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8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Легковые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Закаленное'!$D$1:$D$931</definedName>
    <definedName name="_xlnm._FilterDatabase" localSheetId="2" hidden="1">'Иномарки Грузовые'!$G$1:$G$1340</definedName>
    <definedName name="_xlnm._FilterDatabase" localSheetId="1" hidden="1">'Иномарки Легковые'!$M$1:$M$2706</definedName>
    <definedName name="_xlnm._FilterDatabase" localSheetId="7" hidden="1">Кунги!$M$1:$M$1844</definedName>
    <definedName name="_xlnm._FilterDatabase" localSheetId="5" hidden="1">'Российские Боковые Сталинит'!$A$1:$L$892</definedName>
    <definedName name="_xlnm._FilterDatabase" localSheetId="4" hidden="1">'Российские Легковые'!$M$1:$M$2200</definedName>
    <definedName name="_xlnm._FilterDatabase" localSheetId="6" hidden="1">Спецтехника!$M$1:$M$2264</definedName>
    <definedName name="Acura">'Иномарки Легковые'!$A$10</definedName>
    <definedName name="Alfa_Romeo">'Иномарки Легковые'!$A$17</definedName>
    <definedName name="Audi">'Иномарки Легковые'!$A$24</definedName>
    <definedName name="BMW">'Иномарки Легковые'!$A$87</definedName>
    <definedName name="Brilliance">'Иномарки Легковые'!$A$194</definedName>
    <definedName name="BYD">'Иномарки Легковые'!$A$197</definedName>
    <definedName name="Cadillac">'Иномарки Легковые'!$A$199</definedName>
    <definedName name="Changan">'Иномарки Легковые'!$A$210</definedName>
    <definedName name="Chery">'Иномарки Легковые'!$A$213</definedName>
    <definedName name="Chevrolet">'Иномарки Легковые'!$A$231</definedName>
    <definedName name="Chrysler">'Иномарки Легковые'!$A$289</definedName>
    <definedName name="Citroen">'Иномарки Легковые'!$A$301</definedName>
    <definedName name="Daewoo">'Иномарки Легковые'!$A$351</definedName>
    <definedName name="Daihatsu">'Иномарки Легковые'!$A$367</definedName>
    <definedName name="Datsun">'Иномарки Легковые'!$A$373</definedName>
    <definedName name="Dodge">'Иномарки Легковые'!$A$387</definedName>
    <definedName name="Faw">'Иномарки Легковые'!$A$395</definedName>
    <definedName name="Fiat">'Иномарки Легковые'!$A$398</definedName>
    <definedName name="Ford">'Иномарки Легковые'!$A$430</definedName>
    <definedName name="Geely">'Иномарки Легковые'!$A$588</definedName>
    <definedName name="Great_Wall">'Иномарки Легковые'!$A$598</definedName>
    <definedName name="Hafei">'Иномарки Легковые'!$A$613</definedName>
    <definedName name="Haima">'Иномарки Легковые'!$A$611</definedName>
    <definedName name="Honda">'Иномарки Легковые'!$A$615</definedName>
    <definedName name="Hummer">'Иномарки Легковые'!$A$716</definedName>
    <definedName name="Hyundai">'Иномарки Легковые'!$A$719</definedName>
    <definedName name="INFINITI">'Иномарки Легковые'!$A$859</definedName>
    <definedName name="Iran_Khoro">'Иномарки Легковые'!$A$899</definedName>
    <definedName name="IVECO">'Иномарки Легковые'!$A$893</definedName>
    <definedName name="Jaguar">'Иномарки Легковые'!$A$906</definedName>
    <definedName name="Jeep">'Иномарки Легковые'!$A$922</definedName>
    <definedName name="Kia">'Иномарки Легковые'!$A$948</definedName>
    <definedName name="Lancia">'Иномарки Легковые'!$A$1127</definedName>
    <definedName name="Land_Rover">'Иномарки Легковые'!$A$1129</definedName>
    <definedName name="LDV">'Иномарки Легковые'!$A$1187</definedName>
    <definedName name="Lexus">'Иномарки Легковые'!$A$1189</definedName>
    <definedName name="Lifan">'Иномарки Легковые'!$A$1250</definedName>
    <definedName name="Mahindra">'Иномарки Легковые'!$A$1259</definedName>
    <definedName name="Mazda">'Иномарки Легковые'!$A$1261</definedName>
    <definedName name="Mercedes">'Иномарки Легковые'!$A$1361</definedName>
    <definedName name="Mitsubishi">'Иномарки Легковые'!$A$1485</definedName>
    <definedName name="Nissan">'Иномарки Легковые'!$A$1599</definedName>
    <definedName name="Opel">'Иномарки Легковые'!$A$1741</definedName>
    <definedName name="Peugeot">'Иномарки Легковые'!$A$1809</definedName>
    <definedName name="Porsche">'Иномарки Легковые'!$A$1858</definedName>
    <definedName name="Renault">'Иномарки Легковые'!$A$1863</definedName>
    <definedName name="Saab">'Иномарки Легковые'!$A$1939</definedName>
    <definedName name="Saturn">'Иномарки Легковые'!$A$1950</definedName>
    <definedName name="Seat">'Иномарки Легковые'!$A$1953</definedName>
    <definedName name="Skoda">'Иномарки Легковые'!$A$1969</definedName>
    <definedName name="Ssang_Yong">'Иномарки Легковые'!$A$2016</definedName>
    <definedName name="Subaru">'Иномарки Легковые'!$A$2038</definedName>
    <definedName name="Suzuki">'Иномарки Легковые'!$A$2113</definedName>
    <definedName name="Tagaz">'Иномарки Легковые'!$A$2138</definedName>
    <definedName name="Toyota">'Иномарки Легковые'!$A$2147</definedName>
    <definedName name="Volkswagen">'Иномарки Легковые'!$A$2503</definedName>
    <definedName name="Volvo">'Иномарки Легковые'!$A$2652</definedName>
    <definedName name="Wuling">'Иномарки Легковые'!$A$2688</definedName>
    <definedName name="ZX">'Иномарки Легковые'!$A$2690</definedName>
    <definedName name="_xlnm.Print_Area" localSheetId="1">'Иномарки Легковые'!$A$7:$V$2694</definedName>
    <definedName name="_xlnm.Print_Area" localSheetId="7">Кунги!$A$1:$V$19</definedName>
    <definedName name="_xlnm.Print_Area" localSheetId="4">'Российские Легковые'!$A$3:$V$376</definedName>
    <definedName name="_xlnm.Print_Area" localSheetId="6">Спецтехника!$A$1:$R$304</definedName>
  </definedNames>
  <calcPr calcId="152511"/>
</workbook>
</file>

<file path=xl/calcChain.xml><?xml version="1.0" encoding="utf-8"?>
<calcChain xmlns="http://schemas.openxmlformats.org/spreadsheetml/2006/main">
  <c r="A598" i="12" l="1"/>
  <c r="J2210" i="1" l="1"/>
  <c r="H2210" i="1"/>
  <c r="C2210" i="1" s="1"/>
  <c r="A2210" i="1"/>
  <c r="J594" i="1" l="1"/>
  <c r="H594" i="1"/>
  <c r="C594" i="1"/>
  <c r="A594" i="1"/>
  <c r="A202" i="11" l="1"/>
  <c r="J1457" i="1"/>
  <c r="H1457" i="1"/>
  <c r="C1457" i="1" s="1"/>
  <c r="A1457" i="1"/>
  <c r="J1455" i="1"/>
  <c r="H1455" i="1"/>
  <c r="C1455" i="1" s="1"/>
  <c r="A1455" i="1"/>
  <c r="J698" i="1"/>
  <c r="H698" i="1"/>
  <c r="C698" i="1"/>
  <c r="A698" i="1"/>
  <c r="A116" i="2" l="1"/>
  <c r="J49" i="1" l="1"/>
  <c r="C49" i="1" s="1"/>
  <c r="H49" i="1"/>
  <c r="A49" i="1"/>
  <c r="J48" i="1"/>
  <c r="H48" i="1"/>
  <c r="A48" i="1"/>
  <c r="A639" i="2"/>
  <c r="C48" i="1" l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774" i="2" l="1"/>
  <c r="A607" i="12" l="1"/>
  <c r="A52" i="9" l="1"/>
  <c r="J1564" i="1" l="1"/>
  <c r="H1564" i="1"/>
  <c r="C1564" i="1" s="1"/>
  <c r="A1564" i="1"/>
  <c r="A283" i="11" l="1"/>
  <c r="A282" i="11"/>
  <c r="A234" i="11"/>
  <c r="A233" i="11"/>
  <c r="A882" i="12" l="1"/>
  <c r="J1554" i="1" l="1"/>
  <c r="H1554" i="1"/>
  <c r="C1554" i="1" s="1"/>
  <c r="A1554" i="1"/>
  <c r="A740" i="2" l="1"/>
  <c r="A199" i="11" l="1"/>
  <c r="A205" i="11" l="1"/>
  <c r="A204" i="11"/>
  <c r="A167" i="3" l="1"/>
  <c r="J1883" i="1"/>
  <c r="H1883" i="1"/>
  <c r="A1883" i="1"/>
  <c r="A232" i="11"/>
  <c r="A231" i="11"/>
  <c r="C1883" i="1" l="1"/>
  <c r="A635" i="2"/>
  <c r="A18" i="11" l="1"/>
  <c r="A9" i="11"/>
  <c r="A210" i="11" l="1"/>
  <c r="A209" i="11"/>
  <c r="A230" i="11" l="1"/>
  <c r="J897" i="1" l="1"/>
  <c r="H897" i="1"/>
  <c r="A897" i="1"/>
  <c r="C897" i="1" l="1"/>
  <c r="A278" i="11"/>
  <c r="A277" i="11"/>
  <c r="A142" i="3"/>
  <c r="A361" i="2" l="1"/>
  <c r="A360" i="2"/>
  <c r="J1626" i="1" l="1"/>
  <c r="H1626" i="1"/>
  <c r="C1626" i="1"/>
  <c r="A1626" i="1"/>
  <c r="A632" i="2"/>
  <c r="A358" i="2" l="1"/>
  <c r="A357" i="2"/>
  <c r="A359" i="2" l="1"/>
  <c r="A349" i="2" l="1"/>
  <c r="A348" i="2"/>
  <c r="A761" i="2" l="1"/>
  <c r="A612" i="2" l="1"/>
  <c r="A347" i="2" l="1"/>
  <c r="A346" i="2"/>
  <c r="J1243" i="1" l="1"/>
  <c r="H1243" i="1"/>
  <c r="A1243" i="1"/>
  <c r="C1243" i="1" l="1"/>
  <c r="A608" i="2"/>
  <c r="A607" i="2"/>
  <c r="A410" i="2" l="1"/>
  <c r="A409" i="2"/>
  <c r="J903" i="1" l="1"/>
  <c r="H903" i="1"/>
  <c r="C903" i="1"/>
  <c r="A903" i="1"/>
  <c r="J902" i="1"/>
  <c r="I902" i="1"/>
  <c r="H902" i="1"/>
  <c r="A690" i="12"/>
  <c r="J2419" i="1" l="1"/>
  <c r="H2419" i="1"/>
  <c r="C2419" i="1"/>
  <c r="A2419" i="1"/>
  <c r="A784" i="2" l="1"/>
  <c r="A846" i="12" l="1"/>
  <c r="A845" i="12"/>
  <c r="A844" i="12"/>
  <c r="A843" i="12"/>
  <c r="A249" i="11" l="1"/>
  <c r="A689" i="2"/>
  <c r="J2208" i="1" l="1"/>
  <c r="H2208" i="1"/>
  <c r="A2208" i="1"/>
  <c r="C2208" i="1" l="1"/>
  <c r="A706" i="12"/>
  <c r="A705" i="12"/>
  <c r="A156" i="11" l="1"/>
  <c r="J1999" i="1" l="1"/>
  <c r="H1999" i="1"/>
  <c r="A1999" i="1"/>
  <c r="A173" i="11"/>
  <c r="C1999" i="1" l="1"/>
  <c r="A454" i="2"/>
  <c r="A155" i="11" l="1"/>
  <c r="J2384" i="1" l="1"/>
  <c r="H2384" i="1"/>
  <c r="C2384" i="1" s="1"/>
  <c r="A2384" i="1"/>
  <c r="A704" i="12" l="1"/>
  <c r="A703" i="12"/>
  <c r="A702" i="12"/>
  <c r="A683" i="2" l="1"/>
  <c r="A154" i="11" l="1"/>
  <c r="A153" i="11" l="1"/>
  <c r="A458" i="2" l="1"/>
  <c r="A813" i="12" l="1"/>
  <c r="A692" i="12"/>
  <c r="J418" i="1" l="1"/>
  <c r="H418" i="1"/>
  <c r="C418" i="1"/>
  <c r="A418" i="1"/>
  <c r="J417" i="1"/>
  <c r="H417" i="1"/>
  <c r="C417" i="1"/>
  <c r="A417" i="1"/>
  <c r="J2420" i="1" l="1"/>
  <c r="H2420" i="1"/>
  <c r="C2420" i="1"/>
  <c r="A2420" i="1"/>
  <c r="J2052" i="1" l="1"/>
  <c r="H2052" i="1"/>
  <c r="A2052" i="1"/>
  <c r="C2052" i="1" l="1"/>
  <c r="A152" i="11"/>
  <c r="A151" i="11"/>
  <c r="A150" i="11"/>
  <c r="K455" i="2"/>
  <c r="A455" i="2"/>
  <c r="J1422" i="1" l="1"/>
  <c r="H1422" i="1"/>
  <c r="A1422" i="1"/>
  <c r="C1422" i="1" l="1"/>
  <c r="J1995" i="1"/>
  <c r="H1995" i="1"/>
  <c r="A1995" i="1"/>
  <c r="C1995" i="1" l="1"/>
  <c r="J656" i="1"/>
  <c r="H656" i="1"/>
  <c r="A656" i="1"/>
  <c r="A22" i="3" l="1"/>
  <c r="J2601" i="1" l="1"/>
  <c r="H2601" i="1"/>
  <c r="A2601" i="1"/>
  <c r="J1142" i="1"/>
  <c r="H1142" i="1"/>
  <c r="A1142" i="1"/>
  <c r="C2601" i="1" l="1"/>
  <c r="C1142" i="1"/>
  <c r="A457" i="2"/>
  <c r="H197" i="1" l="1"/>
  <c r="I197" i="1"/>
  <c r="J197" i="1"/>
  <c r="A247" i="11" l="1"/>
  <c r="A456" i="2" l="1"/>
  <c r="J1148" i="1" l="1"/>
  <c r="H1148" i="1"/>
  <c r="A1148" i="1"/>
  <c r="C1148" i="1" l="1"/>
  <c r="A253" i="11"/>
  <c r="J1723" i="1" l="1"/>
  <c r="H1723" i="1"/>
  <c r="C1723" i="1"/>
  <c r="A1723" i="1"/>
  <c r="A689" i="12" l="1"/>
  <c r="A162" i="11" l="1"/>
  <c r="A159" i="11"/>
  <c r="A255" i="11" l="1"/>
  <c r="A626" i="2" l="1"/>
  <c r="A192" i="2"/>
  <c r="J691" i="1"/>
  <c r="H691" i="1"/>
  <c r="C691" i="1"/>
  <c r="A691" i="1"/>
  <c r="J58" i="1"/>
  <c r="H58" i="1"/>
  <c r="A58" i="1"/>
  <c r="A495" i="2"/>
  <c r="A494" i="2"/>
  <c r="A493" i="2"/>
  <c r="C58" i="1" l="1"/>
  <c r="J826" i="1"/>
  <c r="H826" i="1"/>
  <c r="A826" i="1"/>
  <c r="J1171" i="1"/>
  <c r="H1171" i="1"/>
  <c r="A1171" i="1"/>
  <c r="C826" i="1" l="1"/>
  <c r="C1171" i="1"/>
  <c r="A208" i="11"/>
  <c r="A203" i="11"/>
  <c r="J2355" i="1"/>
  <c r="H2355" i="1"/>
  <c r="A2355" i="1"/>
  <c r="C2355" i="1" l="1"/>
  <c r="A164" i="11"/>
  <c r="A472" i="12" l="1"/>
  <c r="J1831" i="1"/>
  <c r="H1831" i="1"/>
  <c r="A1831" i="1"/>
  <c r="J2424" i="1"/>
  <c r="H2424" i="1"/>
  <c r="C2424" i="1"/>
  <c r="A2424" i="1"/>
  <c r="J727" i="1"/>
  <c r="H727" i="1"/>
  <c r="A727" i="1"/>
  <c r="C1831" i="1" l="1"/>
  <c r="C727" i="1"/>
  <c r="A256" i="11"/>
  <c r="A158" i="11"/>
  <c r="A97" i="3" l="1"/>
  <c r="A167" i="11" l="1"/>
  <c r="A163" i="11" l="1"/>
  <c r="A322" i="2" l="1"/>
  <c r="A321" i="2"/>
  <c r="A320" i="2"/>
  <c r="A319" i="2"/>
  <c r="A18" i="9" l="1"/>
  <c r="A785" i="2" l="1"/>
  <c r="J399" i="1" l="1"/>
  <c r="H399" i="1"/>
  <c r="C399" i="1"/>
  <c r="A399" i="1"/>
  <c r="A161" i="11" l="1"/>
  <c r="A160" i="11"/>
  <c r="J2159" i="1" l="1"/>
  <c r="H2159" i="1"/>
  <c r="C2159" i="1"/>
  <c r="A2159" i="1"/>
  <c r="J1177" i="1" l="1"/>
  <c r="H1177" i="1"/>
  <c r="A1177" i="1"/>
  <c r="C1177" i="1" l="1"/>
  <c r="A819" i="2"/>
  <c r="A778" i="2"/>
  <c r="J1186" i="1" l="1"/>
  <c r="H1186" i="1"/>
  <c r="A1186" i="1"/>
  <c r="C1186" i="1" l="1"/>
  <c r="J70" i="1"/>
  <c r="H70" i="1"/>
  <c r="A70" i="1"/>
  <c r="C70" i="1" l="1"/>
  <c r="J2580" i="1"/>
  <c r="H2580" i="1"/>
  <c r="A2580" i="1"/>
  <c r="C2580" i="1" l="1"/>
  <c r="A207" i="11"/>
  <c r="A206" i="11"/>
  <c r="J400" i="1"/>
  <c r="H400" i="1"/>
  <c r="C400" i="1"/>
  <c r="A400" i="1"/>
  <c r="J2609" i="1" l="1"/>
  <c r="H2609" i="1"/>
  <c r="A2609" i="1"/>
  <c r="C2609" i="1" l="1"/>
  <c r="J2607" i="1"/>
  <c r="H2607" i="1"/>
  <c r="A2607" i="1"/>
  <c r="C2607" i="1" l="1"/>
  <c r="A843" i="2"/>
  <c r="A842" i="2"/>
  <c r="A841" i="2"/>
  <c r="A840" i="2"/>
  <c r="A839" i="2"/>
  <c r="A838" i="2"/>
  <c r="A837" i="2"/>
  <c r="A836" i="2"/>
  <c r="J2357" i="1" l="1"/>
  <c r="H2357" i="1"/>
  <c r="A2357" i="1"/>
  <c r="J2356" i="1"/>
  <c r="H2356" i="1"/>
  <c r="A2356" i="1"/>
  <c r="C2356" i="1" l="1"/>
  <c r="C2357" i="1"/>
  <c r="A133" i="11"/>
  <c r="A132" i="11"/>
  <c r="A131" i="11"/>
  <c r="A130" i="11"/>
  <c r="A129" i="11"/>
  <c r="A128" i="11"/>
  <c r="A127" i="11"/>
  <c r="A126" i="11"/>
  <c r="A125" i="11"/>
  <c r="A482" i="2" l="1"/>
  <c r="J830" i="1" l="1"/>
  <c r="H830" i="1"/>
  <c r="A830" i="1"/>
  <c r="C830" i="1" l="1"/>
  <c r="A481" i="2"/>
  <c r="A480" i="2"/>
  <c r="J1184" i="1" l="1"/>
  <c r="H1184" i="1"/>
  <c r="A1184" i="1"/>
  <c r="C1184" i="1" l="1"/>
  <c r="J1165" i="1"/>
  <c r="H1165" i="1"/>
  <c r="A1165" i="1"/>
  <c r="C1165" i="1" l="1"/>
  <c r="A595" i="12"/>
  <c r="A594" i="12"/>
  <c r="A24" i="2" l="1"/>
  <c r="A23" i="2"/>
  <c r="A22" i="2"/>
  <c r="J1152" i="1" l="1"/>
  <c r="H1152" i="1"/>
  <c r="A1152" i="1"/>
  <c r="C1152" i="1" l="1"/>
  <c r="J2402" i="1"/>
  <c r="H2402" i="1"/>
  <c r="A2402" i="1"/>
  <c r="C2402" i="1" l="1"/>
  <c r="A290" i="12"/>
  <c r="A289" i="12"/>
  <c r="J1156" i="1" l="1"/>
  <c r="H1156" i="1"/>
  <c r="A1156" i="1"/>
  <c r="C1156" i="1" l="1"/>
  <c r="A351" i="9"/>
  <c r="A349" i="9"/>
  <c r="A212" i="11" l="1"/>
  <c r="A267" i="11" l="1"/>
  <c r="A800" i="12" l="1"/>
  <c r="J2579" i="1" l="1"/>
  <c r="H2579" i="1"/>
  <c r="A2579" i="1"/>
  <c r="J84" i="1"/>
  <c r="H84" i="1"/>
  <c r="A84" i="1"/>
  <c r="C2579" i="1" l="1"/>
  <c r="C84" i="1"/>
  <c r="J824" i="1"/>
  <c r="H824" i="1"/>
  <c r="A824" i="1"/>
  <c r="C824" i="1" l="1"/>
  <c r="J2128" i="1"/>
  <c r="H2128" i="1"/>
  <c r="A2128" i="1"/>
  <c r="C2128" i="1" l="1"/>
  <c r="A246" i="11"/>
  <c r="A245" i="11"/>
  <c r="A222" i="11"/>
  <c r="A252" i="11" l="1"/>
  <c r="A178" i="11" l="1"/>
  <c r="J1630" i="1"/>
  <c r="H1630" i="1"/>
  <c r="C1630" i="1"/>
  <c r="A1630" i="1"/>
  <c r="A474" i="2"/>
  <c r="J1629" i="1" l="1"/>
  <c r="H1629" i="1"/>
  <c r="C1629" i="1"/>
  <c r="A1629" i="1"/>
  <c r="A251" i="11"/>
  <c r="A250" i="11"/>
  <c r="J1862" i="1" l="1"/>
  <c r="H1862" i="1"/>
  <c r="C1862" i="1"/>
  <c r="A1862" i="1"/>
  <c r="J1861" i="1"/>
  <c r="H1861" i="1"/>
  <c r="C1861" i="1"/>
  <c r="A1861" i="1"/>
  <c r="A807" i="2" l="1"/>
  <c r="A806" i="2"/>
  <c r="A453" i="2"/>
  <c r="A452" i="2"/>
  <c r="A451" i="2"/>
  <c r="A450" i="2"/>
  <c r="A449" i="2"/>
  <c r="A448" i="2"/>
  <c r="J2611" i="1" l="1"/>
  <c r="H2611" i="1"/>
  <c r="A2611" i="1"/>
  <c r="J2610" i="1"/>
  <c r="H2610" i="1"/>
  <c r="A2610" i="1"/>
  <c r="C2610" i="1" l="1"/>
  <c r="C2611" i="1"/>
  <c r="J1154" i="1" l="1"/>
  <c r="H1154" i="1"/>
  <c r="A1154" i="1"/>
  <c r="C1154" i="1" l="1"/>
  <c r="A881" i="2"/>
  <c r="J1126" i="1" l="1"/>
  <c r="H1126" i="1"/>
  <c r="A1126" i="1"/>
  <c r="C1126" i="1" l="1"/>
  <c r="A884" i="12"/>
  <c r="A225" i="11" l="1"/>
  <c r="A224" i="11"/>
  <c r="A223" i="11"/>
  <c r="J1895" i="1" l="1"/>
  <c r="H1895" i="1"/>
  <c r="A1895" i="1"/>
  <c r="J1894" i="1"/>
  <c r="H1894" i="1"/>
  <c r="A1894" i="1"/>
  <c r="C1895" i="1" l="1"/>
  <c r="C1894" i="1"/>
  <c r="J1196" i="1"/>
  <c r="H1196" i="1"/>
  <c r="C1196" i="1"/>
  <c r="A1196" i="1"/>
  <c r="J429" i="1" l="1"/>
  <c r="H429" i="1"/>
  <c r="A429" i="1"/>
  <c r="J428" i="1"/>
  <c r="H428" i="1"/>
  <c r="A428" i="1"/>
  <c r="C429" i="1" l="1"/>
  <c r="C428" i="1"/>
  <c r="A406" i="2"/>
  <c r="J1872" i="1" l="1"/>
  <c r="H1872" i="1"/>
  <c r="A1872" i="1"/>
  <c r="J1871" i="1"/>
  <c r="H1871" i="1"/>
  <c r="A1871" i="1"/>
  <c r="C1871" i="1" l="1"/>
  <c r="C1872" i="1"/>
  <c r="A265" i="9"/>
  <c r="J1949" i="1" l="1"/>
  <c r="H1949" i="1"/>
  <c r="C1949" i="1"/>
  <c r="A1949" i="1"/>
  <c r="J1948" i="1"/>
  <c r="H1948" i="1"/>
  <c r="C1948" i="1"/>
  <c r="A1948" i="1"/>
  <c r="J1947" i="1"/>
  <c r="I1947" i="1"/>
  <c r="H1947" i="1"/>
  <c r="A161" i="3"/>
  <c r="J871" i="1" l="1"/>
  <c r="H871" i="1"/>
  <c r="C871" i="1"/>
  <c r="A871" i="1"/>
  <c r="J866" i="1"/>
  <c r="H866" i="1"/>
  <c r="C866" i="1"/>
  <c r="A866" i="1"/>
  <c r="A619" i="12"/>
  <c r="A221" i="11" l="1"/>
  <c r="A220" i="11"/>
  <c r="A170" i="11" l="1"/>
  <c r="A9" i="2" l="1"/>
  <c r="A471" i="12" l="1"/>
  <c r="A470" i="12"/>
  <c r="A469" i="12"/>
  <c r="A468" i="12"/>
  <c r="A467" i="12"/>
  <c r="A466" i="12"/>
  <c r="A465" i="12"/>
  <c r="J787" i="1" l="1"/>
  <c r="H787" i="1"/>
  <c r="A787" i="1"/>
  <c r="J786" i="1"/>
  <c r="H786" i="1"/>
  <c r="A786" i="1"/>
  <c r="J785" i="1"/>
  <c r="H785" i="1"/>
  <c r="A785" i="1"/>
  <c r="J784" i="1"/>
  <c r="H784" i="1"/>
  <c r="A784" i="1"/>
  <c r="C785" i="1" l="1"/>
  <c r="C787" i="1"/>
  <c r="C784" i="1"/>
  <c r="C786" i="1"/>
  <c r="J1477" i="1"/>
  <c r="H1477" i="1"/>
  <c r="A1477" i="1"/>
  <c r="C1477" i="1" l="1"/>
  <c r="J2314" i="1"/>
  <c r="H2314" i="1"/>
  <c r="C2314" i="1"/>
  <c r="A2314" i="1"/>
  <c r="J2312" i="1" l="1"/>
  <c r="H2312" i="1"/>
  <c r="C2312" i="1"/>
  <c r="A2312" i="1"/>
  <c r="J1089" i="1" l="1"/>
  <c r="H1089" i="1"/>
  <c r="A1089" i="1"/>
  <c r="C1089" i="1" l="1"/>
  <c r="A16" i="3"/>
  <c r="A883" i="12"/>
  <c r="A123" i="11" l="1"/>
  <c r="A120" i="11"/>
  <c r="A217" i="12" l="1"/>
  <c r="A216" i="12"/>
  <c r="A266" i="11" l="1"/>
  <c r="J250" i="1" l="1"/>
  <c r="H250" i="1"/>
  <c r="C250" i="1"/>
  <c r="A250" i="1"/>
  <c r="A296" i="2" l="1"/>
  <c r="J1417" i="1" l="1"/>
  <c r="H1417" i="1"/>
  <c r="A1417" i="1"/>
  <c r="C1417" i="1" l="1"/>
  <c r="A306" i="2"/>
  <c r="J1340" i="1" l="1"/>
  <c r="H1340" i="1"/>
  <c r="C1340" i="1"/>
  <c r="A1340" i="1"/>
  <c r="J1054" i="1"/>
  <c r="H1054" i="1"/>
  <c r="C1054" i="1"/>
  <c r="A1054" i="1"/>
  <c r="A793" i="2"/>
  <c r="A243" i="11" l="1"/>
  <c r="A242" i="11"/>
  <c r="A446" i="2" l="1"/>
  <c r="J206" i="1"/>
  <c r="H206" i="1"/>
  <c r="C206" i="1"/>
  <c r="A206" i="1"/>
  <c r="J205" i="1"/>
  <c r="H205" i="1"/>
  <c r="C205" i="1"/>
  <c r="A205" i="1"/>
  <c r="A305" i="2" l="1"/>
  <c r="A304" i="2"/>
  <c r="A371" i="12" l="1"/>
  <c r="A11" i="2" l="1"/>
  <c r="A10" i="2"/>
  <c r="A746" i="12" l="1"/>
  <c r="J1484" i="1" l="1"/>
  <c r="H1484" i="1"/>
  <c r="A1484" i="1"/>
  <c r="J1483" i="1"/>
  <c r="H1483" i="1"/>
  <c r="A1483" i="1"/>
  <c r="C1483" i="1" l="1"/>
  <c r="C1484" i="1"/>
  <c r="J2012" i="1"/>
  <c r="H2012" i="1"/>
  <c r="A2012" i="1"/>
  <c r="C2012" i="1" l="1"/>
  <c r="J1518" i="1"/>
  <c r="H1518" i="1"/>
  <c r="A1518" i="1"/>
  <c r="C1518" i="1" l="1"/>
  <c r="J635" i="1"/>
  <c r="H635" i="1"/>
  <c r="C635" i="1"/>
  <c r="A635" i="1"/>
  <c r="A169" i="11" l="1"/>
  <c r="A168" i="11"/>
  <c r="J2006" i="1" l="1"/>
  <c r="H2006" i="1"/>
  <c r="A2006" i="1"/>
  <c r="C2006" i="1" l="1"/>
  <c r="A54" i="2"/>
  <c r="A53" i="2"/>
  <c r="A877" i="2" l="1"/>
  <c r="A876" i="2"/>
  <c r="J1172" i="1" l="1"/>
  <c r="H1172" i="1"/>
  <c r="A1172" i="1"/>
  <c r="C1172" i="1" l="1"/>
  <c r="J1161" i="1"/>
  <c r="H1161" i="1"/>
  <c r="A1161" i="1"/>
  <c r="J1884" i="1"/>
  <c r="H1884" i="1"/>
  <c r="A1884" i="1"/>
  <c r="J2680" i="1"/>
  <c r="H2680" i="1"/>
  <c r="C2680" i="1"/>
  <c r="A2680" i="1"/>
  <c r="C1161" i="1" l="1"/>
  <c r="C1884" i="1"/>
  <c r="J1773" i="1"/>
  <c r="H1773" i="1"/>
  <c r="A1773" i="1"/>
  <c r="C1773" i="1" l="1"/>
  <c r="J209" i="1"/>
  <c r="H209" i="1"/>
  <c r="C209" i="1"/>
  <c r="A209" i="1"/>
  <c r="J2675" i="1" l="1"/>
  <c r="H2675" i="1"/>
  <c r="A2675" i="1"/>
  <c r="A874" i="2"/>
  <c r="A873" i="2"/>
  <c r="C2675" i="1" l="1"/>
  <c r="A77" i="11"/>
  <c r="J193" i="1" l="1"/>
  <c r="H193" i="1"/>
  <c r="A193" i="1"/>
  <c r="C193" i="1" l="1"/>
  <c r="A89" i="3"/>
  <c r="J1747" i="1" l="1"/>
  <c r="H1747" i="1"/>
  <c r="A1747" i="1"/>
  <c r="A107" i="9"/>
  <c r="C1747" i="1" l="1"/>
  <c r="J1955" i="1"/>
  <c r="H1955" i="1"/>
  <c r="A1955" i="1"/>
  <c r="J1954" i="1"/>
  <c r="H1954" i="1"/>
  <c r="A1954" i="1"/>
  <c r="J1229" i="1"/>
  <c r="H1229" i="1"/>
  <c r="A1229" i="1"/>
  <c r="C1955" i="1" l="1"/>
  <c r="C1954" i="1"/>
  <c r="C1229" i="1"/>
  <c r="A237" i="11"/>
  <c r="A236" i="11"/>
  <c r="A241" i="11" l="1"/>
  <c r="A240" i="11"/>
  <c r="J2617" i="1" l="1"/>
  <c r="H2617" i="1"/>
  <c r="A2617" i="1"/>
  <c r="A17" i="9"/>
  <c r="C2617" i="1" l="1"/>
  <c r="J1502" i="1"/>
  <c r="H1502" i="1"/>
  <c r="C1502" i="1"/>
  <c r="A1502" i="1"/>
  <c r="A340" i="2" l="1"/>
  <c r="A339" i="2"/>
  <c r="A632" i="12" l="1"/>
  <c r="A269" i="11" l="1"/>
  <c r="J86" i="1" l="1"/>
  <c r="H86" i="1"/>
  <c r="A86" i="1"/>
  <c r="C86" i="1" l="1"/>
  <c r="A343" i="2"/>
  <c r="A342" i="2"/>
  <c r="A76" i="2" l="1"/>
  <c r="A75" i="2"/>
  <c r="A624" i="2" l="1"/>
  <c r="A239" i="11"/>
  <c r="A148" i="11" l="1"/>
  <c r="A501" i="2" l="1"/>
  <c r="J1182" i="1" l="1"/>
  <c r="H1182" i="1"/>
  <c r="A1182" i="1"/>
  <c r="C1182" i="1" l="1"/>
  <c r="A478" i="2"/>
  <c r="A477" i="2"/>
  <c r="A631" i="12"/>
  <c r="A630" i="12"/>
  <c r="A629" i="12"/>
  <c r="A628" i="12"/>
  <c r="A627" i="12"/>
  <c r="A626" i="12"/>
  <c r="A625" i="12"/>
  <c r="A624" i="12"/>
  <c r="A623" i="12"/>
  <c r="A622" i="12"/>
  <c r="A621" i="12"/>
  <c r="A620" i="12"/>
  <c r="A194" i="3" l="1"/>
  <c r="A733" i="12" l="1"/>
  <c r="A732" i="12"/>
  <c r="C1695" i="1" l="1"/>
  <c r="A735" i="12" l="1"/>
  <c r="A734" i="12"/>
  <c r="J1294" i="1" l="1"/>
  <c r="H1294" i="1"/>
  <c r="A1294" i="1"/>
  <c r="J1293" i="1"/>
  <c r="H1293" i="1"/>
  <c r="A1293" i="1"/>
  <c r="C1293" i="1" l="1"/>
  <c r="C1294" i="1"/>
  <c r="A298" i="2"/>
  <c r="A297" i="2"/>
  <c r="J738" i="1" l="1"/>
  <c r="H738" i="1"/>
  <c r="C738" i="1"/>
  <c r="A738" i="1"/>
  <c r="A729" i="12" l="1"/>
  <c r="A290" i="2" l="1"/>
  <c r="A289" i="2"/>
  <c r="A271" i="11" l="1"/>
  <c r="A166" i="11"/>
  <c r="A270" i="11"/>
  <c r="A300" i="2" l="1"/>
  <c r="A299" i="2"/>
  <c r="A292" i="2"/>
  <c r="A291" i="2"/>
  <c r="A731" i="12" l="1"/>
  <c r="A730" i="12"/>
  <c r="A510" i="2" l="1"/>
  <c r="A229" i="11" l="1"/>
  <c r="A280" i="9" l="1"/>
  <c r="A728" i="12" l="1"/>
  <c r="J1793" i="1" l="1"/>
  <c r="H1793" i="1"/>
  <c r="A1793" i="1"/>
  <c r="C1793" i="1" l="1"/>
  <c r="J552" i="1" l="1"/>
  <c r="H552" i="1"/>
  <c r="A552" i="1"/>
  <c r="C552" i="1" l="1"/>
  <c r="J2224" i="1"/>
  <c r="H2224" i="1"/>
  <c r="C2224" i="1"/>
  <c r="A2224" i="1"/>
  <c r="A64" i="11" l="1"/>
  <c r="J2225" i="1"/>
  <c r="H2225" i="1"/>
  <c r="C2225" i="1"/>
  <c r="A2225" i="1"/>
  <c r="A33" i="11" l="1"/>
  <c r="A29" i="11"/>
  <c r="A139" i="11"/>
  <c r="A136" i="11"/>
  <c r="J583" i="1" l="1"/>
  <c r="H583" i="1"/>
  <c r="A583" i="1"/>
  <c r="J582" i="1"/>
  <c r="H582" i="1"/>
  <c r="A582" i="1"/>
  <c r="C583" i="1" l="1"/>
  <c r="C582" i="1"/>
  <c r="A679" i="2"/>
  <c r="A678" i="2"/>
  <c r="A288" i="11"/>
  <c r="A287" i="11"/>
  <c r="A238" i="11" l="1"/>
  <c r="J549" i="1" l="1"/>
  <c r="H549" i="1"/>
  <c r="A549" i="1"/>
  <c r="C549" i="1" l="1"/>
  <c r="A408" i="2"/>
  <c r="A407" i="2"/>
  <c r="A257" i="11" l="1"/>
  <c r="J658" i="1"/>
  <c r="H658" i="1"/>
  <c r="A658" i="1"/>
  <c r="J2398" i="1"/>
  <c r="H2398" i="1"/>
  <c r="C2398" i="1"/>
  <c r="A2398" i="1"/>
  <c r="C658" i="1" l="1"/>
  <c r="A821" i="2"/>
  <c r="A820" i="2"/>
  <c r="A200" i="11"/>
  <c r="A503" i="2" l="1"/>
  <c r="A502" i="2"/>
  <c r="J2476" i="1" l="1"/>
  <c r="H2476" i="1"/>
  <c r="C2476" i="1"/>
  <c r="A2476" i="1"/>
  <c r="A872" i="2" l="1"/>
  <c r="A871" i="2"/>
  <c r="A476" i="2"/>
  <c r="A475" i="2"/>
  <c r="A421" i="2"/>
  <c r="A261" i="11" l="1"/>
  <c r="A739" i="2" l="1"/>
  <c r="A741" i="2"/>
  <c r="A365" i="2"/>
  <c r="A364" i="2"/>
  <c r="A363" i="2"/>
  <c r="A362" i="2"/>
  <c r="J2226" i="1" l="1"/>
  <c r="H2226" i="1"/>
  <c r="C2226" i="1"/>
  <c r="A2226" i="1"/>
  <c r="A262" i="11" l="1"/>
  <c r="J1974" i="1" l="1"/>
  <c r="H1974" i="1"/>
  <c r="A1974" i="1"/>
  <c r="C1974" i="1" l="1"/>
  <c r="A26" i="9"/>
  <c r="A25" i="9"/>
  <c r="A818" i="2" l="1"/>
  <c r="A744" i="12" l="1"/>
  <c r="J580" i="1" l="1"/>
  <c r="H580" i="1"/>
  <c r="A580" i="1"/>
  <c r="J579" i="1"/>
  <c r="H579" i="1"/>
  <c r="A579" i="1"/>
  <c r="C580" i="1" l="1"/>
  <c r="C579" i="1"/>
  <c r="A799" i="12"/>
  <c r="J1833" i="1" l="1"/>
  <c r="H1833" i="1"/>
  <c r="A1833" i="1"/>
  <c r="C1833" i="1" l="1"/>
  <c r="A260" i="11"/>
  <c r="A259" i="11"/>
  <c r="A258" i="11"/>
  <c r="A182" i="11" l="1"/>
  <c r="A181" i="11"/>
  <c r="J1494" i="1" l="1"/>
  <c r="H1494" i="1"/>
  <c r="C1494" i="1"/>
  <c r="A1494" i="1"/>
  <c r="A590" i="12" l="1"/>
  <c r="A913" i="2"/>
  <c r="A912" i="2"/>
  <c r="A195" i="11" l="1"/>
  <c r="A203" i="2" l="1"/>
  <c r="A73" i="11" l="1"/>
  <c r="A72" i="11"/>
  <c r="A113" i="11"/>
  <c r="J2393" i="1" l="1"/>
  <c r="H2393" i="1"/>
  <c r="C2393" i="1"/>
  <c r="A2393" i="1"/>
  <c r="A186" i="11" l="1"/>
  <c r="A185" i="11"/>
  <c r="A13" i="2" l="1"/>
  <c r="A194" i="11" l="1"/>
  <c r="A187" i="11"/>
  <c r="A164" i="9"/>
  <c r="A623" i="2"/>
  <c r="A587" i="2"/>
  <c r="A682" i="2" l="1"/>
  <c r="A188" i="11" l="1"/>
  <c r="A184" i="11"/>
  <c r="A183" i="11"/>
  <c r="A196" i="11"/>
  <c r="A180" i="11"/>
  <c r="A179" i="11"/>
  <c r="J2531" i="1"/>
  <c r="H2531" i="1"/>
  <c r="C2531" i="1"/>
  <c r="A2531" i="1"/>
  <c r="A251" i="2" l="1"/>
  <c r="A250" i="2"/>
  <c r="A248" i="2"/>
  <c r="J118" i="1" l="1"/>
  <c r="H118" i="1"/>
  <c r="A118" i="1"/>
  <c r="C118" i="1" l="1"/>
  <c r="A691" i="12"/>
  <c r="A191" i="11" l="1"/>
  <c r="A190" i="11"/>
  <c r="A149" i="11" l="1"/>
  <c r="J1257" i="1" l="1"/>
  <c r="H1257" i="1"/>
  <c r="C1257" i="1"/>
  <c r="A1257" i="1"/>
  <c r="A776" i="2" l="1"/>
  <c r="A249" i="2" l="1"/>
  <c r="A192" i="9" l="1"/>
  <c r="A253" i="2" l="1"/>
  <c r="A252" i="2"/>
  <c r="J332" i="1" l="1"/>
  <c r="H332" i="1"/>
  <c r="A332" i="1"/>
  <c r="C332" i="1" l="1"/>
  <c r="A145" i="11"/>
  <c r="A76" i="11"/>
  <c r="A35" i="11"/>
  <c r="A31" i="11"/>
  <c r="A24" i="11"/>
  <c r="A21" i="11"/>
  <c r="A681" i="2" l="1"/>
  <c r="J1640" i="1" l="1"/>
  <c r="H1640" i="1"/>
  <c r="A1640" i="1"/>
  <c r="J1468" i="1"/>
  <c r="H1468" i="1"/>
  <c r="A1468" i="1"/>
  <c r="J1467" i="1"/>
  <c r="H1467" i="1"/>
  <c r="A1467" i="1"/>
  <c r="J1466" i="1"/>
  <c r="H1466" i="1"/>
  <c r="A1466" i="1"/>
  <c r="J1465" i="1"/>
  <c r="H1465" i="1"/>
  <c r="A1465" i="1"/>
  <c r="J1284" i="1"/>
  <c r="H1284" i="1"/>
  <c r="A1284" i="1"/>
  <c r="J1283" i="1"/>
  <c r="H1283" i="1"/>
  <c r="A1283" i="1"/>
  <c r="J1282" i="1"/>
  <c r="H1282" i="1"/>
  <c r="A1282" i="1"/>
  <c r="J857" i="1"/>
  <c r="H857" i="1"/>
  <c r="A857" i="1"/>
  <c r="J856" i="1"/>
  <c r="H856" i="1"/>
  <c r="A856" i="1"/>
  <c r="J855" i="1"/>
  <c r="H855" i="1"/>
  <c r="A855" i="1"/>
  <c r="J676" i="1"/>
  <c r="H676" i="1"/>
  <c r="A676" i="1"/>
  <c r="J673" i="1"/>
  <c r="H673" i="1"/>
  <c r="A673" i="1"/>
  <c r="J671" i="1"/>
  <c r="H671" i="1"/>
  <c r="A671" i="1"/>
  <c r="J670" i="1"/>
  <c r="H670" i="1"/>
  <c r="A670" i="1"/>
  <c r="J667" i="1"/>
  <c r="H667" i="1"/>
  <c r="A667" i="1"/>
  <c r="J666" i="1"/>
  <c r="H666" i="1"/>
  <c r="A666" i="1"/>
  <c r="J529" i="1"/>
  <c r="H529" i="1"/>
  <c r="A529" i="1"/>
  <c r="J528" i="1"/>
  <c r="H528" i="1"/>
  <c r="A528" i="1"/>
  <c r="J527" i="1"/>
  <c r="H527" i="1"/>
  <c r="A527" i="1"/>
  <c r="J523" i="1"/>
  <c r="H523" i="1"/>
  <c r="A523" i="1"/>
  <c r="J522" i="1"/>
  <c r="H522" i="1"/>
  <c r="A522" i="1"/>
  <c r="J521" i="1"/>
  <c r="H521" i="1"/>
  <c r="A521" i="1"/>
  <c r="J405" i="1"/>
  <c r="H405" i="1"/>
  <c r="A405" i="1"/>
  <c r="J363" i="1"/>
  <c r="H363" i="1"/>
  <c r="A363" i="1"/>
  <c r="J27" i="1"/>
  <c r="H27" i="1"/>
  <c r="A27" i="1"/>
  <c r="C671" i="1" l="1"/>
  <c r="C667" i="1"/>
  <c r="C676" i="1"/>
  <c r="C1282" i="1"/>
  <c r="C666" i="1"/>
  <c r="C673" i="1"/>
  <c r="C670" i="1"/>
  <c r="C528" i="1"/>
  <c r="C363" i="1"/>
  <c r="C523" i="1"/>
  <c r="C855" i="1"/>
  <c r="C1283" i="1"/>
  <c r="C1640" i="1"/>
  <c r="C1284" i="1"/>
  <c r="C527" i="1"/>
  <c r="C1467" i="1"/>
  <c r="C857" i="1"/>
  <c r="C1468" i="1"/>
  <c r="C27" i="1"/>
  <c r="C522" i="1"/>
  <c r="C521" i="1"/>
  <c r="C405" i="1"/>
  <c r="C1466" i="1"/>
  <c r="C529" i="1"/>
  <c r="C1465" i="1"/>
  <c r="C856" i="1"/>
  <c r="J333" i="1"/>
  <c r="H333" i="1"/>
  <c r="A333" i="1"/>
  <c r="C333" i="1" l="1"/>
  <c r="A576" i="2"/>
  <c r="A600" i="12"/>
  <c r="A147" i="11" l="1"/>
  <c r="A56" i="3"/>
  <c r="J829" i="1" l="1"/>
  <c r="H829" i="1"/>
  <c r="A829" i="1"/>
  <c r="J828" i="1"/>
  <c r="H828" i="1"/>
  <c r="A828" i="1"/>
  <c r="A91" i="11"/>
  <c r="A80" i="11"/>
  <c r="J1706" i="1"/>
  <c r="H1706" i="1"/>
  <c r="A1706" i="1"/>
  <c r="J297" i="1"/>
  <c r="H297" i="1"/>
  <c r="C297" i="1"/>
  <c r="A297" i="1"/>
  <c r="A368" i="12"/>
  <c r="A293" i="12"/>
  <c r="J1083" i="1"/>
  <c r="H1083" i="1"/>
  <c r="A1083" i="1"/>
  <c r="A69" i="11"/>
  <c r="A68" i="11"/>
  <c r="A89" i="11"/>
  <c r="A96" i="11"/>
  <c r="A93" i="11"/>
  <c r="A95" i="11"/>
  <c r="A100" i="11"/>
  <c r="J1937" i="1"/>
  <c r="H1937" i="1"/>
  <c r="A1937" i="1"/>
  <c r="J1860" i="1"/>
  <c r="H1860" i="1"/>
  <c r="A1860" i="1"/>
  <c r="A425" i="2"/>
  <c r="A2644" i="1"/>
  <c r="A102" i="11"/>
  <c r="A85" i="11"/>
  <c r="A157" i="2"/>
  <c r="A156" i="2"/>
  <c r="A155" i="2"/>
  <c r="A154" i="2"/>
  <c r="A521" i="2"/>
  <c r="A39" i="2"/>
  <c r="A81" i="11"/>
  <c r="A83" i="11"/>
  <c r="A86" i="11"/>
  <c r="A59" i="11"/>
  <c r="A47" i="11"/>
  <c r="J638" i="1"/>
  <c r="H638" i="1"/>
  <c r="C638" i="1"/>
  <c r="A638" i="1"/>
  <c r="J1876" i="1"/>
  <c r="H1876" i="1"/>
  <c r="A1876" i="1"/>
  <c r="A51" i="11"/>
  <c r="A45" i="11"/>
  <c r="A379" i="2"/>
  <c r="A378" i="2"/>
  <c r="J1201" i="1"/>
  <c r="H1201" i="1"/>
  <c r="C1201" i="1"/>
  <c r="A1201" i="1"/>
  <c r="J1200" i="1"/>
  <c r="H1200" i="1"/>
  <c r="C1200" i="1"/>
  <c r="A1200" i="1"/>
  <c r="J310" i="1"/>
  <c r="H310" i="1"/>
  <c r="A310" i="1"/>
  <c r="A193" i="11"/>
  <c r="A192" i="11"/>
  <c r="A890" i="12"/>
  <c r="A381" i="12"/>
  <c r="A380" i="12"/>
  <c r="A804" i="2"/>
  <c r="A122" i="3"/>
  <c r="J2183" i="1"/>
  <c r="H2183" i="1"/>
  <c r="C2183" i="1"/>
  <c r="A2183" i="1"/>
  <c r="J440" i="1"/>
  <c r="H440" i="1"/>
  <c r="A440" i="1"/>
  <c r="A42" i="11"/>
  <c r="A41" i="11"/>
  <c r="A310" i="2"/>
  <c r="J1026" i="1"/>
  <c r="H1026" i="1"/>
  <c r="C1026" i="1"/>
  <c r="A1026" i="1"/>
  <c r="J2143" i="1"/>
  <c r="H2143" i="1"/>
  <c r="A2143" i="1"/>
  <c r="A599" i="12"/>
  <c r="A597" i="12"/>
  <c r="A596" i="12"/>
  <c r="A602" i="12"/>
  <c r="A601" i="12"/>
  <c r="A592" i="12"/>
  <c r="A593" i="12"/>
  <c r="A591" i="12"/>
  <c r="J1027" i="1"/>
  <c r="H1027" i="1"/>
  <c r="C1027" i="1"/>
  <c r="A1027" i="1"/>
  <c r="A291" i="11"/>
  <c r="A649" i="2"/>
  <c r="J437" i="1"/>
  <c r="H437" i="1"/>
  <c r="A437" i="1"/>
  <c r="J277" i="1"/>
  <c r="H277" i="1"/>
  <c r="A277" i="1"/>
  <c r="J737" i="1"/>
  <c r="H737" i="1"/>
  <c r="C737" i="1"/>
  <c r="A737" i="1"/>
  <c r="J212" i="1"/>
  <c r="H212" i="1"/>
  <c r="C212" i="1"/>
  <c r="A212" i="1"/>
  <c r="A1614" i="1"/>
  <c r="C1614" i="1"/>
  <c r="H1614" i="1"/>
  <c r="J1614" i="1"/>
  <c r="A413" i="2"/>
  <c r="A71" i="2"/>
  <c r="A17" i="11"/>
  <c r="A631" i="2"/>
  <c r="A630" i="2"/>
  <c r="A735" i="2"/>
  <c r="A734" i="2"/>
  <c r="J1938" i="1"/>
  <c r="H1938" i="1"/>
  <c r="A1938" i="1"/>
  <c r="J1936" i="1"/>
  <c r="I1936" i="1"/>
  <c r="H1936" i="1"/>
  <c r="J1636" i="1"/>
  <c r="H1636" i="1"/>
  <c r="A1636" i="1"/>
  <c r="J2295" i="1"/>
  <c r="H2295" i="1"/>
  <c r="C2295" i="1"/>
  <c r="A2295" i="1"/>
  <c r="J1764" i="1"/>
  <c r="H1764" i="1"/>
  <c r="A1764" i="1"/>
  <c r="A16" i="11"/>
  <c r="A15" i="11"/>
  <c r="A14" i="11"/>
  <c r="A13" i="11"/>
  <c r="A286" i="11"/>
  <c r="A189" i="11"/>
  <c r="J413" i="1"/>
  <c r="H413" i="1"/>
  <c r="A413" i="1"/>
  <c r="J1166" i="1"/>
  <c r="H1166" i="1"/>
  <c r="A1166" i="1"/>
  <c r="A189" i="2"/>
  <c r="A188" i="2"/>
  <c r="A304" i="11"/>
  <c r="A290" i="11"/>
  <c r="A289" i="11"/>
  <c r="A21" i="2"/>
  <c r="A20" i="2"/>
  <c r="A625" i="2"/>
  <c r="A55" i="2"/>
  <c r="J933" i="1"/>
  <c r="H933" i="1"/>
  <c r="A933" i="1"/>
  <c r="J2469" i="1"/>
  <c r="H2469" i="1"/>
  <c r="C2469" i="1"/>
  <c r="A2469" i="1"/>
  <c r="J368" i="1"/>
  <c r="H368" i="1"/>
  <c r="C368" i="1"/>
  <c r="A368" i="1"/>
  <c r="J905" i="1"/>
  <c r="H905" i="1"/>
  <c r="C905" i="1"/>
  <c r="A905" i="1"/>
  <c r="J904" i="1"/>
  <c r="I904" i="1"/>
  <c r="H904" i="1"/>
  <c r="A652" i="2"/>
  <c r="J1691" i="1"/>
  <c r="H1691" i="1"/>
  <c r="A1691" i="1"/>
  <c r="J1690" i="1"/>
  <c r="H1690" i="1"/>
  <c r="A1690" i="1"/>
  <c r="J1740" i="1"/>
  <c r="H1740" i="1"/>
  <c r="C1740" i="1"/>
  <c r="A1740" i="1"/>
  <c r="A797" i="2"/>
  <c r="A796" i="2"/>
  <c r="J1562" i="1"/>
  <c r="H1562" i="1"/>
  <c r="A1562" i="1"/>
  <c r="A298" i="11"/>
  <c r="J1492" i="1"/>
  <c r="H1492" i="1"/>
  <c r="C1492" i="1"/>
  <c r="A1492" i="1"/>
  <c r="J1491" i="1"/>
  <c r="H1491" i="1"/>
  <c r="C1491" i="1"/>
  <c r="A1491" i="1"/>
  <c r="J360" i="1"/>
  <c r="H360" i="1"/>
  <c r="A360" i="1"/>
  <c r="A196" i="9"/>
  <c r="A197" i="9"/>
  <c r="A299" i="11"/>
  <c r="A227" i="11"/>
  <c r="A226" i="11"/>
  <c r="A214" i="11"/>
  <c r="A213" i="11"/>
  <c r="A745" i="12"/>
  <c r="A303" i="11"/>
  <c r="A302" i="11"/>
  <c r="A301" i="11"/>
  <c r="A300" i="11"/>
  <c r="A297" i="11"/>
  <c r="A296" i="11"/>
  <c r="A295" i="11"/>
  <c r="A294" i="11"/>
  <c r="A285" i="2"/>
  <c r="A265" i="2"/>
  <c r="A264" i="2"/>
  <c r="A792" i="2"/>
  <c r="A791" i="2"/>
  <c r="A646" i="2"/>
  <c r="A645" i="2"/>
  <c r="A422" i="2"/>
  <c r="A149" i="2"/>
  <c r="A148" i="2"/>
  <c r="A605" i="2"/>
  <c r="J2387" i="1"/>
  <c r="H2387" i="1"/>
  <c r="A2387" i="1"/>
  <c r="J2386" i="1"/>
  <c r="H2386" i="1"/>
  <c r="A2386" i="1"/>
  <c r="A284" i="2"/>
  <c r="A283" i="2"/>
  <c r="A282" i="2"/>
  <c r="A275" i="2"/>
  <c r="A274" i="2"/>
  <c r="A273" i="2"/>
  <c r="A272" i="2"/>
  <c r="A261" i="2"/>
  <c r="A260" i="2"/>
  <c r="A259" i="2"/>
  <c r="A258" i="2"/>
  <c r="A271" i="2"/>
  <c r="A270" i="2"/>
  <c r="A269" i="2"/>
  <c r="A268" i="2"/>
  <c r="A279" i="2"/>
  <c r="A278" i="2"/>
  <c r="A277" i="2"/>
  <c r="A276" i="2"/>
  <c r="A281" i="2"/>
  <c r="A280" i="2"/>
  <c r="A287" i="2"/>
  <c r="A286" i="2"/>
  <c r="A267" i="2"/>
  <c r="A266" i="2"/>
  <c r="A263" i="2"/>
  <c r="A262" i="2"/>
  <c r="A293" i="11"/>
  <c r="J713" i="1"/>
  <c r="H713" i="1"/>
  <c r="C713" i="1"/>
  <c r="A713" i="1"/>
  <c r="J636" i="1"/>
  <c r="H636" i="1"/>
  <c r="C636" i="1"/>
  <c r="A636" i="1"/>
  <c r="A738" i="2"/>
  <c r="A447" i="2"/>
  <c r="A493" i="12"/>
  <c r="A177" i="11"/>
  <c r="A176" i="11"/>
  <c r="A175" i="11"/>
  <c r="A174" i="11"/>
  <c r="J1737" i="1"/>
  <c r="H1737" i="1"/>
  <c r="C1737" i="1"/>
  <c r="A1737" i="1"/>
  <c r="A146" i="2"/>
  <c r="J2413" i="1"/>
  <c r="H2413" i="1"/>
  <c r="C2413" i="1"/>
  <c r="A2413" i="1"/>
  <c r="J2412" i="1"/>
  <c r="H2412" i="1"/>
  <c r="C2412" i="1"/>
  <c r="A2412" i="1"/>
  <c r="J2397" i="1"/>
  <c r="H2397" i="1"/>
  <c r="C2397" i="1"/>
  <c r="A2397" i="1"/>
  <c r="J2222" i="1"/>
  <c r="C2222" i="1"/>
  <c r="H2222" i="1"/>
  <c r="A2222" i="1"/>
  <c r="A757" i="12"/>
  <c r="A756" i="12"/>
  <c r="A656" i="2"/>
  <c r="J2065" i="1"/>
  <c r="H2065" i="1"/>
  <c r="A2065" i="1"/>
  <c r="J1849" i="1"/>
  <c r="H1849" i="1"/>
  <c r="A1849" i="1"/>
  <c r="J916" i="1"/>
  <c r="H916" i="1"/>
  <c r="C916" i="1"/>
  <c r="A916" i="1"/>
  <c r="A752" i="12"/>
  <c r="A89" i="2"/>
  <c r="A88" i="2"/>
  <c r="J1701" i="1"/>
  <c r="H1701" i="1"/>
  <c r="C1701" i="1"/>
  <c r="A1701" i="1"/>
  <c r="J2411" i="1"/>
  <c r="H2411" i="1"/>
  <c r="C2411" i="1"/>
  <c r="A2411" i="1"/>
  <c r="J2410" i="1"/>
  <c r="C2410" i="1"/>
  <c r="H2410" i="1"/>
  <c r="A2410" i="1"/>
  <c r="A765" i="12"/>
  <c r="A764" i="12"/>
  <c r="A761" i="12"/>
  <c r="A760" i="12"/>
  <c r="J2074" i="1"/>
  <c r="H2074" i="1"/>
  <c r="A2074" i="1"/>
  <c r="J908" i="1"/>
  <c r="H908" i="1"/>
  <c r="A908" i="1"/>
  <c r="J907" i="1"/>
  <c r="H907" i="1"/>
  <c r="A907" i="1"/>
  <c r="A39" i="3"/>
  <c r="A285" i="11"/>
  <c r="A284" i="11"/>
  <c r="A161" i="9"/>
  <c r="A159" i="9"/>
  <c r="A281" i="11"/>
  <c r="A279" i="11"/>
  <c r="A280" i="11"/>
  <c r="A788" i="12"/>
  <c r="A889" i="12"/>
  <c r="J2097" i="1"/>
  <c r="C2097" i="1"/>
  <c r="H2097" i="1"/>
  <c r="A2097" i="1"/>
  <c r="A674" i="2"/>
  <c r="A675" i="2"/>
  <c r="J1919" i="1"/>
  <c r="H1919" i="1"/>
  <c r="A1919" i="1"/>
  <c r="J2188" i="1"/>
  <c r="H2188" i="1"/>
  <c r="A2188" i="1"/>
  <c r="A789" i="12"/>
  <c r="J1886" i="1"/>
  <c r="H1886" i="1"/>
  <c r="A1886" i="1"/>
  <c r="J1699" i="1"/>
  <c r="H1699" i="1"/>
  <c r="C1699" i="1"/>
  <c r="A1699" i="1"/>
  <c r="A25" i="11"/>
  <c r="A67" i="11"/>
  <c r="A787" i="12"/>
  <c r="A276" i="11"/>
  <c r="A61" i="11"/>
  <c r="J2000" i="1"/>
  <c r="H2000" i="1"/>
  <c r="A2000" i="1"/>
  <c r="J2612" i="1"/>
  <c r="H2612" i="1"/>
  <c r="A2612" i="1"/>
  <c r="J2362" i="1"/>
  <c r="H2362" i="1"/>
  <c r="A2362" i="1"/>
  <c r="H171" i="1"/>
  <c r="J171" i="1"/>
  <c r="A171" i="1"/>
  <c r="A194" i="9"/>
  <c r="H1397" i="1"/>
  <c r="J940" i="1"/>
  <c r="H940" i="1"/>
  <c r="C940" i="1"/>
  <c r="A940" i="1"/>
  <c r="A296" i="9"/>
  <c r="J1397" i="1"/>
  <c r="A1397" i="1"/>
  <c r="A898" i="1"/>
  <c r="A795" i="12"/>
  <c r="A794" i="12"/>
  <c r="A786" i="12"/>
  <c r="A798" i="12"/>
  <c r="A791" i="12"/>
  <c r="A797" i="12"/>
  <c r="A796" i="12"/>
  <c r="A790" i="12"/>
  <c r="A792" i="12"/>
  <c r="A793" i="12"/>
  <c r="A216" i="11"/>
  <c r="A215" i="11"/>
  <c r="A217" i="11"/>
  <c r="A211" i="11"/>
  <c r="A218" i="11"/>
  <c r="A509" i="2"/>
  <c r="A508" i="2"/>
  <c r="J2603" i="1"/>
  <c r="H2603" i="1"/>
  <c r="A2603" i="1"/>
  <c r="J2385" i="1"/>
  <c r="H2385" i="1"/>
  <c r="A2385" i="1"/>
  <c r="J2382" i="1"/>
  <c r="H2382" i="1"/>
  <c r="A2382" i="1"/>
  <c r="J1710" i="1"/>
  <c r="C1710" i="1"/>
  <c r="H1710" i="1"/>
  <c r="A1710" i="1"/>
  <c r="J1908" i="1"/>
  <c r="H1908" i="1"/>
  <c r="A1908" i="1"/>
  <c r="J320" i="1"/>
  <c r="H320" i="1"/>
  <c r="A320" i="1"/>
  <c r="A773" i="2"/>
  <c r="A772" i="2"/>
  <c r="A52" i="3"/>
  <c r="A634" i="2"/>
  <c r="A633" i="2"/>
  <c r="J1885" i="1"/>
  <c r="H1885" i="1"/>
  <c r="A1885" i="1"/>
  <c r="J1149" i="1"/>
  <c r="H1149" i="1"/>
  <c r="A1149" i="1"/>
  <c r="J2659" i="1"/>
  <c r="H2659" i="1"/>
  <c r="A2659" i="1"/>
  <c r="A142" i="11"/>
  <c r="A116" i="11"/>
  <c r="A117" i="11"/>
  <c r="A118" i="11"/>
  <c r="A119" i="11"/>
  <c r="A121" i="11"/>
  <c r="A122" i="11"/>
  <c r="A11" i="11"/>
  <c r="A38" i="11"/>
  <c r="A37" i="11"/>
  <c r="A66" i="11"/>
  <c r="A98" i="11"/>
  <c r="A55" i="11"/>
  <c r="A52" i="11"/>
  <c r="A144" i="9"/>
  <c r="J2608" i="1"/>
  <c r="H2608" i="1"/>
  <c r="A2608" i="1"/>
  <c r="J2606" i="1"/>
  <c r="H2606" i="1"/>
  <c r="A2606" i="1"/>
  <c r="J1563" i="1"/>
  <c r="H1563" i="1"/>
  <c r="A1563" i="1"/>
  <c r="J1155" i="1"/>
  <c r="H1155" i="1"/>
  <c r="A1155" i="1"/>
  <c r="J1153" i="1"/>
  <c r="H1153" i="1"/>
  <c r="A1153" i="1"/>
  <c r="A657" i="2"/>
  <c r="A655" i="2"/>
  <c r="A654" i="2"/>
  <c r="J1190" i="1"/>
  <c r="H1190" i="1"/>
  <c r="A1190" i="1"/>
  <c r="A653" i="2"/>
  <c r="A364" i="9"/>
  <c r="J2405" i="1"/>
  <c r="H2405" i="1"/>
  <c r="A2405" i="1"/>
  <c r="J1482" i="1"/>
  <c r="H1482" i="1"/>
  <c r="A1482" i="1"/>
  <c r="J1481" i="1"/>
  <c r="H1481" i="1"/>
  <c r="A1481" i="1"/>
  <c r="J825" i="1"/>
  <c r="H825" i="1"/>
  <c r="A825" i="1"/>
  <c r="J264" i="1"/>
  <c r="H264" i="1"/>
  <c r="A264" i="1"/>
  <c r="J1478" i="1"/>
  <c r="H1478" i="1"/>
  <c r="A1478" i="1"/>
  <c r="A768" i="12"/>
  <c r="A767" i="12"/>
  <c r="J2492" i="1"/>
  <c r="H2492" i="1"/>
  <c r="A2492" i="1"/>
  <c r="J1479" i="1"/>
  <c r="I1479" i="1"/>
  <c r="H1479" i="1"/>
  <c r="A65" i="3"/>
  <c r="J587" i="1"/>
  <c r="H587" i="1"/>
  <c r="A587" i="1"/>
  <c r="A327" i="9"/>
  <c r="A326" i="9"/>
  <c r="A329" i="9"/>
  <c r="A50" i="2"/>
  <c r="J16" i="1"/>
  <c r="H16" i="1"/>
  <c r="A16" i="1"/>
  <c r="J15" i="1"/>
  <c r="H15" i="1"/>
  <c r="A15" i="1"/>
  <c r="J1394" i="1"/>
  <c r="H1394" i="1"/>
  <c r="A1394" i="1"/>
  <c r="J1559" i="1"/>
  <c r="H1559" i="1"/>
  <c r="A1559" i="1"/>
  <c r="J1556" i="1"/>
  <c r="H1556" i="1"/>
  <c r="A1556" i="1"/>
  <c r="J854" i="1"/>
  <c r="H854" i="1"/>
  <c r="A854" i="1"/>
  <c r="A23" i="9"/>
  <c r="A522" i="2"/>
  <c r="A513" i="2"/>
  <c r="A512" i="2"/>
  <c r="J1041" i="1"/>
  <c r="H1041" i="1"/>
  <c r="A1041" i="1"/>
  <c r="J412" i="1"/>
  <c r="H412" i="1"/>
  <c r="A412" i="1"/>
  <c r="J2465" i="1"/>
  <c r="H2465" i="1"/>
  <c r="A2465" i="1"/>
  <c r="A557" i="2"/>
  <c r="A555" i="2"/>
  <c r="A553" i="2"/>
  <c r="A551" i="2"/>
  <c r="A549" i="2"/>
  <c r="A547" i="2"/>
  <c r="A542" i="2"/>
  <c r="A537" i="2"/>
  <c r="A540" i="2"/>
  <c r="A21" i="9"/>
  <c r="A19" i="9"/>
  <c r="J1810" i="1"/>
  <c r="H1810" i="1"/>
  <c r="A1810" i="1"/>
  <c r="A374" i="2"/>
  <c r="A373" i="2"/>
  <c r="A334" i="2"/>
  <c r="A333" i="2"/>
  <c r="A545" i="2"/>
  <c r="A544" i="2"/>
  <c r="A539" i="2"/>
  <c r="A541" i="2"/>
  <c r="A507" i="2"/>
  <c r="A506" i="2"/>
  <c r="A335" i="12"/>
  <c r="A333" i="12"/>
  <c r="J726" i="1"/>
  <c r="H726" i="1"/>
  <c r="A726" i="1"/>
  <c r="A469" i="2"/>
  <c r="A468" i="2"/>
  <c r="A135" i="11"/>
  <c r="A591" i="2"/>
  <c r="A590" i="2"/>
  <c r="A274" i="11"/>
  <c r="A273" i="11"/>
  <c r="J2466" i="1"/>
  <c r="H2466" i="1"/>
  <c r="J892" i="1"/>
  <c r="H892" i="1"/>
  <c r="A892" i="1"/>
  <c r="J891" i="1"/>
  <c r="H891" i="1"/>
  <c r="A891" i="1"/>
  <c r="J890" i="1"/>
  <c r="H890" i="1"/>
  <c r="A890" i="1"/>
  <c r="J889" i="1"/>
  <c r="H889" i="1"/>
  <c r="A889" i="1"/>
  <c r="J1014" i="1"/>
  <c r="H1014" i="1"/>
  <c r="C1014" i="1"/>
  <c r="A1014" i="1"/>
  <c r="A441" i="2"/>
  <c r="A440" i="2"/>
  <c r="J2618" i="1"/>
  <c r="H2618" i="1"/>
  <c r="A2618" i="1"/>
  <c r="A879" i="12"/>
  <c r="J401" i="1"/>
  <c r="H401" i="1"/>
  <c r="A401" i="1"/>
  <c r="J350" i="1"/>
  <c r="H350" i="1"/>
  <c r="A350" i="1"/>
  <c r="J294" i="1"/>
  <c r="H294" i="1"/>
  <c r="A294" i="1"/>
  <c r="J2090" i="1"/>
  <c r="H2090" i="1"/>
  <c r="C2090" i="1"/>
  <c r="A2090" i="1"/>
  <c r="J2089" i="1"/>
  <c r="H2089" i="1"/>
  <c r="C2089" i="1"/>
  <c r="A2089" i="1"/>
  <c r="A327" i="12"/>
  <c r="J1968" i="1"/>
  <c r="H1968" i="1"/>
  <c r="A1968" i="1"/>
  <c r="J1967" i="1"/>
  <c r="H1967" i="1"/>
  <c r="A1967" i="1"/>
  <c r="J1966" i="1"/>
  <c r="H1966" i="1"/>
  <c r="A1966" i="1"/>
  <c r="J372" i="1"/>
  <c r="H372" i="1"/>
  <c r="A372" i="1"/>
  <c r="A294" i="12"/>
  <c r="A325" i="12"/>
  <c r="A324" i="12"/>
  <c r="A6" i="9"/>
  <c r="J1898" i="1"/>
  <c r="H1898" i="1"/>
  <c r="A1898" i="1"/>
  <c r="J269" i="1"/>
  <c r="H269" i="1"/>
  <c r="A269" i="1"/>
  <c r="J842" i="1"/>
  <c r="H842" i="1"/>
  <c r="A842" i="1"/>
  <c r="J1411" i="1"/>
  <c r="H1411" i="1"/>
  <c r="A1411" i="1"/>
  <c r="A389" i="12"/>
  <c r="A388" i="12"/>
  <c r="A753" i="2"/>
  <c r="A752" i="2"/>
  <c r="J2521" i="1"/>
  <c r="H2521" i="1"/>
  <c r="A2521" i="1"/>
  <c r="J2500" i="1"/>
  <c r="H2500" i="1"/>
  <c r="C2500" i="1"/>
  <c r="A2500" i="1"/>
  <c r="J2498" i="1"/>
  <c r="H2498" i="1"/>
  <c r="C2498" i="1"/>
  <c r="A2498" i="1"/>
  <c r="J2073" i="1"/>
  <c r="H2073" i="1"/>
  <c r="C2073" i="1"/>
  <c r="A2073" i="1"/>
  <c r="J955" i="1"/>
  <c r="H955" i="1"/>
  <c r="A955" i="1"/>
  <c r="J752" i="1"/>
  <c r="H752" i="1"/>
  <c r="A752" i="1"/>
  <c r="J743" i="1"/>
  <c r="A743" i="1"/>
  <c r="A443" i="2"/>
  <c r="A442" i="2"/>
  <c r="A187" i="2"/>
  <c r="A186" i="2"/>
  <c r="J2653" i="1"/>
  <c r="H2653" i="1"/>
  <c r="A2653" i="1"/>
  <c r="J39" i="1"/>
  <c r="H39" i="1"/>
  <c r="A39" i="1"/>
  <c r="J1488" i="1"/>
  <c r="H1488" i="1"/>
  <c r="A1488" i="1"/>
  <c r="A127" i="3"/>
  <c r="J697" i="1"/>
  <c r="H697" i="1"/>
  <c r="A697" i="1"/>
  <c r="J696" i="1"/>
  <c r="H696" i="1"/>
  <c r="A696" i="1"/>
  <c r="J334" i="1"/>
  <c r="H334" i="1"/>
  <c r="A334" i="1"/>
  <c r="J1120" i="1"/>
  <c r="H1120" i="1"/>
  <c r="A1120" i="1"/>
  <c r="J1118" i="1"/>
  <c r="H1118" i="1"/>
  <c r="A1118" i="1"/>
  <c r="J1697" i="1"/>
  <c r="H1697" i="1"/>
  <c r="A1697" i="1"/>
  <c r="J1423" i="1"/>
  <c r="H1423" i="1"/>
  <c r="A1423" i="1"/>
  <c r="A526" i="2"/>
  <c r="A525" i="2"/>
  <c r="J410" i="1"/>
  <c r="H410" i="1"/>
  <c r="A410" i="1"/>
  <c r="J586" i="1"/>
  <c r="H586" i="1"/>
  <c r="A586" i="1"/>
  <c r="J951" i="1"/>
  <c r="H951" i="1"/>
  <c r="A951" i="1"/>
  <c r="A256" i="2"/>
  <c r="A257" i="2"/>
  <c r="A825" i="2"/>
  <c r="A824" i="2"/>
  <c r="A823" i="2"/>
  <c r="A826" i="2"/>
  <c r="J2685" i="1"/>
  <c r="H2685" i="1"/>
  <c r="A2685" i="1"/>
  <c r="J2678" i="1"/>
  <c r="H2678" i="1"/>
  <c r="A2678" i="1"/>
  <c r="J758" i="1"/>
  <c r="H758" i="1"/>
  <c r="A758" i="1"/>
  <c r="J1921" i="1"/>
  <c r="H1921" i="1"/>
  <c r="A1921" i="1"/>
  <c r="J1703" i="1"/>
  <c r="H1703" i="1"/>
  <c r="A1703" i="1"/>
  <c r="J1698" i="1"/>
  <c r="H1698" i="1"/>
  <c r="A1698" i="1"/>
  <c r="J225" i="1"/>
  <c r="H225" i="1"/>
  <c r="C225" i="1"/>
  <c r="A225" i="1"/>
  <c r="J219" i="1"/>
  <c r="H219" i="1"/>
  <c r="A219" i="1"/>
  <c r="J1168" i="1"/>
  <c r="H1168" i="1"/>
  <c r="A1168" i="1"/>
  <c r="A688" i="12"/>
  <c r="J170" i="1"/>
  <c r="H170" i="1"/>
  <c r="A170" i="1"/>
  <c r="J645" i="1"/>
  <c r="H645" i="1"/>
  <c r="A645" i="1"/>
  <c r="J1087" i="1"/>
  <c r="H1087" i="1"/>
  <c r="A1087" i="1"/>
  <c r="J169" i="1"/>
  <c r="H169" i="1"/>
  <c r="A169" i="1"/>
  <c r="J162" i="1"/>
  <c r="H162" i="1"/>
  <c r="A162" i="1"/>
  <c r="A620" i="2"/>
  <c r="A622" i="2"/>
  <c r="J1433" i="1"/>
  <c r="H1433" i="1"/>
  <c r="A1433" i="1"/>
  <c r="J107" i="1"/>
  <c r="H107" i="1"/>
  <c r="A107" i="1"/>
  <c r="A123" i="1"/>
  <c r="H123" i="1"/>
  <c r="J123" i="1"/>
  <c r="C107" i="1"/>
  <c r="J2421" i="1"/>
  <c r="H2421" i="1"/>
  <c r="C2421" i="1"/>
  <c r="A2421" i="1"/>
  <c r="J1391" i="1"/>
  <c r="H1391" i="1"/>
  <c r="A1391" i="1"/>
  <c r="J1696" i="1"/>
  <c r="H1696" i="1"/>
  <c r="A1696" i="1"/>
  <c r="J1158" i="1"/>
  <c r="H1158" i="1"/>
  <c r="A1158" i="1"/>
  <c r="A70" i="3"/>
  <c r="J2651" i="1"/>
  <c r="H2651" i="1"/>
  <c r="C2651" i="1"/>
  <c r="A2651" i="1"/>
  <c r="J1642" i="1"/>
  <c r="H1642" i="1"/>
  <c r="A1642" i="1"/>
  <c r="J1818" i="1"/>
  <c r="H1818" i="1"/>
  <c r="A1818" i="1"/>
  <c r="J1817" i="1"/>
  <c r="H1817" i="1"/>
  <c r="A1817" i="1"/>
  <c r="J230" i="1"/>
  <c r="H230" i="1"/>
  <c r="A230" i="1"/>
  <c r="A707" i="2"/>
  <c r="A706" i="2"/>
  <c r="A593" i="2"/>
  <c r="A592" i="2"/>
  <c r="A113" i="2"/>
  <c r="A112" i="2"/>
  <c r="A19" i="2"/>
  <c r="A18" i="2"/>
  <c r="A432" i="2"/>
  <c r="A431" i="2"/>
  <c r="A336" i="2"/>
  <c r="A335" i="2"/>
  <c r="A816" i="12"/>
  <c r="A815" i="12"/>
  <c r="A704" i="2"/>
  <c r="A705" i="2"/>
  <c r="A207" i="2"/>
  <c r="A206" i="2"/>
  <c r="J516" i="1"/>
  <c r="H516" i="1"/>
  <c r="A516" i="1"/>
  <c r="J515" i="1"/>
  <c r="H515" i="1"/>
  <c r="A515" i="1"/>
  <c r="J514" i="1"/>
  <c r="H514" i="1"/>
  <c r="A514" i="1"/>
  <c r="J513" i="1"/>
  <c r="H513" i="1"/>
  <c r="A513" i="1"/>
  <c r="J512" i="1"/>
  <c r="H512" i="1"/>
  <c r="A512" i="1"/>
  <c r="J511" i="1"/>
  <c r="H511" i="1"/>
  <c r="A511" i="1"/>
  <c r="J721" i="1"/>
  <c r="H721" i="1"/>
  <c r="A721" i="1"/>
  <c r="A111" i="2"/>
  <c r="A114" i="2"/>
  <c r="A115" i="2"/>
  <c r="A580" i="2"/>
  <c r="A191" i="3"/>
  <c r="A209" i="2"/>
  <c r="A208" i="2"/>
  <c r="A26" i="2"/>
  <c r="A25" i="2"/>
  <c r="J1370" i="1"/>
  <c r="H1370" i="1"/>
  <c r="A1370" i="1"/>
  <c r="J2650" i="1"/>
  <c r="H2650" i="1"/>
  <c r="C2650" i="1"/>
  <c r="A2650" i="1"/>
  <c r="A861" i="2"/>
  <c r="A860" i="2"/>
  <c r="A578" i="2"/>
  <c r="A577" i="2"/>
  <c r="J1082" i="1"/>
  <c r="H1082" i="1"/>
  <c r="A1082" i="1"/>
  <c r="J739" i="1"/>
  <c r="H739" i="1"/>
  <c r="C739" i="1"/>
  <c r="A739" i="1"/>
  <c r="J1766" i="1"/>
  <c r="H1766" i="1"/>
  <c r="A1766" i="1"/>
  <c r="A33" i="2"/>
  <c r="A37" i="2"/>
  <c r="J1080" i="1"/>
  <c r="H1080" i="1"/>
  <c r="A1080" i="1"/>
  <c r="J33" i="1"/>
  <c r="H33" i="1"/>
  <c r="A33" i="1"/>
  <c r="J32" i="1"/>
  <c r="H32" i="1"/>
  <c r="A32" i="1"/>
  <c r="A604" i="2"/>
  <c r="A35" i="2"/>
  <c r="J1517" i="1"/>
  <c r="H1517" i="1"/>
  <c r="A1517" i="1"/>
  <c r="A243" i="2"/>
  <c r="A242" i="2"/>
  <c r="J1281" i="1"/>
  <c r="H1281" i="1"/>
  <c r="A1281" i="1"/>
  <c r="J1431" i="1"/>
  <c r="H1431" i="1"/>
  <c r="A1431" i="1"/>
  <c r="A401" i="2"/>
  <c r="J669" i="1"/>
  <c r="H669" i="1"/>
  <c r="A669" i="1"/>
  <c r="J1024" i="1"/>
  <c r="H1024" i="1"/>
  <c r="A1024" i="1"/>
  <c r="J668" i="1"/>
  <c r="H668" i="1"/>
  <c r="A668" i="1"/>
  <c r="A245" i="2"/>
  <c r="A244" i="2"/>
  <c r="J1077" i="1"/>
  <c r="H1077" i="1"/>
  <c r="A1077" i="1"/>
  <c r="A618" i="12"/>
  <c r="A617" i="12"/>
  <c r="A616" i="12"/>
  <c r="A615" i="12"/>
  <c r="J1121" i="1"/>
  <c r="H1121" i="1"/>
  <c r="A1121" i="1"/>
  <c r="J1119" i="1"/>
  <c r="H1119" i="1"/>
  <c r="A1119" i="1"/>
  <c r="J396" i="1"/>
  <c r="H396" i="1"/>
  <c r="C396" i="1"/>
  <c r="A396" i="1"/>
  <c r="J2301" i="1"/>
  <c r="H2301" i="1"/>
  <c r="C2301" i="1"/>
  <c r="A2301" i="1"/>
  <c r="A247" i="2"/>
  <c r="A246" i="2"/>
  <c r="J59" i="1"/>
  <c r="H59" i="1"/>
  <c r="A59" i="1"/>
  <c r="J1480" i="1"/>
  <c r="H1480" i="1"/>
  <c r="A1480" i="1"/>
  <c r="J1185" i="1"/>
  <c r="H1185" i="1"/>
  <c r="A1185" i="1"/>
  <c r="J1183" i="1"/>
  <c r="H1183" i="1"/>
  <c r="A1183" i="1"/>
  <c r="J61" i="1"/>
  <c r="H61" i="1"/>
  <c r="A61" i="1"/>
  <c r="J2141" i="1"/>
  <c r="H2141" i="1"/>
  <c r="A2141" i="1"/>
  <c r="J1396" i="1"/>
  <c r="H1396" i="1"/>
  <c r="A1396" i="1"/>
  <c r="J2379" i="1"/>
  <c r="H2379" i="1"/>
  <c r="A2379" i="1"/>
  <c r="A659" i="2"/>
  <c r="A658" i="2"/>
  <c r="J122" i="1"/>
  <c r="H122" i="1"/>
  <c r="A122" i="1"/>
  <c r="A661" i="2"/>
  <c r="A660" i="2"/>
  <c r="A710" i="12"/>
  <c r="A709" i="12"/>
  <c r="A708" i="12"/>
  <c r="A707" i="12"/>
  <c r="A524" i="2"/>
  <c r="A523" i="2"/>
  <c r="J853" i="1"/>
  <c r="H853" i="1"/>
  <c r="A853" i="1"/>
  <c r="J852" i="1"/>
  <c r="H852" i="1"/>
  <c r="A852" i="1"/>
  <c r="A700" i="12"/>
  <c r="A699" i="12"/>
  <c r="A479" i="2"/>
  <c r="J221" i="1"/>
  <c r="H221" i="1"/>
  <c r="C221" i="1"/>
  <c r="A221" i="1"/>
  <c r="J2313" i="1"/>
  <c r="H2313" i="1"/>
  <c r="C2313" i="1"/>
  <c r="A2313" i="1"/>
  <c r="J2311" i="1"/>
  <c r="H2311" i="1"/>
  <c r="C2311" i="1"/>
  <c r="A2311" i="1"/>
  <c r="J2570" i="1"/>
  <c r="H2570" i="1"/>
  <c r="A2570" i="1"/>
  <c r="A711" i="12"/>
  <c r="A701" i="12"/>
  <c r="J1427" i="1"/>
  <c r="H1427" i="1"/>
  <c r="A1427" i="1"/>
  <c r="A36" i="2"/>
  <c r="A309" i="2"/>
  <c r="J1207" i="1"/>
  <c r="H1207" i="1"/>
  <c r="C1207" i="1"/>
  <c r="A1207" i="1"/>
  <c r="A157" i="9"/>
  <c r="A155" i="9"/>
  <c r="A153" i="9"/>
  <c r="A151" i="9"/>
  <c r="A147" i="9"/>
  <c r="A698" i="12"/>
  <c r="A697" i="12"/>
  <c r="A696" i="12"/>
  <c r="A695" i="12"/>
  <c r="A264" i="11"/>
  <c r="J551" i="1"/>
  <c r="H551" i="1"/>
  <c r="A551" i="1"/>
  <c r="J550" i="1"/>
  <c r="H550" i="1"/>
  <c r="A550" i="1"/>
  <c r="J548" i="1"/>
  <c r="H548" i="1"/>
  <c r="A548" i="1"/>
  <c r="J547" i="1"/>
  <c r="H547" i="1"/>
  <c r="A547" i="1"/>
  <c r="A241" i="2"/>
  <c r="A240" i="2"/>
  <c r="J163" i="1"/>
  <c r="H163" i="1"/>
  <c r="A163" i="1"/>
  <c r="A88" i="9"/>
  <c r="A610" i="2"/>
  <c r="A40" i="2"/>
  <c r="A295" i="9"/>
  <c r="J646" i="1"/>
  <c r="H646" i="1"/>
  <c r="A646" i="1"/>
  <c r="A451" i="12"/>
  <c r="A450" i="12"/>
  <c r="J2677" i="1"/>
  <c r="H2677" i="1"/>
  <c r="A2677" i="1"/>
  <c r="J2660" i="1"/>
  <c r="H2660" i="1"/>
  <c r="A2660" i="1"/>
  <c r="J2658" i="1"/>
  <c r="H2658" i="1"/>
  <c r="A2658" i="1"/>
  <c r="J2657" i="1"/>
  <c r="H2657" i="1"/>
  <c r="A2657" i="1"/>
  <c r="J2464" i="1"/>
  <c r="H2464" i="1"/>
  <c r="A2464" i="1"/>
  <c r="J2463" i="1"/>
  <c r="H2463" i="1"/>
  <c r="A2463" i="1"/>
  <c r="J2462" i="1"/>
  <c r="H2462" i="1"/>
  <c r="A2462" i="1"/>
  <c r="J2457" i="1"/>
  <c r="H2457" i="1"/>
  <c r="A2457" i="1"/>
  <c r="J2456" i="1"/>
  <c r="H2456" i="1"/>
  <c r="A2456" i="1"/>
  <c r="J2455" i="1"/>
  <c r="H2455" i="1"/>
  <c r="A2455" i="1"/>
  <c r="J1596" i="1"/>
  <c r="H1596" i="1"/>
  <c r="A1596" i="1"/>
  <c r="A403" i="2"/>
  <c r="J1875" i="1"/>
  <c r="H1875" i="1"/>
  <c r="A1875" i="1"/>
  <c r="J1900" i="1"/>
  <c r="H1900" i="1"/>
  <c r="A1900" i="1"/>
  <c r="J1661" i="1"/>
  <c r="H1661" i="1"/>
  <c r="A1661" i="1"/>
  <c r="A87" i="2"/>
  <c r="A86" i="2"/>
  <c r="J1659" i="1"/>
  <c r="H1659" i="1"/>
  <c r="C1659" i="1"/>
  <c r="A1659" i="1"/>
  <c r="A648" i="2"/>
  <c r="A647" i="2"/>
  <c r="A703" i="2"/>
  <c r="A398" i="2"/>
  <c r="A397" i="2"/>
  <c r="A223" i="2"/>
  <c r="A221" i="2"/>
  <c r="A225" i="2"/>
  <c r="A835" i="2"/>
  <c r="A598" i="2"/>
  <c r="A10" i="9"/>
  <c r="A9" i="9"/>
  <c r="A8" i="9"/>
  <c r="A210" i="9"/>
  <c r="A121" i="9"/>
  <c r="A5" i="9"/>
  <c r="A434" i="2"/>
  <c r="A433" i="2"/>
  <c r="A458" i="12"/>
  <c r="J21" i="1"/>
  <c r="H21" i="1"/>
  <c r="A21" i="1"/>
  <c r="J20" i="1"/>
  <c r="H20" i="1"/>
  <c r="A20" i="1"/>
  <c r="J2209" i="1"/>
  <c r="H2209" i="1"/>
  <c r="A2209" i="1"/>
  <c r="J2581" i="1"/>
  <c r="H2581" i="1"/>
  <c r="A2581" i="1"/>
  <c r="A264" i="9"/>
  <c r="J722" i="1"/>
  <c r="H722" i="1"/>
  <c r="A722" i="1"/>
  <c r="A486" i="2"/>
  <c r="A457" i="12"/>
  <c r="A456" i="12"/>
  <c r="J839" i="1"/>
  <c r="H839" i="1"/>
  <c r="C839" i="1"/>
  <c r="A839" i="1"/>
  <c r="J1137" i="1"/>
  <c r="H1137" i="1"/>
  <c r="A1137" i="1"/>
  <c r="A687" i="2"/>
  <c r="A686" i="2"/>
  <c r="A133" i="2"/>
  <c r="A132" i="2"/>
  <c r="A153" i="2"/>
  <c r="A151" i="2"/>
  <c r="A145" i="2"/>
  <c r="A143" i="2"/>
  <c r="A141" i="2"/>
  <c r="A139" i="2"/>
  <c r="A137" i="2"/>
  <c r="A135" i="2"/>
  <c r="A152" i="2"/>
  <c r="A150" i="2"/>
  <c r="A144" i="2"/>
  <c r="A142" i="2"/>
  <c r="A140" i="2"/>
  <c r="A138" i="2"/>
  <c r="A136" i="2"/>
  <c r="A134" i="2"/>
  <c r="A131" i="2"/>
  <c r="A130" i="2"/>
  <c r="A129" i="2"/>
  <c r="A128" i="2"/>
  <c r="A127" i="2"/>
  <c r="A183" i="3"/>
  <c r="A693" i="12"/>
  <c r="J1419" i="1"/>
  <c r="H1419" i="1"/>
  <c r="A1419" i="1"/>
  <c r="J2058" i="1"/>
  <c r="H2058" i="1"/>
  <c r="A2058" i="1"/>
  <c r="A29" i="3"/>
  <c r="J774" i="1"/>
  <c r="H774" i="1"/>
  <c r="A774" i="1"/>
  <c r="J216" i="1"/>
  <c r="H216" i="1"/>
  <c r="C216" i="1"/>
  <c r="A216" i="1"/>
  <c r="A496" i="2"/>
  <c r="A405" i="2"/>
  <c r="J2425" i="1"/>
  <c r="H2425" i="1"/>
  <c r="C2425" i="1"/>
  <c r="A2425" i="1"/>
  <c r="A455" i="12"/>
  <c r="A454" i="12"/>
  <c r="J1912" i="1"/>
  <c r="H1912" i="1"/>
  <c r="A1912" i="1"/>
  <c r="J1848" i="1"/>
  <c r="H1848" i="1"/>
  <c r="A1848" i="1"/>
  <c r="J689" i="1"/>
  <c r="H689" i="1"/>
  <c r="C689" i="1"/>
  <c r="A689" i="1"/>
  <c r="J2561" i="1"/>
  <c r="H2561" i="1"/>
  <c r="A2561" i="1"/>
  <c r="J2560" i="1"/>
  <c r="H2560" i="1"/>
  <c r="A2560" i="1"/>
  <c r="J2557" i="1"/>
  <c r="H2557" i="1"/>
  <c r="A2557" i="1"/>
  <c r="J2556" i="1"/>
  <c r="H2556" i="1"/>
  <c r="A2556" i="1"/>
  <c r="A535" i="2"/>
  <c r="A534" i="2"/>
  <c r="A165" i="2"/>
  <c r="A164" i="2"/>
  <c r="A163" i="2"/>
  <c r="A786" i="2"/>
  <c r="J975" i="1"/>
  <c r="H975" i="1"/>
  <c r="A975" i="1"/>
  <c r="J2666" i="1"/>
  <c r="H2666" i="1"/>
  <c r="A2666" i="1"/>
  <c r="J2665" i="1"/>
  <c r="H2665" i="1"/>
  <c r="A2665" i="1"/>
  <c r="J2578" i="1"/>
  <c r="H2578" i="1"/>
  <c r="A2578" i="1"/>
  <c r="J2577" i="1"/>
  <c r="H2577" i="1"/>
  <c r="A2577" i="1"/>
  <c r="J2576" i="1"/>
  <c r="H2576" i="1"/>
  <c r="A2576" i="1"/>
  <c r="J2575" i="1"/>
  <c r="H2575" i="1"/>
  <c r="A2575" i="1"/>
  <c r="J82" i="1"/>
  <c r="H82" i="1"/>
  <c r="A82" i="1"/>
  <c r="J81" i="1"/>
  <c r="H81" i="1"/>
  <c r="A81" i="1"/>
  <c r="J80" i="1"/>
  <c r="H80" i="1"/>
  <c r="A80" i="1"/>
  <c r="J79" i="1"/>
  <c r="H79" i="1"/>
  <c r="A79" i="1"/>
  <c r="J74" i="1"/>
  <c r="H74" i="1"/>
  <c r="A74" i="1"/>
  <c r="J73" i="1"/>
  <c r="H73" i="1"/>
  <c r="A73" i="1"/>
  <c r="A32" i="2"/>
  <c r="J2116" i="1"/>
  <c r="H2116" i="1"/>
  <c r="C2116" i="1"/>
  <c r="A2116" i="1"/>
  <c r="A780" i="2"/>
  <c r="A538" i="2"/>
  <c r="J1769" i="1"/>
  <c r="H1769" i="1"/>
  <c r="A1769" i="1"/>
  <c r="A815" i="2"/>
  <c r="J974" i="1"/>
  <c r="H974" i="1"/>
  <c r="A974" i="1"/>
  <c r="J322" i="1"/>
  <c r="H322" i="1"/>
  <c r="A322" i="1"/>
  <c r="J717" i="1"/>
  <c r="H717" i="1"/>
  <c r="A717" i="1"/>
  <c r="A427" i="12"/>
  <c r="J2381" i="1"/>
  <c r="H2381" i="1"/>
  <c r="A2381" i="1"/>
  <c r="J2380" i="1"/>
  <c r="H2380" i="1"/>
  <c r="A2380" i="1"/>
  <c r="J2383" i="1"/>
  <c r="H2383" i="1"/>
  <c r="A2383" i="1"/>
  <c r="J2181" i="1"/>
  <c r="H2181" i="1"/>
  <c r="A2181" i="1"/>
  <c r="J2180" i="1"/>
  <c r="H2180" i="1"/>
  <c r="A2180" i="1"/>
  <c r="J2177" i="1"/>
  <c r="H2177" i="1"/>
  <c r="A2177" i="1"/>
  <c r="J2176" i="1"/>
  <c r="H2176" i="1"/>
  <c r="A2176" i="1"/>
  <c r="J2173" i="1"/>
  <c r="H2173" i="1"/>
  <c r="A2173" i="1"/>
  <c r="J2172" i="1"/>
  <c r="H2172" i="1"/>
  <c r="A2172" i="1"/>
  <c r="J2112" i="1"/>
  <c r="H2112" i="1"/>
  <c r="A2112" i="1"/>
  <c r="J2111" i="1"/>
  <c r="H2111" i="1"/>
  <c r="A2111" i="1"/>
  <c r="J2108" i="1"/>
  <c r="H2108" i="1"/>
  <c r="A2108" i="1"/>
  <c r="J2107" i="1"/>
  <c r="H2107" i="1"/>
  <c r="A2107" i="1"/>
  <c r="J2105" i="1"/>
  <c r="H2105" i="1"/>
  <c r="A2105" i="1"/>
  <c r="J2104" i="1"/>
  <c r="H2104" i="1"/>
  <c r="A2104" i="1"/>
  <c r="J1996" i="1"/>
  <c r="H1996" i="1"/>
  <c r="A1996" i="1"/>
  <c r="J1994" i="1"/>
  <c r="H1994" i="1"/>
  <c r="A1994" i="1"/>
  <c r="J1991" i="1"/>
  <c r="H1991" i="1"/>
  <c r="A1991" i="1"/>
  <c r="J1990" i="1"/>
  <c r="H1990" i="1"/>
  <c r="A1990" i="1"/>
  <c r="J1989" i="1"/>
  <c r="H1989" i="1"/>
  <c r="A1989" i="1"/>
  <c r="J1988" i="1"/>
  <c r="H1988" i="1"/>
  <c r="A1988" i="1"/>
  <c r="J1301" i="1"/>
  <c r="H1301" i="1"/>
  <c r="A1301" i="1"/>
  <c r="J1300" i="1"/>
  <c r="H1300" i="1"/>
  <c r="A1300" i="1"/>
  <c r="J1022" i="1"/>
  <c r="H1022" i="1"/>
  <c r="A1022" i="1"/>
  <c r="J928" i="1"/>
  <c r="H928" i="1"/>
  <c r="A928" i="1"/>
  <c r="J929" i="1"/>
  <c r="H929" i="1"/>
  <c r="A929" i="1"/>
  <c r="A781" i="12"/>
  <c r="A777" i="12"/>
  <c r="A775" i="12"/>
  <c r="A806" i="12"/>
  <c r="A749" i="2"/>
  <c r="A747" i="2"/>
  <c r="A748" i="2"/>
  <c r="A750" i="2"/>
  <c r="J215" i="1"/>
  <c r="H215" i="1"/>
  <c r="C215" i="1"/>
  <c r="A215" i="1"/>
  <c r="A2403" i="1"/>
  <c r="J2496" i="1"/>
  <c r="H2496" i="1"/>
  <c r="C2496" i="1"/>
  <c r="A2496" i="1"/>
  <c r="J884" i="1"/>
  <c r="H884" i="1"/>
  <c r="C884" i="1"/>
  <c r="A884" i="1"/>
  <c r="J882" i="1"/>
  <c r="H882" i="1"/>
  <c r="C882" i="1"/>
  <c r="A882" i="1"/>
  <c r="J744" i="1"/>
  <c r="A744" i="1"/>
  <c r="J1222" i="1"/>
  <c r="H1222" i="1"/>
  <c r="A1222" i="1"/>
  <c r="J1219" i="1"/>
  <c r="H1219" i="1"/>
  <c r="A1219" i="1"/>
  <c r="A732" i="2"/>
  <c r="A731" i="2"/>
  <c r="A730" i="2"/>
  <c r="A729" i="2"/>
  <c r="A733" i="2"/>
  <c r="A727" i="2"/>
  <c r="A726" i="2"/>
  <c r="A723" i="2"/>
  <c r="A722" i="2"/>
  <c r="A721" i="2"/>
  <c r="A720" i="2"/>
  <c r="A728" i="2"/>
  <c r="A725" i="2"/>
  <c r="A724" i="2"/>
  <c r="A719" i="2"/>
  <c r="A717" i="2"/>
  <c r="A716" i="2"/>
  <c r="A718" i="2"/>
  <c r="J742" i="1"/>
  <c r="A742" i="1"/>
  <c r="A833" i="2"/>
  <c r="A832" i="2"/>
  <c r="J843" i="1"/>
  <c r="H843" i="1"/>
  <c r="A843" i="1"/>
  <c r="A595" i="2"/>
  <c r="A629" i="2"/>
  <c r="A628" i="2"/>
  <c r="J1403" i="1"/>
  <c r="H1403" i="1"/>
  <c r="A1403" i="1"/>
  <c r="J1402" i="1"/>
  <c r="H1402" i="1"/>
  <c r="A1402" i="1"/>
  <c r="J1395" i="1"/>
  <c r="H1395" i="1"/>
  <c r="A1395" i="1"/>
  <c r="J1167" i="1"/>
  <c r="H1167" i="1"/>
  <c r="A1167" i="1"/>
  <c r="J1339" i="1"/>
  <c r="H1339" i="1"/>
  <c r="A1339" i="1"/>
  <c r="J1338" i="1"/>
  <c r="H1338" i="1"/>
  <c r="A1338" i="1"/>
  <c r="J1337" i="1"/>
  <c r="H1337" i="1"/>
  <c r="A1337" i="1"/>
  <c r="J1234" i="1"/>
  <c r="H1234" i="1"/>
  <c r="C1234" i="1"/>
  <c r="A1234" i="1"/>
  <c r="J38" i="1"/>
  <c r="H38" i="1"/>
  <c r="A38" i="1"/>
  <c r="J2126" i="1"/>
  <c r="H2126" i="1"/>
  <c r="C2126" i="1"/>
  <c r="A2126" i="1"/>
  <c r="J2125" i="1"/>
  <c r="H2125" i="1"/>
  <c r="C2125" i="1"/>
  <c r="A2125" i="1"/>
  <c r="J1555" i="1"/>
  <c r="H1555" i="1"/>
  <c r="C1555" i="1"/>
  <c r="A1555" i="1"/>
  <c r="A606" i="2"/>
  <c r="J1702" i="1"/>
  <c r="H1702" i="1"/>
  <c r="C1702" i="1"/>
  <c r="A1702" i="1"/>
  <c r="J2127" i="1"/>
  <c r="H2127" i="1"/>
  <c r="C2127" i="1"/>
  <c r="A2127" i="1"/>
  <c r="J1791" i="1"/>
  <c r="H1791" i="1"/>
  <c r="A1791" i="1"/>
  <c r="J1684" i="1"/>
  <c r="H1684" i="1"/>
  <c r="A1684" i="1"/>
  <c r="J1473" i="1"/>
  <c r="H1473" i="1"/>
  <c r="A1473" i="1"/>
  <c r="J1275" i="1"/>
  <c r="H1275" i="1"/>
  <c r="A1275" i="1"/>
  <c r="J982" i="1"/>
  <c r="H982" i="1"/>
  <c r="A982" i="1"/>
  <c r="A196" i="2"/>
  <c r="A195" i="2"/>
  <c r="A194" i="2"/>
  <c r="A193" i="2"/>
  <c r="J2335" i="1"/>
  <c r="H2335" i="1"/>
  <c r="A2335" i="1"/>
  <c r="J2693" i="1"/>
  <c r="H2693" i="1"/>
  <c r="C2693" i="1"/>
  <c r="A2693" i="1"/>
  <c r="A533" i="2"/>
  <c r="A532" i="2"/>
  <c r="A531" i="2"/>
  <c r="A530" i="2"/>
  <c r="A529" i="2"/>
  <c r="A528" i="2"/>
  <c r="A527" i="2"/>
  <c r="A802" i="2"/>
  <c r="A801" i="2"/>
  <c r="A427" i="2"/>
  <c r="J2691" i="1"/>
  <c r="H2691" i="1"/>
  <c r="C2691" i="1"/>
  <c r="A2691" i="1"/>
  <c r="J2154" i="1"/>
  <c r="H2154" i="1"/>
  <c r="A2154" i="1"/>
  <c r="J1429" i="1"/>
  <c r="H1429" i="1"/>
  <c r="A1429" i="1"/>
  <c r="A885" i="2"/>
  <c r="A884" i="2"/>
  <c r="J2276" i="1"/>
  <c r="H2276" i="1"/>
  <c r="C2276" i="1"/>
  <c r="A2276" i="1"/>
  <c r="J1425" i="1"/>
  <c r="H1425" i="1"/>
  <c r="A1425" i="1"/>
  <c r="J2061" i="1"/>
  <c r="H2061" i="1"/>
  <c r="A2061" i="1"/>
  <c r="J1620" i="1"/>
  <c r="H1620" i="1"/>
  <c r="C1620" i="1"/>
  <c r="A1620" i="1"/>
  <c r="J1619" i="1"/>
  <c r="H1619" i="1"/>
  <c r="C1619" i="1"/>
  <c r="A1619" i="1"/>
  <c r="J1255" i="1"/>
  <c r="H1255" i="1"/>
  <c r="C1255" i="1"/>
  <c r="A1255" i="1"/>
  <c r="J1256" i="1"/>
  <c r="H1256" i="1"/>
  <c r="C1256" i="1"/>
  <c r="A1256" i="1"/>
  <c r="J2290" i="1"/>
  <c r="H2290" i="1"/>
  <c r="C2290" i="1"/>
  <c r="A2290" i="1"/>
  <c r="A426" i="2"/>
  <c r="A424" i="2"/>
  <c r="J1073" i="1"/>
  <c r="H1073" i="1"/>
  <c r="A1073" i="1"/>
  <c r="J1174" i="1"/>
  <c r="H1174" i="1"/>
  <c r="A1174" i="1"/>
  <c r="J1923" i="1"/>
  <c r="H1923" i="1"/>
  <c r="A1923" i="1"/>
  <c r="J1714" i="1"/>
  <c r="H1714" i="1"/>
  <c r="C1714" i="1"/>
  <c r="A1714" i="1"/>
  <c r="J1956" i="1"/>
  <c r="H1956" i="1"/>
  <c r="A1956" i="1"/>
  <c r="J1618" i="1"/>
  <c r="H1618" i="1"/>
  <c r="A1618" i="1"/>
  <c r="C1618" i="1"/>
  <c r="A715" i="2"/>
  <c r="A714" i="2"/>
  <c r="A713" i="2"/>
  <c r="A712" i="2"/>
  <c r="A711" i="2"/>
  <c r="A710" i="2"/>
  <c r="A709" i="2"/>
  <c r="A708" i="2"/>
  <c r="J2310" i="1"/>
  <c r="H2310" i="1"/>
  <c r="A2310" i="1"/>
  <c r="J2096" i="1"/>
  <c r="H2096" i="1"/>
  <c r="A2096" i="1"/>
  <c r="J2095" i="1"/>
  <c r="H2095" i="1"/>
  <c r="A2095" i="1"/>
  <c r="J2092" i="1"/>
  <c r="H2092" i="1"/>
  <c r="A2092" i="1"/>
  <c r="J2091" i="1"/>
  <c r="H2091" i="1"/>
  <c r="A2091" i="1"/>
  <c r="J2605" i="1"/>
  <c r="H2605" i="1"/>
  <c r="A2605" i="1"/>
  <c r="J2604" i="1"/>
  <c r="H2604" i="1"/>
  <c r="A2604" i="1"/>
  <c r="A1503" i="1"/>
  <c r="A830" i="2"/>
  <c r="J1416" i="1"/>
  <c r="H1416" i="1"/>
  <c r="A1416" i="1"/>
  <c r="J895" i="1"/>
  <c r="H895" i="1"/>
  <c r="A895" i="1"/>
  <c r="J718" i="1"/>
  <c r="H718" i="1"/>
  <c r="A718" i="1"/>
  <c r="J716" i="1"/>
  <c r="I716" i="1"/>
  <c r="H716" i="1"/>
  <c r="A1666" i="1"/>
  <c r="A442" i="1"/>
  <c r="A441" i="1"/>
  <c r="J443" i="1"/>
  <c r="A443" i="1"/>
  <c r="A444" i="1"/>
  <c r="J444" i="1"/>
  <c r="A664" i="2"/>
  <c r="A662" i="2"/>
  <c r="A2151" i="1"/>
  <c r="A669" i="2"/>
  <c r="A667" i="2"/>
  <c r="J2272" i="1"/>
  <c r="H2272" i="1"/>
  <c r="C2272" i="1"/>
  <c r="A2272" i="1"/>
  <c r="A668" i="2"/>
  <c r="A666" i="2"/>
  <c r="A673" i="2"/>
  <c r="A671" i="2"/>
  <c r="A22" i="9"/>
  <c r="A24" i="9"/>
  <c r="A20" i="9"/>
  <c r="A672" i="2"/>
  <c r="A670" i="2"/>
  <c r="A665" i="2"/>
  <c r="A663" i="2"/>
  <c r="J102" i="1"/>
  <c r="H102" i="1"/>
  <c r="A102" i="1"/>
  <c r="J159" i="1"/>
  <c r="H159" i="1"/>
  <c r="A159" i="1"/>
  <c r="A16" i="9"/>
  <c r="A15" i="9"/>
  <c r="J336" i="1"/>
  <c r="H336" i="1"/>
  <c r="A336" i="1"/>
  <c r="J2427" i="1"/>
  <c r="H2427" i="1"/>
  <c r="C2427" i="1"/>
  <c r="A2427" i="1"/>
  <c r="J923" i="1"/>
  <c r="H923" i="1"/>
  <c r="A923" i="1"/>
  <c r="J699" i="1"/>
  <c r="H699" i="1"/>
  <c r="C699" i="1"/>
  <c r="A699" i="1"/>
  <c r="A14" i="9"/>
  <c r="A13" i="9"/>
  <c r="A12" i="9"/>
  <c r="A11" i="9"/>
  <c r="J2563" i="1"/>
  <c r="H2563" i="1"/>
  <c r="A2563" i="1"/>
  <c r="J2171" i="1"/>
  <c r="H2171" i="1"/>
  <c r="A2171" i="1"/>
  <c r="A799" i="2"/>
  <c r="A798" i="2"/>
  <c r="A795" i="2"/>
  <c r="A794" i="2"/>
  <c r="J1322" i="1"/>
  <c r="H1322" i="1"/>
  <c r="A1322" i="1"/>
  <c r="J1440" i="1"/>
  <c r="H1440" i="1"/>
  <c r="A1440" i="1"/>
  <c r="J450" i="1"/>
  <c r="H450" i="1"/>
  <c r="C450" i="1"/>
  <c r="A450" i="1"/>
  <c r="J421" i="1"/>
  <c r="H421" i="1"/>
  <c r="A421" i="1"/>
  <c r="J1081" i="1"/>
  <c r="H1081" i="1"/>
  <c r="A1081" i="1"/>
  <c r="J517" i="1"/>
  <c r="H517" i="1"/>
  <c r="A517" i="1"/>
  <c r="A614" i="12"/>
  <c r="A613" i="12"/>
  <c r="A612" i="12"/>
  <c r="A611" i="12"/>
  <c r="A610" i="12"/>
  <c r="A609" i="12"/>
  <c r="A608" i="12"/>
  <c r="J1079" i="1"/>
  <c r="H1079" i="1"/>
  <c r="A1079" i="1"/>
  <c r="A220" i="2"/>
  <c r="J564" i="1"/>
  <c r="H564" i="1"/>
  <c r="A564" i="1"/>
  <c r="J1421" i="1"/>
  <c r="H1421" i="1"/>
  <c r="A1421" i="1"/>
  <c r="J1420" i="1"/>
  <c r="H1420" i="1"/>
  <c r="A1420" i="1"/>
  <c r="J2278" i="1"/>
  <c r="H2278" i="1"/>
  <c r="A2278" i="1"/>
  <c r="J1363" i="1"/>
  <c r="H1363" i="1"/>
  <c r="A1363" i="1"/>
  <c r="A651" i="2"/>
  <c r="A428" i="2"/>
  <c r="J2106" i="1"/>
  <c r="H2106" i="1"/>
  <c r="A2106" i="1"/>
  <c r="A518" i="2"/>
  <c r="A517" i="2"/>
  <c r="A516" i="2"/>
  <c r="A511" i="2"/>
  <c r="A505" i="2"/>
  <c r="A504" i="2"/>
  <c r="J1768" i="1"/>
  <c r="H1768" i="1"/>
  <c r="A1768" i="1"/>
  <c r="J760" i="1"/>
  <c r="H760" i="1"/>
  <c r="A760" i="1"/>
  <c r="A172" i="11"/>
  <c r="A85" i="3"/>
  <c r="A86" i="3"/>
  <c r="J1767" i="1"/>
  <c r="H1767" i="1"/>
  <c r="A1767" i="1"/>
  <c r="J2318" i="1"/>
  <c r="H2318" i="1"/>
  <c r="C2318" i="1"/>
  <c r="A2318" i="1"/>
  <c r="J943" i="1"/>
  <c r="H943" i="1"/>
  <c r="C943" i="1"/>
  <c r="A943" i="1"/>
  <c r="J840" i="1"/>
  <c r="H840" i="1"/>
  <c r="C840" i="1"/>
  <c r="A840" i="1"/>
  <c r="J2055" i="1"/>
  <c r="H2055" i="1"/>
  <c r="A2055" i="1"/>
  <c r="J506" i="1"/>
  <c r="H506" i="1"/>
  <c r="A506" i="1"/>
  <c r="J505" i="1"/>
  <c r="H505" i="1"/>
  <c r="A505" i="1"/>
  <c r="J627" i="1"/>
  <c r="H627" i="1"/>
  <c r="A627" i="1"/>
  <c r="J2056" i="1"/>
  <c r="H2056" i="1"/>
  <c r="A2056" i="1"/>
  <c r="A465" i="2"/>
  <c r="A464" i="2"/>
  <c r="J544" i="1"/>
  <c r="H544" i="1"/>
  <c r="A544" i="1"/>
  <c r="J1687" i="1"/>
  <c r="H1687" i="1"/>
  <c r="A1687" i="1"/>
  <c r="J1942" i="1"/>
  <c r="H1942" i="1"/>
  <c r="A1942" i="1"/>
  <c r="J1017" i="1"/>
  <c r="H1017" i="1"/>
  <c r="A1017" i="1"/>
  <c r="J2524" i="1"/>
  <c r="H2524" i="1"/>
  <c r="C2524" i="1"/>
  <c r="A2524" i="1"/>
  <c r="J1685" i="1"/>
  <c r="H1685" i="1"/>
  <c r="A1685" i="1"/>
  <c r="J2293" i="1"/>
  <c r="H2293" i="1"/>
  <c r="C2293" i="1"/>
  <c r="A2293" i="1"/>
  <c r="J925" i="1"/>
  <c r="H925" i="1"/>
  <c r="A925" i="1"/>
  <c r="J370" i="1"/>
  <c r="H370" i="1"/>
  <c r="A370" i="1"/>
  <c r="A141" i="3"/>
  <c r="A140" i="3"/>
  <c r="J2135" i="1"/>
  <c r="H2135" i="1"/>
  <c r="A2135" i="1"/>
  <c r="A190" i="3"/>
  <c r="A188" i="3"/>
  <c r="J392" i="1"/>
  <c r="H392" i="1"/>
  <c r="C392" i="1"/>
  <c r="A392" i="1"/>
  <c r="J391" i="1"/>
  <c r="H391" i="1"/>
  <c r="C391" i="1"/>
  <c r="A391" i="1"/>
  <c r="J900" i="1"/>
  <c r="H900" i="1"/>
  <c r="C900" i="1"/>
  <c r="A900" i="1"/>
  <c r="J2501" i="1"/>
  <c r="H2501" i="1"/>
  <c r="A2501" i="1"/>
  <c r="A489" i="2"/>
  <c r="J288" i="1"/>
  <c r="H288" i="1"/>
  <c r="C288" i="1"/>
  <c r="A288" i="1"/>
  <c r="J189" i="1"/>
  <c r="H189" i="1"/>
  <c r="A189" i="1"/>
  <c r="J190" i="1"/>
  <c r="H190" i="1"/>
  <c r="A190" i="1"/>
  <c r="J186" i="1"/>
  <c r="H186" i="1"/>
  <c r="A186" i="1"/>
  <c r="J187" i="1"/>
  <c r="H187" i="1"/>
  <c r="A187" i="1"/>
  <c r="J182" i="1"/>
  <c r="H182" i="1"/>
  <c r="A182" i="1"/>
  <c r="J184" i="1"/>
  <c r="H184" i="1"/>
  <c r="A184" i="1"/>
  <c r="J180" i="1"/>
  <c r="H180" i="1"/>
  <c r="A180" i="1"/>
  <c r="J181" i="1"/>
  <c r="H181" i="1"/>
  <c r="A181" i="1"/>
  <c r="J2480" i="1"/>
  <c r="H2480" i="1"/>
  <c r="C2480" i="1"/>
  <c r="A2480" i="1"/>
  <c r="J2479" i="1"/>
  <c r="H2479" i="1"/>
  <c r="C2479" i="1"/>
  <c r="A2479" i="1"/>
  <c r="J2478" i="1"/>
  <c r="H2478" i="1"/>
  <c r="C2478" i="1"/>
  <c r="A2478" i="1"/>
  <c r="J2477" i="1"/>
  <c r="H2477" i="1"/>
  <c r="C2477" i="1"/>
  <c r="A2477" i="1"/>
  <c r="J2514" i="1"/>
  <c r="H2514" i="1"/>
  <c r="A2514" i="1"/>
  <c r="J590" i="1"/>
  <c r="H590" i="1"/>
  <c r="C590" i="1"/>
  <c r="A590" i="1"/>
  <c r="A353" i="2"/>
  <c r="A352" i="2"/>
  <c r="A351" i="2"/>
  <c r="A350" i="2"/>
  <c r="A383" i="2"/>
  <c r="J2170" i="1"/>
  <c r="H2170" i="1"/>
  <c r="A2170" i="1"/>
  <c r="A926" i="2"/>
  <c r="A925" i="2"/>
  <c r="A854" i="2"/>
  <c r="J68" i="1"/>
  <c r="H68" i="1"/>
  <c r="A68" i="1"/>
  <c r="J2415" i="1"/>
  <c r="H2415" i="1"/>
  <c r="A2415" i="1"/>
  <c r="J2401" i="1"/>
  <c r="H2401" i="1"/>
  <c r="A2401" i="1"/>
  <c r="J1317" i="1"/>
  <c r="H1317" i="1"/>
  <c r="A1317" i="1"/>
  <c r="J596" i="1"/>
  <c r="H596" i="1"/>
  <c r="C596" i="1"/>
  <c r="A596" i="1"/>
  <c r="J687" i="1"/>
  <c r="H687" i="1"/>
  <c r="C687" i="1"/>
  <c r="A687" i="1"/>
  <c r="J492" i="1"/>
  <c r="H492" i="1"/>
  <c r="A492" i="1"/>
  <c r="J946" i="1"/>
  <c r="H946" i="1"/>
  <c r="A946" i="1"/>
  <c r="J1170" i="1"/>
  <c r="H1170" i="1"/>
  <c r="A1170" i="1"/>
  <c r="J1169" i="1"/>
  <c r="H1169" i="1"/>
  <c r="A1169" i="1"/>
  <c r="J1734" i="1"/>
  <c r="H1734" i="1"/>
  <c r="C1734" i="1"/>
  <c r="A1734" i="1"/>
  <c r="J1733" i="1"/>
  <c r="H1733" i="1"/>
  <c r="C1733" i="1"/>
  <c r="A1733" i="1"/>
  <c r="J352" i="1"/>
  <c r="H352" i="1"/>
  <c r="A352" i="1"/>
  <c r="J1558" i="1"/>
  <c r="H1558" i="1"/>
  <c r="A1558" i="1"/>
  <c r="J13" i="1"/>
  <c r="H13" i="1"/>
  <c r="A13" i="1"/>
  <c r="J12" i="1"/>
  <c r="H12" i="1"/>
  <c r="A12" i="1"/>
  <c r="A192" i="3"/>
  <c r="J1864" i="1"/>
  <c r="H1864" i="1"/>
  <c r="A1864" i="1"/>
  <c r="A193" i="3"/>
  <c r="A11" i="1"/>
  <c r="A18" i="1"/>
  <c r="A721" i="12"/>
  <c r="A720" i="12"/>
  <c r="A219" i="9"/>
  <c r="A218" i="9"/>
  <c r="J1013" i="1"/>
  <c r="H1013" i="1"/>
  <c r="C1013" i="1"/>
  <c r="A1013" i="1"/>
  <c r="J14" i="1"/>
  <c r="H14" i="1"/>
  <c r="A14" i="1"/>
  <c r="J2288" i="1"/>
  <c r="H2288" i="1"/>
  <c r="A2288" i="1"/>
  <c r="A771" i="2"/>
  <c r="J331" i="1"/>
  <c r="H331" i="1"/>
  <c r="A331" i="1"/>
  <c r="A335" i="1"/>
  <c r="H335" i="1"/>
  <c r="J335" i="1"/>
  <c r="A563" i="2"/>
  <c r="A562" i="2"/>
  <c r="A561" i="2"/>
  <c r="A560" i="2"/>
  <c r="A559" i="2"/>
  <c r="A558" i="2"/>
  <c r="A552" i="2"/>
  <c r="A550" i="2"/>
  <c r="A548" i="2"/>
  <c r="A546" i="2"/>
  <c r="A543" i="2"/>
  <c r="A536" i="2"/>
  <c r="J1227" i="1"/>
  <c r="H1227" i="1"/>
  <c r="C1227" i="1"/>
  <c r="A1227" i="1"/>
  <c r="J2596" i="1"/>
  <c r="H2596" i="1"/>
  <c r="A2596" i="1"/>
  <c r="J682" i="1"/>
  <c r="H682" i="1"/>
  <c r="A682" i="1"/>
  <c r="J604" i="1"/>
  <c r="H604" i="1"/>
  <c r="C604" i="1"/>
  <c r="A604" i="1"/>
  <c r="J388" i="1"/>
  <c r="H388" i="1"/>
  <c r="A388" i="1"/>
  <c r="J1225" i="1"/>
  <c r="H1225" i="1"/>
  <c r="C1225" i="1"/>
  <c r="A1225" i="1"/>
  <c r="J1226" i="1"/>
  <c r="H1226" i="1"/>
  <c r="C1226" i="1"/>
  <c r="A1226" i="1"/>
  <c r="H630" i="1"/>
  <c r="A630" i="1"/>
  <c r="H629" i="1"/>
  <c r="A629" i="1"/>
  <c r="A237" i="2"/>
  <c r="A236" i="2"/>
  <c r="A235" i="2"/>
  <c r="A234" i="2"/>
  <c r="A233" i="2"/>
  <c r="A232" i="2"/>
  <c r="A229" i="2"/>
  <c r="A228" i="2"/>
  <c r="A227" i="2"/>
  <c r="A226" i="2"/>
  <c r="A224" i="2"/>
  <c r="A222" i="2"/>
  <c r="J1850" i="1"/>
  <c r="H1850" i="1"/>
  <c r="A1850" i="1"/>
  <c r="J1852" i="1"/>
  <c r="H1852" i="1"/>
  <c r="A1852" i="1"/>
  <c r="J224" i="1"/>
  <c r="H224" i="1"/>
  <c r="C224" i="1"/>
  <c r="A224" i="1"/>
  <c r="J1820" i="1"/>
  <c r="H1820" i="1"/>
  <c r="A1820" i="1"/>
  <c r="J1228" i="1"/>
  <c r="H1228" i="1"/>
  <c r="C1228" i="1"/>
  <c r="A1228" i="1"/>
  <c r="J11" i="1"/>
  <c r="H11" i="1"/>
  <c r="J941" i="1"/>
  <c r="H941" i="1"/>
  <c r="C941" i="1"/>
  <c r="A941" i="1"/>
  <c r="J1951" i="1"/>
  <c r="H1951" i="1"/>
  <c r="C1951" i="1"/>
  <c r="A1951" i="1"/>
  <c r="J1721" i="1"/>
  <c r="H1721" i="1"/>
  <c r="C1721" i="1"/>
  <c r="A1721" i="1"/>
  <c r="J1368" i="1"/>
  <c r="H1368" i="1"/>
  <c r="A1368" i="1"/>
  <c r="J2304" i="1"/>
  <c r="H2304" i="1"/>
  <c r="C2304" i="1"/>
  <c r="A2304" i="1"/>
  <c r="J634" i="1"/>
  <c r="H634" i="1"/>
  <c r="C634" i="1"/>
  <c r="A634" i="1"/>
  <c r="A650" i="2"/>
  <c r="J1825" i="1"/>
  <c r="H1825" i="1"/>
  <c r="A1825" i="1"/>
  <c r="J567" i="1"/>
  <c r="H567" i="1"/>
  <c r="A567" i="1"/>
  <c r="A723" i="12"/>
  <c r="A722" i="12"/>
  <c r="J1329" i="1"/>
  <c r="H1329" i="1"/>
  <c r="A1329" i="1"/>
  <c r="A597" i="2"/>
  <c r="J1140" i="1"/>
  <c r="H1140" i="1"/>
  <c r="A1140" i="1"/>
  <c r="H1627" i="1"/>
  <c r="J1627" i="1"/>
  <c r="A1627" i="1"/>
  <c r="J1905" i="1"/>
  <c r="H1905" i="1"/>
  <c r="A1905" i="1"/>
  <c r="J616" i="1"/>
  <c r="H616" i="1"/>
  <c r="A616" i="1"/>
  <c r="J592" i="1"/>
  <c r="H592" i="1"/>
  <c r="C592" i="1"/>
  <c r="A592" i="1"/>
  <c r="J1179" i="1"/>
  <c r="H1179" i="1"/>
  <c r="A1179" i="1"/>
  <c r="J1924" i="1"/>
  <c r="H1924" i="1"/>
  <c r="A1924" i="1"/>
  <c r="H632" i="1"/>
  <c r="A632" i="1"/>
  <c r="A611" i="2"/>
  <c r="J1648" i="1"/>
  <c r="H1648" i="1"/>
  <c r="C1648" i="1"/>
  <c r="A1648" i="1"/>
  <c r="A49" i="2"/>
  <c r="A48" i="2"/>
  <c r="A47" i="2"/>
  <c r="A46" i="2"/>
  <c r="A65" i="2"/>
  <c r="A64" i="2"/>
  <c r="A63" i="2"/>
  <c r="A62" i="2"/>
  <c r="J1214" i="1"/>
  <c r="H1214" i="1"/>
  <c r="A1214" i="1"/>
  <c r="J1904" i="1"/>
  <c r="H1904" i="1"/>
  <c r="A415" i="12"/>
  <c r="A414" i="12"/>
  <c r="J663" i="1"/>
  <c r="H663" i="1"/>
  <c r="A663" i="1"/>
  <c r="J501" i="1"/>
  <c r="H501" i="1"/>
  <c r="A501" i="1"/>
  <c r="J423" i="1"/>
  <c r="H423" i="1"/>
  <c r="A423" i="1"/>
  <c r="J2422" i="1"/>
  <c r="H2422" i="1"/>
  <c r="C2422" i="1"/>
  <c r="A2422" i="1"/>
  <c r="J1388" i="1"/>
  <c r="H1388" i="1"/>
  <c r="A1388" i="1"/>
  <c r="A416" i="12"/>
  <c r="J917" i="1"/>
  <c r="H917" i="1"/>
  <c r="A917" i="1"/>
  <c r="J1252" i="1"/>
  <c r="H1252" i="1"/>
  <c r="C1252" i="1"/>
  <c r="A1252" i="1"/>
  <c r="A111" i="11"/>
  <c r="A109" i="11"/>
  <c r="A107" i="11"/>
  <c r="A56" i="11"/>
  <c r="A54" i="11"/>
  <c r="J2595" i="1"/>
  <c r="H2595" i="1"/>
  <c r="A2595" i="1"/>
  <c r="J2594" i="1"/>
  <c r="H2594" i="1"/>
  <c r="A2594" i="1"/>
  <c r="J2593" i="1"/>
  <c r="H2593" i="1"/>
  <c r="A2593" i="1"/>
  <c r="J2592" i="1"/>
  <c r="H2592" i="1"/>
  <c r="A2592" i="1"/>
  <c r="J2591" i="1"/>
  <c r="H2591" i="1"/>
  <c r="A2591" i="1"/>
  <c r="J2590" i="1"/>
  <c r="H2590" i="1"/>
  <c r="A2590" i="1"/>
  <c r="J1459" i="1"/>
  <c r="H1459" i="1"/>
  <c r="A1459" i="1"/>
  <c r="J1437" i="1"/>
  <c r="H1437" i="1"/>
  <c r="A1437" i="1"/>
  <c r="J1436" i="1"/>
  <c r="H1436" i="1"/>
  <c r="A1436" i="1"/>
  <c r="J896" i="1"/>
  <c r="H896" i="1"/>
  <c r="A896" i="1"/>
  <c r="J1882" i="1"/>
  <c r="H1882" i="1"/>
  <c r="A1882" i="1"/>
  <c r="J1881" i="1"/>
  <c r="H1881" i="1"/>
  <c r="A1881" i="1"/>
  <c r="J817" i="1"/>
  <c r="H817" i="1"/>
  <c r="C817" i="1"/>
  <c r="A817" i="1"/>
  <c r="J816" i="1"/>
  <c r="H816" i="1"/>
  <c r="C816" i="1"/>
  <c r="A816" i="1"/>
  <c r="J815" i="1"/>
  <c r="H815" i="1"/>
  <c r="C815" i="1"/>
  <c r="A815" i="1"/>
  <c r="J814" i="1"/>
  <c r="H814" i="1"/>
  <c r="C814" i="1"/>
  <c r="A814" i="1"/>
  <c r="J813" i="1"/>
  <c r="H813" i="1"/>
  <c r="C813" i="1"/>
  <c r="A813" i="1"/>
  <c r="J812" i="1"/>
  <c r="H812" i="1"/>
  <c r="C812" i="1"/>
  <c r="A812" i="1"/>
  <c r="A392" i="2"/>
  <c r="J2676" i="1"/>
  <c r="H2676" i="1"/>
  <c r="A2676" i="1"/>
  <c r="J1840" i="1"/>
  <c r="H1840" i="1"/>
  <c r="A1840" i="1"/>
  <c r="J1845" i="1"/>
  <c r="H1845" i="1"/>
  <c r="A1845" i="1"/>
  <c r="A175" i="2"/>
  <c r="A174" i="2"/>
  <c r="A176" i="2"/>
  <c r="J1552" i="1"/>
  <c r="H1552" i="1"/>
  <c r="A1552" i="1"/>
  <c r="J1456" i="1"/>
  <c r="H1456" i="1"/>
  <c r="A1456" i="1"/>
  <c r="J675" i="1"/>
  <c r="H675" i="1"/>
  <c r="A675" i="1"/>
  <c r="J672" i="1"/>
  <c r="H672" i="1"/>
  <c r="A672" i="1"/>
  <c r="J1987" i="1"/>
  <c r="H1987" i="1"/>
  <c r="A1987" i="1"/>
  <c r="J1986" i="1"/>
  <c r="H1986" i="1"/>
  <c r="A1986" i="1"/>
  <c r="J1449" i="1"/>
  <c r="H1449" i="1"/>
  <c r="A1449" i="1"/>
  <c r="A49" i="11"/>
  <c r="H1297" i="1"/>
  <c r="J1297" i="1"/>
  <c r="A868" i="12"/>
  <c r="A867" i="12"/>
  <c r="A883" i="2"/>
  <c r="A852" i="2"/>
  <c r="J2252" i="1"/>
  <c r="H2252" i="1"/>
  <c r="C2252" i="1"/>
  <c r="A2252" i="1"/>
  <c r="A389" i="2"/>
  <c r="A388" i="2"/>
  <c r="A387" i="2"/>
  <c r="A386" i="2"/>
  <c r="A382" i="2"/>
  <c r="A381" i="2"/>
  <c r="A380" i="2"/>
  <c r="A377" i="2"/>
  <c r="A614" i="2"/>
  <c r="A575" i="2"/>
  <c r="J2131" i="1"/>
  <c r="H2131" i="1"/>
  <c r="A2131" i="1"/>
  <c r="J677" i="1"/>
  <c r="H677" i="1"/>
  <c r="A677" i="1"/>
  <c r="J674" i="1"/>
  <c r="H674" i="1"/>
  <c r="A674" i="1"/>
  <c r="A1297" i="1"/>
  <c r="J605" i="1"/>
  <c r="H605" i="1"/>
  <c r="C605" i="1"/>
  <c r="A605" i="1"/>
  <c r="J141" i="1"/>
  <c r="H141" i="1"/>
  <c r="A141" i="1"/>
  <c r="J142" i="1"/>
  <c r="H142" i="1"/>
  <c r="A142" i="1"/>
  <c r="J1616" i="1"/>
  <c r="H1616" i="1"/>
  <c r="C1616" i="1"/>
  <c r="A1616" i="1"/>
  <c r="A104" i="11"/>
  <c r="A103" i="11"/>
  <c r="J66" i="1"/>
  <c r="H66" i="1"/>
  <c r="A66" i="1"/>
  <c r="J2157" i="1"/>
  <c r="H2157" i="1"/>
  <c r="A2157" i="1"/>
  <c r="J168" i="1"/>
  <c r="H168" i="1"/>
  <c r="A168" i="1"/>
  <c r="J166" i="1"/>
  <c r="H166" i="1"/>
  <c r="A166" i="1"/>
  <c r="J2068" i="1"/>
  <c r="H2068" i="1"/>
  <c r="A2068" i="1"/>
  <c r="A549" i="12"/>
  <c r="A548" i="12"/>
  <c r="A553" i="12"/>
  <c r="A552" i="12"/>
  <c r="J1501" i="1"/>
  <c r="H1501" i="1"/>
  <c r="C1501" i="1"/>
  <c r="A1501" i="1"/>
  <c r="A784" i="12"/>
  <c r="A892" i="2"/>
  <c r="A889" i="2"/>
  <c r="A888" i="2"/>
  <c r="A896" i="2"/>
  <c r="A907" i="2"/>
  <c r="A908" i="2"/>
  <c r="A902" i="2"/>
  <c r="A903" i="2"/>
  <c r="A370" i="2"/>
  <c r="A814" i="12"/>
  <c r="A812" i="12"/>
  <c r="J2494" i="1"/>
  <c r="H2494" i="1"/>
  <c r="A2494" i="1"/>
  <c r="J1216" i="1"/>
  <c r="H1216" i="1"/>
  <c r="J1215" i="1"/>
  <c r="H1215" i="1"/>
  <c r="A1216" i="1"/>
  <c r="A1215" i="1"/>
  <c r="A811" i="12"/>
  <c r="J1828" i="1"/>
  <c r="H1828" i="1"/>
  <c r="A1828" i="1"/>
  <c r="J1827" i="1"/>
  <c r="H1827" i="1"/>
  <c r="A1827" i="1"/>
  <c r="A332" i="2"/>
  <c r="A331" i="2"/>
  <c r="A810" i="12"/>
  <c r="J259" i="1"/>
  <c r="H259" i="1"/>
  <c r="A259" i="1"/>
  <c r="A412" i="2"/>
  <c r="A400" i="2"/>
  <c r="J2234" i="1"/>
  <c r="H2234" i="1"/>
  <c r="A2234" i="1"/>
  <c r="A782" i="12"/>
  <c r="A783" i="12"/>
  <c r="A780" i="12"/>
  <c r="A609" i="2"/>
  <c r="A372" i="2"/>
  <c r="A371" i="2"/>
  <c r="A330" i="2"/>
  <c r="A329" i="2"/>
  <c r="A123" i="2"/>
  <c r="A122" i="2"/>
  <c r="A121" i="2"/>
  <c r="A120" i="2"/>
  <c r="A396" i="2"/>
  <c r="A395" i="2"/>
  <c r="A394" i="2"/>
  <c r="A393" i="2"/>
  <c r="J1053" i="1"/>
  <c r="H1053" i="1"/>
  <c r="A1053" i="1"/>
  <c r="J1052" i="1"/>
  <c r="H1052" i="1"/>
  <c r="A1052" i="1"/>
  <c r="J77" i="1"/>
  <c r="H77" i="1"/>
  <c r="A77" i="1"/>
  <c r="A411" i="2"/>
  <c r="A414" i="2"/>
  <c r="A340" i="12"/>
  <c r="A339" i="12"/>
  <c r="A488" i="12"/>
  <c r="A487" i="12"/>
  <c r="A492" i="12"/>
  <c r="A491" i="12"/>
  <c r="A807" i="12"/>
  <c r="A805" i="12"/>
  <c r="A667" i="12"/>
  <c r="A666" i="12"/>
  <c r="A651" i="12"/>
  <c r="A650" i="12"/>
  <c r="A649" i="12"/>
  <c r="A648" i="12"/>
  <c r="A645" i="12"/>
  <c r="J1434" i="1"/>
  <c r="H1434" i="1"/>
  <c r="A1434" i="1"/>
  <c r="A138" i="3"/>
  <c r="A136" i="3"/>
  <c r="A131" i="3"/>
  <c r="A109" i="3"/>
  <c r="A43" i="3"/>
  <c r="A41" i="3"/>
  <c r="A647" i="12"/>
  <c r="A892" i="12"/>
  <c r="A891" i="12"/>
  <c r="A888" i="12"/>
  <c r="A886" i="12"/>
  <c r="A881" i="12"/>
  <c r="A880" i="12"/>
  <c r="A878" i="12"/>
  <c r="A877" i="12"/>
  <c r="A876" i="12"/>
  <c r="A875" i="12"/>
  <c r="A874" i="12"/>
  <c r="A873" i="12"/>
  <c r="A872" i="12"/>
  <c r="A871" i="12"/>
  <c r="A870" i="12"/>
  <c r="A866" i="12"/>
  <c r="A865" i="12"/>
  <c r="A864" i="12"/>
  <c r="A863" i="12"/>
  <c r="A862" i="12"/>
  <c r="A861" i="12"/>
  <c r="A860" i="12"/>
  <c r="A859" i="12"/>
  <c r="A858" i="12"/>
  <c r="A857" i="12"/>
  <c r="A856" i="12"/>
  <c r="A855" i="12"/>
  <c r="A854" i="12"/>
  <c r="A853" i="12"/>
  <c r="A852" i="12"/>
  <c r="A851" i="12"/>
  <c r="A850" i="12"/>
  <c r="A848" i="12"/>
  <c r="A847" i="12"/>
  <c r="A842" i="12"/>
  <c r="A841" i="12"/>
  <c r="A840" i="12"/>
  <c r="A839" i="12"/>
  <c r="A838" i="12"/>
  <c r="A837" i="12"/>
  <c r="A835" i="12"/>
  <c r="A834" i="12"/>
  <c r="A833" i="12"/>
  <c r="A832" i="12"/>
  <c r="A831" i="12"/>
  <c r="A830" i="12"/>
  <c r="A829" i="12"/>
  <c r="A828" i="12"/>
  <c r="A827" i="12"/>
  <c r="A826" i="12"/>
  <c r="A825" i="12"/>
  <c r="A824" i="12"/>
  <c r="A823" i="12"/>
  <c r="A821" i="12"/>
  <c r="A820" i="12"/>
  <c r="A818" i="12"/>
  <c r="A809" i="12"/>
  <c r="A808" i="12"/>
  <c r="A804" i="12"/>
  <c r="A803" i="12"/>
  <c r="A802" i="12"/>
  <c r="A779" i="12"/>
  <c r="A778" i="12"/>
  <c r="A776" i="12"/>
  <c r="A774" i="12"/>
  <c r="A773" i="12"/>
  <c r="A772" i="12"/>
  <c r="A770" i="12"/>
  <c r="A769" i="12"/>
  <c r="A763" i="12"/>
  <c r="A762" i="12"/>
  <c r="A759" i="12"/>
  <c r="A758" i="12"/>
  <c r="A755" i="12"/>
  <c r="A754" i="12"/>
  <c r="A753" i="12"/>
  <c r="A750" i="12"/>
  <c r="A749" i="12"/>
  <c r="A747" i="12"/>
  <c r="A742" i="12"/>
  <c r="A741" i="12"/>
  <c r="A739" i="12"/>
  <c r="A738" i="12"/>
  <c r="A737" i="12"/>
  <c r="A727" i="12"/>
  <c r="A726" i="12"/>
  <c r="A725" i="12"/>
  <c r="A724" i="12"/>
  <c r="A719" i="12"/>
  <c r="A718" i="12"/>
  <c r="A717" i="12"/>
  <c r="A716" i="12"/>
  <c r="A715" i="12"/>
  <c r="A714" i="12"/>
  <c r="A713" i="12"/>
  <c r="A712" i="12"/>
  <c r="A686" i="12"/>
  <c r="A685" i="12"/>
  <c r="A684" i="12"/>
  <c r="A683" i="12"/>
  <c r="A681" i="12"/>
  <c r="A680" i="12"/>
  <c r="A679" i="12"/>
  <c r="A678" i="12"/>
  <c r="A677" i="12"/>
  <c r="A676" i="12"/>
  <c r="A675" i="12"/>
  <c r="A674" i="12"/>
  <c r="A673" i="12"/>
  <c r="A672" i="12"/>
  <c r="A671" i="12"/>
  <c r="A670" i="12"/>
  <c r="A669" i="12"/>
  <c r="A665" i="12"/>
  <c r="A664" i="12"/>
  <c r="A663" i="12"/>
  <c r="A662" i="12"/>
  <c r="A660" i="12"/>
  <c r="A659" i="12"/>
  <c r="A658" i="12"/>
  <c r="A656" i="12"/>
  <c r="A655" i="12"/>
  <c r="A653" i="12"/>
  <c r="A646" i="12"/>
  <c r="A643" i="12"/>
  <c r="A642" i="12"/>
  <c r="A641" i="12"/>
  <c r="A639" i="12"/>
  <c r="A638" i="12"/>
  <c r="A636" i="12"/>
  <c r="A635" i="12"/>
  <c r="A634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571" i="12"/>
  <c r="A570" i="12"/>
  <c r="A569" i="12"/>
  <c r="A568" i="12"/>
  <c r="A567" i="12"/>
  <c r="A566" i="12"/>
  <c r="A565" i="12"/>
  <c r="A564" i="12"/>
  <c r="A563" i="12"/>
  <c r="A562" i="12"/>
  <c r="A561" i="12"/>
  <c r="A560" i="12"/>
  <c r="A559" i="12"/>
  <c r="A558" i="12"/>
  <c r="A477" i="12"/>
  <c r="A476" i="12"/>
  <c r="A475" i="12"/>
  <c r="A606" i="12"/>
  <c r="A605" i="12"/>
  <c r="A604" i="12"/>
  <c r="A603" i="12"/>
  <c r="A557" i="12"/>
  <c r="A556" i="12"/>
  <c r="A555" i="12"/>
  <c r="A554" i="12"/>
  <c r="A551" i="12"/>
  <c r="A550" i="12"/>
  <c r="A547" i="12"/>
  <c r="A546" i="12"/>
  <c r="A545" i="12"/>
  <c r="A544" i="12"/>
  <c r="A543" i="12"/>
  <c r="A542" i="12"/>
  <c r="A541" i="12"/>
  <c r="A540" i="12"/>
  <c r="A539" i="12"/>
  <c r="A538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0" i="12"/>
  <c r="A489" i="12"/>
  <c r="A486" i="12"/>
  <c r="A485" i="12"/>
  <c r="A483" i="12"/>
  <c r="A482" i="12"/>
  <c r="A480" i="12"/>
  <c r="A479" i="12"/>
  <c r="A474" i="12"/>
  <c r="A463" i="12"/>
  <c r="A462" i="12"/>
  <c r="A461" i="12"/>
  <c r="A460" i="12"/>
  <c r="A459" i="12"/>
  <c r="A453" i="12"/>
  <c r="A452" i="12"/>
  <c r="A445" i="12"/>
  <c r="A449" i="12"/>
  <c r="A448" i="12"/>
  <c r="A447" i="12"/>
  <c r="A446" i="12"/>
  <c r="A444" i="12"/>
  <c r="A442" i="12"/>
  <c r="A441" i="12"/>
  <c r="A440" i="12"/>
  <c r="A439" i="12"/>
  <c r="A438" i="12"/>
  <c r="A437" i="12"/>
  <c r="A435" i="12"/>
  <c r="A434" i="12"/>
  <c r="A433" i="12"/>
  <c r="A432" i="12"/>
  <c r="A431" i="12"/>
  <c r="A430" i="12"/>
  <c r="A428" i="12"/>
  <c r="A426" i="12"/>
  <c r="A425" i="12"/>
  <c r="A424" i="12"/>
  <c r="A423" i="12"/>
  <c r="A422" i="12"/>
  <c r="A421" i="12"/>
  <c r="A419" i="12"/>
  <c r="A418" i="12"/>
  <c r="A417" i="12"/>
  <c r="A413" i="12"/>
  <c r="A412" i="12"/>
  <c r="A411" i="12"/>
  <c r="A409" i="12"/>
  <c r="A408" i="12"/>
  <c r="A407" i="12"/>
  <c r="A406" i="12"/>
  <c r="A405" i="12"/>
  <c r="A404" i="12"/>
  <c r="A403" i="12"/>
  <c r="A402" i="12"/>
  <c r="A401" i="12"/>
  <c r="A400" i="12"/>
  <c r="A399" i="12"/>
  <c r="A398" i="12"/>
  <c r="A397" i="12"/>
  <c r="A396" i="12"/>
  <c r="A395" i="12"/>
  <c r="A394" i="12"/>
  <c r="A393" i="12"/>
  <c r="A392" i="12"/>
  <c r="A391" i="12"/>
  <c r="A390" i="12"/>
  <c r="A387" i="12"/>
  <c r="A386" i="12"/>
  <c r="A385" i="12"/>
  <c r="A384" i="12"/>
  <c r="A383" i="12"/>
  <c r="A379" i="12"/>
  <c r="A378" i="12"/>
  <c r="A377" i="12"/>
  <c r="A376" i="12"/>
  <c r="A375" i="12"/>
  <c r="A374" i="12"/>
  <c r="A373" i="12"/>
  <c r="A372" i="12"/>
  <c r="A369" i="12"/>
  <c r="A367" i="12"/>
  <c r="A366" i="12"/>
  <c r="A365" i="12"/>
  <c r="A364" i="12"/>
  <c r="A363" i="12"/>
  <c r="A362" i="12"/>
  <c r="A361" i="12"/>
  <c r="A360" i="12"/>
  <c r="A359" i="12"/>
  <c r="A358" i="12"/>
  <c r="A357" i="12"/>
  <c r="A356" i="12"/>
  <c r="A355" i="12"/>
  <c r="A354" i="12"/>
  <c r="A353" i="12"/>
  <c r="A352" i="12"/>
  <c r="A351" i="12"/>
  <c r="A350" i="12"/>
  <c r="A349" i="12"/>
  <c r="A348" i="12"/>
  <c r="A347" i="12"/>
  <c r="A346" i="12"/>
  <c r="A345" i="12"/>
  <c r="A344" i="12"/>
  <c r="A343" i="12"/>
  <c r="A342" i="12"/>
  <c r="A338" i="12"/>
  <c r="A337" i="12"/>
  <c r="A336" i="12"/>
  <c r="A334" i="12"/>
  <c r="A332" i="12"/>
  <c r="A331" i="12"/>
  <c r="A330" i="12"/>
  <c r="A329" i="12"/>
  <c r="A323" i="12"/>
  <c r="A322" i="12"/>
  <c r="A321" i="12"/>
  <c r="A320" i="12"/>
  <c r="A319" i="12"/>
  <c r="A318" i="12"/>
  <c r="A317" i="12"/>
  <c r="A316" i="12"/>
  <c r="A315" i="12"/>
  <c r="A314" i="12"/>
  <c r="A313" i="12"/>
  <c r="A312" i="12"/>
  <c r="A311" i="12"/>
  <c r="A310" i="12"/>
  <c r="A309" i="12"/>
  <c r="A308" i="12"/>
  <c r="A306" i="12"/>
  <c r="A305" i="12"/>
  <c r="A304" i="12"/>
  <c r="A303" i="12"/>
  <c r="A302" i="12"/>
  <c r="A301" i="12"/>
  <c r="A300" i="12"/>
  <c r="A299" i="12"/>
  <c r="A298" i="12"/>
  <c r="A297" i="12"/>
  <c r="A296" i="12"/>
  <c r="A295" i="12"/>
  <c r="A292" i="12"/>
  <c r="A291" i="12"/>
  <c r="A288" i="12"/>
  <c r="A287" i="12"/>
  <c r="A285" i="12"/>
  <c r="A284" i="12"/>
  <c r="A283" i="12"/>
  <c r="A282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1" i="12"/>
  <c r="A150" i="12"/>
  <c r="A149" i="12"/>
  <c r="A148" i="12"/>
  <c r="A147" i="12"/>
  <c r="A146" i="12"/>
  <c r="A145" i="12"/>
  <c r="A144" i="12"/>
  <c r="A143" i="12"/>
  <c r="A142" i="12"/>
  <c r="A141" i="12"/>
  <c r="A139" i="12"/>
  <c r="A137" i="12"/>
  <c r="A136" i="12"/>
  <c r="A135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40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38" i="2"/>
  <c r="A437" i="2"/>
  <c r="A436" i="2"/>
  <c r="A435" i="2"/>
  <c r="A430" i="2"/>
  <c r="J1846" i="1"/>
  <c r="H1846" i="1"/>
  <c r="A1846" i="1"/>
  <c r="A814" i="2"/>
  <c r="A198" i="11"/>
  <c r="A8" i="11"/>
  <c r="A6" i="11"/>
  <c r="A5" i="11"/>
  <c r="A219" i="11"/>
  <c r="A144" i="11"/>
  <c r="A143" i="11"/>
  <c r="A140" i="11"/>
  <c r="A138" i="11"/>
  <c r="A115" i="11"/>
  <c r="A112" i="11"/>
  <c r="A110" i="11"/>
  <c r="A108" i="11"/>
  <c r="A106" i="11"/>
  <c r="A101" i="11"/>
  <c r="A99" i="11"/>
  <c r="A94" i="11"/>
  <c r="A92" i="11"/>
  <c r="A90" i="11"/>
  <c r="A88" i="11"/>
  <c r="A84" i="11"/>
  <c r="A82" i="11"/>
  <c r="A79" i="11"/>
  <c r="A75" i="11"/>
  <c r="A74" i="11"/>
  <c r="A71" i="11"/>
  <c r="A62" i="11"/>
  <c r="A60" i="11"/>
  <c r="A58" i="11"/>
  <c r="A53" i="11"/>
  <c r="A50" i="11"/>
  <c r="A48" i="11"/>
  <c r="A46" i="11"/>
  <c r="A44" i="11"/>
  <c r="A39" i="11"/>
  <c r="A34" i="11"/>
  <c r="A32" i="11"/>
  <c r="A28" i="11"/>
  <c r="A30" i="11"/>
  <c r="A26" i="11"/>
  <c r="A23" i="11"/>
  <c r="A22" i="11"/>
  <c r="J694" i="1"/>
  <c r="H694" i="1"/>
  <c r="C694" i="1"/>
  <c r="A694" i="1"/>
  <c r="J693" i="1"/>
  <c r="H693" i="1"/>
  <c r="C693" i="1"/>
  <c r="A693" i="1"/>
  <c r="J1194" i="1"/>
  <c r="H1194" i="1"/>
  <c r="A1194" i="1"/>
  <c r="J1192" i="1"/>
  <c r="H1192" i="1"/>
  <c r="A1192" i="1"/>
  <c r="A463" i="2"/>
  <c r="A462" i="2"/>
  <c r="A461" i="2"/>
  <c r="A460" i="2"/>
  <c r="J1193" i="1"/>
  <c r="H1193" i="1"/>
  <c r="A1193" i="1"/>
  <c r="J1191" i="1"/>
  <c r="H1191" i="1"/>
  <c r="A1191" i="1"/>
  <c r="J845" i="1"/>
  <c r="H845" i="1"/>
  <c r="A845" i="1"/>
  <c r="J844" i="1"/>
  <c r="H844" i="1"/>
  <c r="A844" i="1"/>
  <c r="A853" i="2"/>
  <c r="A404" i="2"/>
  <c r="A376" i="9"/>
  <c r="A375" i="9"/>
  <c r="A374" i="9"/>
  <c r="A363" i="9"/>
  <c r="A362" i="9"/>
  <c r="A361" i="9"/>
  <c r="A372" i="9"/>
  <c r="A371" i="9"/>
  <c r="A369" i="9"/>
  <c r="A368" i="9"/>
  <c r="A367" i="9"/>
  <c r="A365" i="9"/>
  <c r="A360" i="9"/>
  <c r="A359" i="9"/>
  <c r="A358" i="9"/>
  <c r="A357" i="9"/>
  <c r="A356" i="9"/>
  <c r="A354" i="9"/>
  <c r="A353" i="9"/>
  <c r="A352" i="9"/>
  <c r="A350" i="9"/>
  <c r="A348" i="9"/>
  <c r="A346" i="9"/>
  <c r="A345" i="9"/>
  <c r="A344" i="9"/>
  <c r="A343" i="9"/>
  <c r="A342" i="9"/>
  <c r="A340" i="9"/>
  <c r="A339" i="9"/>
  <c r="A338" i="9"/>
  <c r="A337" i="9"/>
  <c r="A336" i="9"/>
  <c r="A335" i="9"/>
  <c r="A334" i="9"/>
  <c r="A333" i="9"/>
  <c r="A332" i="9"/>
  <c r="A331" i="9"/>
  <c r="A330" i="9"/>
  <c r="A325" i="9"/>
  <c r="A324" i="9"/>
  <c r="A323" i="9"/>
  <c r="A322" i="9"/>
  <c r="A320" i="9"/>
  <c r="A319" i="9"/>
  <c r="A318" i="9"/>
  <c r="A317" i="9"/>
  <c r="A316" i="9"/>
  <c r="A314" i="9"/>
  <c r="A313" i="9"/>
  <c r="A312" i="9"/>
  <c r="A311" i="9"/>
  <c r="A310" i="9"/>
  <c r="A309" i="9"/>
  <c r="A308" i="9"/>
  <c r="A307" i="9"/>
  <c r="A306" i="9"/>
  <c r="A304" i="9"/>
  <c r="A303" i="9"/>
  <c r="A302" i="9"/>
  <c r="A301" i="9"/>
  <c r="A300" i="9"/>
  <c r="A299" i="9"/>
  <c r="A298" i="9"/>
  <c r="A297" i="9"/>
  <c r="A294" i="9"/>
  <c r="A293" i="9"/>
  <c r="A292" i="9"/>
  <c r="A291" i="9"/>
  <c r="A290" i="9"/>
  <c r="A288" i="9"/>
  <c r="A287" i="9"/>
  <c r="A286" i="9"/>
  <c r="A284" i="9"/>
  <c r="A283" i="9"/>
  <c r="A282" i="9"/>
  <c r="A281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2" i="9"/>
  <c r="A261" i="9"/>
  <c r="A259" i="9"/>
  <c r="A258" i="9"/>
  <c r="A257" i="9"/>
  <c r="A256" i="9"/>
  <c r="A254" i="9"/>
  <c r="A253" i="9"/>
  <c r="A252" i="9"/>
  <c r="A251" i="9"/>
  <c r="A249" i="9"/>
  <c r="A248" i="9"/>
  <c r="A247" i="9"/>
  <c r="A246" i="9"/>
  <c r="A245" i="9"/>
  <c r="A244" i="9"/>
  <c r="A243" i="9"/>
  <c r="J2236" i="1"/>
  <c r="H2236" i="1"/>
  <c r="A2236" i="1"/>
  <c r="A2237" i="1"/>
  <c r="H2237" i="1"/>
  <c r="J2237" i="1"/>
  <c r="J546" i="1"/>
  <c r="H546" i="1"/>
  <c r="A546" i="1"/>
  <c r="A929" i="2"/>
  <c r="A928" i="2"/>
  <c r="A742" i="2"/>
  <c r="J1686" i="1"/>
  <c r="H1686" i="1"/>
  <c r="A1686" i="1"/>
  <c r="A241" i="9"/>
  <c r="A240" i="9"/>
  <c r="A238" i="9"/>
  <c r="A237" i="9"/>
  <c r="A236" i="9"/>
  <c r="A235" i="9"/>
  <c r="A233" i="9"/>
  <c r="A232" i="9"/>
  <c r="A231" i="9"/>
  <c r="A230" i="9"/>
  <c r="A229" i="9"/>
  <c r="A227" i="9"/>
  <c r="A226" i="9"/>
  <c r="A224" i="9"/>
  <c r="A223" i="9"/>
  <c r="A221" i="9"/>
  <c r="A217" i="9"/>
  <c r="A216" i="9"/>
  <c r="A215" i="9"/>
  <c r="A214" i="9"/>
  <c r="A213" i="9"/>
  <c r="A212" i="9"/>
  <c r="A209" i="9"/>
  <c r="A207" i="9"/>
  <c r="A206" i="9"/>
  <c r="A204" i="9"/>
  <c r="A203" i="9"/>
  <c r="A201" i="9"/>
  <c r="A200" i="9"/>
  <c r="A199" i="9"/>
  <c r="A189" i="9"/>
  <c r="A188" i="9"/>
  <c r="A185" i="9"/>
  <c r="A195" i="9"/>
  <c r="A193" i="9"/>
  <c r="A191" i="9"/>
  <c r="A190" i="9"/>
  <c r="A187" i="9"/>
  <c r="A186" i="9"/>
  <c r="A184" i="9"/>
  <c r="A183" i="9"/>
  <c r="A182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5" i="9"/>
  <c r="A163" i="9"/>
  <c r="A162" i="9"/>
  <c r="A160" i="9"/>
  <c r="A158" i="9"/>
  <c r="A156" i="9"/>
  <c r="A154" i="9"/>
  <c r="A152" i="9"/>
  <c r="A150" i="9"/>
  <c r="A149" i="9"/>
  <c r="A148" i="9"/>
  <c r="A146" i="9"/>
  <c r="A143" i="9"/>
  <c r="A142" i="9"/>
  <c r="A141" i="9"/>
  <c r="A140" i="9"/>
  <c r="A139" i="9"/>
  <c r="A138" i="9"/>
  <c r="A137" i="9"/>
  <c r="A136" i="9"/>
  <c r="A135" i="9"/>
  <c r="A134" i="9"/>
  <c r="A132" i="9"/>
  <c r="A131" i="9"/>
  <c r="A130" i="9"/>
  <c r="A129" i="9"/>
  <c r="A128" i="9"/>
  <c r="A127" i="9"/>
  <c r="A126" i="9"/>
  <c r="A125" i="9"/>
  <c r="A124" i="9"/>
  <c r="A123" i="9"/>
  <c r="A122" i="9"/>
  <c r="A120" i="9"/>
  <c r="A119" i="9"/>
  <c r="A118" i="9"/>
  <c r="A117" i="9"/>
  <c r="A116" i="9"/>
  <c r="A114" i="9"/>
  <c r="A113" i="9"/>
  <c r="A111" i="9"/>
  <c r="A110" i="9"/>
  <c r="A109" i="9"/>
  <c r="A108" i="9"/>
  <c r="A106" i="9"/>
  <c r="A105" i="9"/>
  <c r="A104" i="9"/>
  <c r="A103" i="9"/>
  <c r="A102" i="9"/>
  <c r="A101" i="9"/>
  <c r="A100" i="9"/>
  <c r="A99" i="9"/>
  <c r="A98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641" i="1"/>
  <c r="H2641" i="1"/>
  <c r="A2641" i="1"/>
  <c r="J293" i="1"/>
  <c r="H293" i="1"/>
  <c r="C293" i="1"/>
  <c r="A293" i="1"/>
  <c r="J692" i="1"/>
  <c r="H692" i="1"/>
  <c r="C692" i="1"/>
  <c r="A692" i="1"/>
  <c r="A695" i="1"/>
  <c r="H695" i="1"/>
  <c r="J695" i="1"/>
  <c r="A32" i="9"/>
  <c r="A31" i="9"/>
  <c r="A30" i="9"/>
  <c r="A28" i="9"/>
  <c r="A759" i="2"/>
  <c r="A758" i="2"/>
  <c r="A757" i="2"/>
  <c r="A756" i="2"/>
  <c r="A520" i="2"/>
  <c r="A519" i="2"/>
  <c r="A515" i="2"/>
  <c r="A514" i="2"/>
  <c r="A20" i="11"/>
  <c r="J2486" i="1"/>
  <c r="H2486" i="1"/>
  <c r="C2486" i="1"/>
  <c r="A2486" i="1"/>
  <c r="J2485" i="1"/>
  <c r="H2485" i="1"/>
  <c r="C2485" i="1"/>
  <c r="A2485" i="1"/>
  <c r="J381" i="1"/>
  <c r="H381" i="1"/>
  <c r="A381" i="1"/>
  <c r="J378" i="1"/>
  <c r="C378" i="1" s="1"/>
  <c r="A378" i="1"/>
  <c r="A781" i="2"/>
  <c r="A172" i="3"/>
  <c r="A79" i="3"/>
  <c r="A77" i="3"/>
  <c r="A69" i="3"/>
  <c r="A931" i="2"/>
  <c r="A924" i="2"/>
  <c r="A923" i="2"/>
  <c r="A922" i="2"/>
  <c r="A920" i="2"/>
  <c r="A917" i="2"/>
  <c r="A915" i="2"/>
  <c r="A911" i="2"/>
  <c r="A909" i="2"/>
  <c r="A906" i="2"/>
  <c r="A905" i="2"/>
  <c r="A901" i="2"/>
  <c r="A900" i="2"/>
  <c r="A899" i="2"/>
  <c r="A897" i="2"/>
  <c r="A894" i="2"/>
  <c r="A891" i="2"/>
  <c r="A887" i="2"/>
  <c r="A880" i="2"/>
  <c r="A869" i="2"/>
  <c r="A867" i="2"/>
  <c r="A865" i="2"/>
  <c r="A864" i="2"/>
  <c r="A863" i="2"/>
  <c r="A858" i="2"/>
  <c r="A856" i="2"/>
  <c r="A850" i="2"/>
  <c r="A848" i="2"/>
  <c r="A846" i="2"/>
  <c r="A829" i="2"/>
  <c r="A817" i="2"/>
  <c r="A813" i="2"/>
  <c r="A811" i="2"/>
  <c r="A805" i="2"/>
  <c r="A790" i="2"/>
  <c r="A765" i="2"/>
  <c r="A763" i="2"/>
  <c r="A746" i="2"/>
  <c r="A744" i="2"/>
  <c r="A737" i="2"/>
  <c r="A702" i="2"/>
  <c r="A701" i="2"/>
  <c r="A700" i="2"/>
  <c r="A698" i="2"/>
  <c r="A697" i="2"/>
  <c r="A696" i="2"/>
  <c r="A694" i="2"/>
  <c r="A685" i="2"/>
  <c r="A676" i="2"/>
  <c r="A644" i="2"/>
  <c r="A641" i="2"/>
  <c r="A637" i="2"/>
  <c r="A621" i="2"/>
  <c r="A617" i="2"/>
  <c r="A601" i="2"/>
  <c r="A603" i="2"/>
  <c r="A589" i="2"/>
  <c r="A586" i="2"/>
  <c r="A584" i="2"/>
  <c r="A583" i="2"/>
  <c r="A582" i="2"/>
  <c r="A573" i="2"/>
  <c r="A572" i="2"/>
  <c r="A571" i="2"/>
  <c r="A569" i="2"/>
  <c r="A567" i="2"/>
  <c r="A565" i="2"/>
  <c r="A556" i="2"/>
  <c r="A500" i="2"/>
  <c r="A498" i="2"/>
  <c r="A470" i="2"/>
  <c r="A471" i="2"/>
  <c r="A473" i="2"/>
  <c r="A467" i="2"/>
  <c r="A445" i="2"/>
  <c r="A418" i="2"/>
  <c r="A417" i="2"/>
  <c r="A416" i="2"/>
  <c r="A391" i="2"/>
  <c r="A385" i="2"/>
  <c r="A367" i="2"/>
  <c r="A355" i="2"/>
  <c r="A345" i="2"/>
  <c r="A338" i="2"/>
  <c r="A327" i="2"/>
  <c r="A325" i="2"/>
  <c r="A317" i="2"/>
  <c r="A315" i="2"/>
  <c r="A313" i="2"/>
  <c r="A308" i="2"/>
  <c r="A295" i="2"/>
  <c r="A255" i="2"/>
  <c r="A239" i="2"/>
  <c r="A231" i="2"/>
  <c r="A219" i="2"/>
  <c r="A217" i="2"/>
  <c r="A213" i="2"/>
  <c r="A211" i="2"/>
  <c r="A205" i="2"/>
  <c r="A202" i="2"/>
  <c r="A200" i="2"/>
  <c r="A198" i="2"/>
  <c r="A185" i="2"/>
  <c r="A183" i="2"/>
  <c r="A181" i="2"/>
  <c r="A179" i="2"/>
  <c r="A172" i="2"/>
  <c r="A170" i="2"/>
  <c r="A168" i="2"/>
  <c r="A162" i="2"/>
  <c r="A160" i="2"/>
  <c r="A126" i="2"/>
  <c r="A119" i="2"/>
  <c r="A110" i="2"/>
  <c r="A108" i="2"/>
  <c r="A106" i="2"/>
  <c r="A104" i="2"/>
  <c r="A102" i="2"/>
  <c r="A100" i="2"/>
  <c r="A98" i="2"/>
  <c r="A96" i="2"/>
  <c r="A94" i="2"/>
  <c r="A92" i="2"/>
  <c r="A85" i="2"/>
  <c r="A83" i="2"/>
  <c r="A81" i="2"/>
  <c r="A78" i="2"/>
  <c r="A74" i="2"/>
  <c r="A69" i="2"/>
  <c r="A67" i="2"/>
  <c r="A61" i="2"/>
  <c r="A59" i="2"/>
  <c r="A57" i="2"/>
  <c r="A45" i="2"/>
  <c r="A43" i="2"/>
  <c r="A17" i="2"/>
  <c r="A15" i="2"/>
  <c r="J2636" i="1"/>
  <c r="H2636" i="1"/>
  <c r="A2636" i="1"/>
  <c r="J2634" i="1"/>
  <c r="H2634" i="1"/>
  <c r="A2634" i="1"/>
  <c r="A870" i="2"/>
  <c r="J1844" i="1"/>
  <c r="H1844" i="1"/>
  <c r="A1844" i="1"/>
  <c r="J1842" i="1"/>
  <c r="H1842" i="1"/>
  <c r="A1842" i="1"/>
  <c r="J394" i="1"/>
  <c r="H394" i="1"/>
  <c r="C394" i="1"/>
  <c r="A394" i="1"/>
  <c r="J393" i="1"/>
  <c r="H393" i="1"/>
  <c r="C393" i="1"/>
  <c r="A393" i="1"/>
  <c r="A875" i="2"/>
  <c r="C838" i="1"/>
  <c r="J885" i="1"/>
  <c r="H885" i="1"/>
  <c r="C885" i="1"/>
  <c r="A885" i="1"/>
  <c r="J883" i="1"/>
  <c r="H883" i="1"/>
  <c r="C883" i="1"/>
  <c r="A883" i="1"/>
  <c r="J545" i="1"/>
  <c r="H545" i="1"/>
  <c r="A545" i="1"/>
  <c r="J1693" i="1"/>
  <c r="H1693" i="1"/>
  <c r="A1693" i="1"/>
  <c r="J1694" i="1"/>
  <c r="H1694" i="1"/>
  <c r="A1694" i="1"/>
  <c r="J1689" i="1"/>
  <c r="H1689" i="1"/>
  <c r="A1689" i="1"/>
  <c r="J347" i="1"/>
  <c r="H347" i="1"/>
  <c r="A347" i="1"/>
  <c r="J2507" i="1"/>
  <c r="H2507" i="1"/>
  <c r="A2507" i="1"/>
  <c r="J1514" i="1"/>
  <c r="H1514" i="1"/>
  <c r="A1514" i="1"/>
  <c r="J1513" i="1"/>
  <c r="H1513" i="1"/>
  <c r="A1513" i="1"/>
  <c r="J1393" i="1"/>
  <c r="H1393" i="1"/>
  <c r="A1393" i="1"/>
  <c r="J1392" i="1"/>
  <c r="H1392" i="1"/>
  <c r="A1392" i="1"/>
  <c r="J345" i="1"/>
  <c r="H345" i="1"/>
  <c r="A345" i="1"/>
  <c r="J114" i="1"/>
  <c r="H114" i="1"/>
  <c r="A114" i="1"/>
  <c r="J112" i="1"/>
  <c r="H112" i="1"/>
  <c r="A112" i="1"/>
  <c r="A344" i="2"/>
  <c r="J2303" i="1"/>
  <c r="H2303" i="1"/>
  <c r="C2303" i="1"/>
  <c r="A2303" i="1"/>
  <c r="A930" i="2"/>
  <c r="A743" i="2"/>
  <c r="J911" i="1"/>
  <c r="H911" i="1"/>
  <c r="A911" i="1"/>
  <c r="J2475" i="1"/>
  <c r="H2475" i="1"/>
  <c r="C2475" i="1"/>
  <c r="A2475" i="1"/>
  <c r="J1296" i="1"/>
  <c r="H1296" i="1"/>
  <c r="A1296" i="1"/>
  <c r="J177" i="1"/>
  <c r="H177" i="1"/>
  <c r="A177" i="1"/>
  <c r="J2320" i="1"/>
  <c r="H2320" i="1"/>
  <c r="C2320" i="1"/>
  <c r="A2320" i="1"/>
  <c r="J1957" i="1"/>
  <c r="H1957" i="1"/>
  <c r="A1957" i="1"/>
  <c r="J1595" i="1"/>
  <c r="H1595" i="1"/>
  <c r="A1595" i="1"/>
  <c r="J569" i="1"/>
  <c r="H569" i="1"/>
  <c r="A569" i="1"/>
  <c r="J2319" i="1"/>
  <c r="H2319" i="1"/>
  <c r="C2319" i="1"/>
  <c r="A2319" i="1"/>
  <c r="A831" i="2"/>
  <c r="J2149" i="1"/>
  <c r="H2149" i="1"/>
  <c r="C2149" i="1"/>
  <c r="A2149" i="1"/>
  <c r="J67" i="1"/>
  <c r="H67" i="1"/>
  <c r="A67" i="1"/>
  <c r="J1739" i="1"/>
  <c r="H1739" i="1"/>
  <c r="C1739" i="1"/>
  <c r="A1739" i="1"/>
  <c r="J1738" i="1"/>
  <c r="H1738" i="1"/>
  <c r="C1738" i="1"/>
  <c r="A1738" i="1"/>
  <c r="J1736" i="1"/>
  <c r="H1736" i="1"/>
  <c r="C1736" i="1"/>
  <c r="A1736" i="1"/>
  <c r="J1735" i="1"/>
  <c r="H1735" i="1"/>
  <c r="C1735" i="1"/>
  <c r="A1735" i="1"/>
  <c r="H1741" i="1"/>
  <c r="I1741" i="1"/>
  <c r="J1741" i="1"/>
  <c r="J353" i="1"/>
  <c r="H353" i="1"/>
  <c r="A353" i="1"/>
  <c r="J2150" i="1"/>
  <c r="H2150" i="1"/>
  <c r="C2150" i="1"/>
  <c r="A2150" i="1"/>
  <c r="A751" i="2"/>
  <c r="J2562" i="1"/>
  <c r="H2562" i="1"/>
  <c r="C2562" i="1"/>
  <c r="A2562" i="1"/>
  <c r="J390" i="1"/>
  <c r="H390" i="1"/>
  <c r="C390" i="1"/>
  <c r="A390" i="1"/>
  <c r="J2547" i="1"/>
  <c r="H2547" i="1"/>
  <c r="A2547" i="1"/>
  <c r="J2546" i="1"/>
  <c r="H2546" i="1"/>
  <c r="A2546" i="1"/>
  <c r="J2543" i="1"/>
  <c r="H2543" i="1"/>
  <c r="A2543" i="1"/>
  <c r="J2542" i="1"/>
  <c r="H2542" i="1"/>
  <c r="A2542" i="1"/>
  <c r="J1902" i="1"/>
  <c r="H1902" i="1"/>
  <c r="A1902" i="1"/>
  <c r="J1901" i="1"/>
  <c r="H1901" i="1"/>
  <c r="A1901" i="1"/>
  <c r="J165" i="1"/>
  <c r="H165" i="1"/>
  <c r="A165" i="1"/>
  <c r="J164" i="1"/>
  <c r="H164" i="1"/>
  <c r="A164" i="1"/>
  <c r="J106" i="1"/>
  <c r="H106" i="1"/>
  <c r="A106" i="1"/>
  <c r="J105" i="1"/>
  <c r="H105" i="1"/>
  <c r="A105" i="1"/>
  <c r="J811" i="1"/>
  <c r="H811" i="1"/>
  <c r="C811" i="1"/>
  <c r="A811" i="1"/>
  <c r="J2569" i="1"/>
  <c r="H2569" i="1"/>
  <c r="A2569" i="1"/>
  <c r="J19" i="1"/>
  <c r="H19" i="1"/>
  <c r="A19" i="1"/>
  <c r="J1959" i="1"/>
  <c r="H1959" i="1"/>
  <c r="A1959" i="1"/>
  <c r="J1958" i="1"/>
  <c r="H1958" i="1"/>
  <c r="A1958" i="1"/>
  <c r="J2003" i="1"/>
  <c r="H2003" i="1"/>
  <c r="A2003" i="1"/>
  <c r="J2247" i="1"/>
  <c r="H2247" i="1"/>
  <c r="A2247" i="1"/>
  <c r="J2246" i="1"/>
  <c r="H2246" i="1"/>
  <c r="A2246" i="1"/>
  <c r="J167" i="1"/>
  <c r="H167" i="1"/>
  <c r="A167" i="1"/>
  <c r="J1897" i="1"/>
  <c r="H1897" i="1"/>
  <c r="A1897" i="1"/>
  <c r="A1899" i="1"/>
  <c r="H1899" i="1"/>
  <c r="J1899" i="1"/>
  <c r="J1755" i="1"/>
  <c r="H1755" i="1"/>
  <c r="A1755" i="1"/>
  <c r="J1814" i="1"/>
  <c r="H1814" i="1"/>
  <c r="A1814" i="1"/>
  <c r="J1576" i="1"/>
  <c r="H1576" i="1"/>
  <c r="C1576" i="1"/>
  <c r="A1576" i="1"/>
  <c r="J761" i="1"/>
  <c r="H761" i="1"/>
  <c r="A761" i="1"/>
  <c r="J188" i="1"/>
  <c r="H188" i="1"/>
  <c r="A188" i="1"/>
  <c r="J185" i="1"/>
  <c r="H185" i="1"/>
  <c r="A185" i="1"/>
  <c r="J2120" i="1"/>
  <c r="H2120" i="1"/>
  <c r="A2120" i="1"/>
  <c r="J183" i="1"/>
  <c r="H183" i="1"/>
  <c r="A183" i="1"/>
  <c r="J179" i="1"/>
  <c r="H179" i="1"/>
  <c r="A179" i="1"/>
  <c r="J2444" i="1"/>
  <c r="H2444" i="1"/>
  <c r="A2444" i="1"/>
  <c r="J2440" i="1"/>
  <c r="H2440" i="1"/>
  <c r="A2440" i="1"/>
  <c r="J2437" i="1"/>
  <c r="H2437" i="1"/>
  <c r="A2437" i="1"/>
  <c r="J2434" i="1"/>
  <c r="H2434" i="1"/>
  <c r="A2434" i="1"/>
  <c r="J2267" i="1"/>
  <c r="H2267" i="1"/>
  <c r="C2267" i="1"/>
  <c r="A2267" i="1"/>
  <c r="J2266" i="1"/>
  <c r="H2266" i="1"/>
  <c r="C2266" i="1"/>
  <c r="A2266" i="1"/>
  <c r="J2261" i="1"/>
  <c r="H2261" i="1"/>
  <c r="C2261" i="1"/>
  <c r="A2261" i="1"/>
  <c r="J2260" i="1"/>
  <c r="H2260" i="1"/>
  <c r="C2260" i="1"/>
  <c r="A2260" i="1"/>
  <c r="J2249" i="1"/>
  <c r="H2249" i="1"/>
  <c r="A2249" i="1"/>
  <c r="J2248" i="1"/>
  <c r="H2248" i="1"/>
  <c r="A2248" i="1"/>
  <c r="A1271" i="1"/>
  <c r="H1271" i="1"/>
  <c r="J1271" i="1"/>
  <c r="A1272" i="1"/>
  <c r="H1272" i="1"/>
  <c r="J1272" i="1"/>
  <c r="J484" i="1"/>
  <c r="H484" i="1"/>
  <c r="A484" i="1"/>
  <c r="J483" i="1"/>
  <c r="H483" i="1"/>
  <c r="A483" i="1"/>
  <c r="J471" i="1"/>
  <c r="H471" i="1"/>
  <c r="A471" i="1"/>
  <c r="J468" i="1"/>
  <c r="H468" i="1"/>
  <c r="A468" i="1"/>
  <c r="J1623" i="1"/>
  <c r="H1623" i="1"/>
  <c r="A1623" i="1"/>
  <c r="A125" i="3"/>
  <c r="J2518" i="1"/>
  <c r="H2518" i="1"/>
  <c r="A2518" i="1"/>
  <c r="J2517" i="1"/>
  <c r="H2517" i="1"/>
  <c r="A2517" i="1"/>
  <c r="J2615" i="1"/>
  <c r="H2615" i="1"/>
  <c r="A2615" i="1"/>
  <c r="J1775" i="1"/>
  <c r="H1775" i="1"/>
  <c r="A1775" i="1"/>
  <c r="J1750" i="1"/>
  <c r="H1750" i="1"/>
  <c r="A1750" i="1"/>
  <c r="J2586" i="1"/>
  <c r="H2586" i="1"/>
  <c r="A2586" i="1"/>
  <c r="J2442" i="1"/>
  <c r="H2442" i="1"/>
  <c r="A2442" i="1"/>
  <c r="J2458" i="1"/>
  <c r="H2458" i="1"/>
  <c r="A2458" i="1"/>
  <c r="J2451" i="1"/>
  <c r="H2451" i="1"/>
  <c r="A2451" i="1"/>
  <c r="J2450" i="1"/>
  <c r="H2450" i="1"/>
  <c r="A2450" i="1"/>
  <c r="C2264" i="1"/>
  <c r="C2257" i="1"/>
  <c r="J2257" i="1"/>
  <c r="H2257" i="1"/>
  <c r="A2257" i="1"/>
  <c r="J2243" i="1"/>
  <c r="H2243" i="1"/>
  <c r="A2243" i="1"/>
  <c r="J538" i="1"/>
  <c r="H538" i="1"/>
  <c r="A538" i="1"/>
  <c r="J465" i="1"/>
  <c r="H465" i="1"/>
  <c r="A465" i="1"/>
  <c r="J480" i="1"/>
  <c r="H480" i="1"/>
  <c r="A480" i="1"/>
  <c r="J479" i="1"/>
  <c r="H479" i="1"/>
  <c r="A479" i="1"/>
  <c r="J1565" i="1"/>
  <c r="H1565" i="1"/>
  <c r="A1565" i="1"/>
  <c r="J585" i="1"/>
  <c r="H585" i="1"/>
  <c r="A585" i="1"/>
  <c r="J1965" i="1"/>
  <c r="H1965" i="1"/>
  <c r="A1965" i="1"/>
  <c r="J1964" i="1"/>
  <c r="H1964" i="1"/>
  <c r="A1964" i="1"/>
  <c r="J720" i="1"/>
  <c r="H720" i="1"/>
  <c r="A720" i="1"/>
  <c r="J2366" i="1"/>
  <c r="H2366" i="1"/>
  <c r="A2366" i="1"/>
  <c r="J2352" i="1"/>
  <c r="H2352" i="1"/>
  <c r="A2352" i="1"/>
  <c r="J2240" i="1"/>
  <c r="H2240" i="1"/>
  <c r="A2240" i="1"/>
  <c r="J2213" i="1"/>
  <c r="H2213" i="1"/>
  <c r="A2213" i="1"/>
  <c r="A2032" i="1"/>
  <c r="H2032" i="1"/>
  <c r="J2032" i="1"/>
  <c r="J1983" i="1"/>
  <c r="H1983" i="1"/>
  <c r="A1983" i="1"/>
  <c r="J1984" i="1"/>
  <c r="H1984" i="1"/>
  <c r="A1984" i="1"/>
  <c r="J1472" i="1"/>
  <c r="H1472" i="1"/>
  <c r="A1472" i="1"/>
  <c r="J1432" i="1"/>
  <c r="H1432" i="1"/>
  <c r="A1432" i="1"/>
  <c r="J1074" i="1"/>
  <c r="H1074" i="1"/>
  <c r="A1074" i="1"/>
  <c r="J1069" i="1"/>
  <c r="H1069" i="1"/>
  <c r="A1069" i="1"/>
  <c r="J1020" i="1"/>
  <c r="H1020" i="1"/>
  <c r="A1020" i="1"/>
  <c r="J755" i="1"/>
  <c r="H755" i="1"/>
  <c r="A755" i="1"/>
  <c r="J463" i="1"/>
  <c r="H463" i="1"/>
  <c r="A463" i="1"/>
  <c r="J308" i="1"/>
  <c r="H308" i="1"/>
  <c r="A308" i="1"/>
  <c r="J304" i="1"/>
  <c r="H304" i="1"/>
  <c r="A304" i="1"/>
  <c r="J135" i="1"/>
  <c r="H135" i="1"/>
  <c r="A135" i="1"/>
  <c r="J131" i="1"/>
  <c r="H131" i="1"/>
  <c r="A131" i="1"/>
  <c r="J1125" i="1"/>
  <c r="H1125" i="1"/>
  <c r="A1125" i="1"/>
  <c r="J1123" i="1"/>
  <c r="H1123" i="1"/>
  <c r="A1123" i="1"/>
  <c r="A169" i="2"/>
  <c r="A161" i="2"/>
  <c r="J2207" i="1"/>
  <c r="H2207" i="1"/>
  <c r="A2207" i="1"/>
  <c r="J1315" i="1"/>
  <c r="H1315" i="1"/>
  <c r="A1315" i="1"/>
  <c r="J1314" i="1"/>
  <c r="H1314" i="1"/>
  <c r="A1314" i="1"/>
  <c r="J1088" i="1"/>
  <c r="H1088" i="1"/>
  <c r="A1088" i="1"/>
  <c r="J1086" i="1"/>
  <c r="H1086" i="1"/>
  <c r="A1086" i="1"/>
  <c r="J1206" i="1"/>
  <c r="H1206" i="1"/>
  <c r="C1206" i="1"/>
  <c r="A1206" i="1"/>
  <c r="J971" i="1"/>
  <c r="H971" i="1"/>
  <c r="C971" i="1"/>
  <c r="A971" i="1"/>
  <c r="J969" i="1"/>
  <c r="H969" i="1"/>
  <c r="C969" i="1"/>
  <c r="A969" i="1"/>
  <c r="A159" i="2"/>
  <c r="J584" i="1"/>
  <c r="H584" i="1"/>
  <c r="A584" i="1"/>
  <c r="A90" i="3"/>
  <c r="J2418" i="1"/>
  <c r="H2418" i="1"/>
  <c r="C2418" i="1"/>
  <c r="A2418" i="1"/>
  <c r="J2619" i="1"/>
  <c r="H2619" i="1"/>
  <c r="A2619" i="1"/>
  <c r="J1415" i="1"/>
  <c r="H1415" i="1"/>
  <c r="A1415" i="1"/>
  <c r="J581" i="1"/>
  <c r="H581" i="1"/>
  <c r="A581" i="1"/>
  <c r="J2273" i="1"/>
  <c r="H2273" i="1"/>
  <c r="C2273" i="1"/>
  <c r="A2273" i="1"/>
  <c r="A868" i="2"/>
  <c r="J1476" i="1"/>
  <c r="H1476" i="1"/>
  <c r="A1476" i="1"/>
  <c r="J290" i="1"/>
  <c r="H290" i="1"/>
  <c r="A290" i="1"/>
  <c r="A75" i="3"/>
  <c r="J2409" i="1"/>
  <c r="H2409" i="1"/>
  <c r="A2409" i="1"/>
  <c r="A822" i="2"/>
  <c r="J2093" i="1"/>
  <c r="H2093" i="1"/>
  <c r="A2093" i="1"/>
  <c r="J2087" i="1"/>
  <c r="H2087" i="1"/>
  <c r="A2087" i="1"/>
  <c r="J1906" i="1"/>
  <c r="H1906" i="1"/>
  <c r="A1906" i="1"/>
  <c r="J823" i="1"/>
  <c r="H823" i="1"/>
  <c r="A823" i="1"/>
  <c r="J1752" i="1"/>
  <c r="H1752" i="1"/>
  <c r="A1752" i="1"/>
  <c r="J1751" i="1"/>
  <c r="H1751" i="1"/>
  <c r="A1751" i="1"/>
  <c r="J1426" i="1"/>
  <c r="H1426" i="1"/>
  <c r="A1426" i="1"/>
  <c r="J1312" i="1"/>
  <c r="H1312" i="1"/>
  <c r="A1312" i="1"/>
  <c r="J1310" i="1"/>
  <c r="H1310" i="1"/>
  <c r="A1310" i="1"/>
  <c r="J1308" i="1"/>
  <c r="H1308" i="1"/>
  <c r="A1308" i="1"/>
  <c r="J1306" i="1"/>
  <c r="H1306" i="1"/>
  <c r="A1306" i="1"/>
  <c r="J2268" i="1"/>
  <c r="H2268" i="1"/>
  <c r="C2268" i="1"/>
  <c r="A2268" i="1"/>
  <c r="J2264" i="1"/>
  <c r="H2264" i="1"/>
  <c r="A2264" i="1"/>
  <c r="J2262" i="1"/>
  <c r="H2262" i="1"/>
  <c r="C2262" i="1"/>
  <c r="A2262" i="1"/>
  <c r="J2258" i="1"/>
  <c r="H2258" i="1"/>
  <c r="C2258" i="1"/>
  <c r="A2258" i="1"/>
  <c r="A596" i="2"/>
  <c r="J371" i="1"/>
  <c r="H371" i="1"/>
  <c r="A371" i="1"/>
  <c r="J491" i="1"/>
  <c r="H491" i="1"/>
  <c r="A491" i="1"/>
  <c r="J1566" i="1"/>
  <c r="H1566" i="1"/>
  <c r="A1566" i="1"/>
  <c r="J578" i="1"/>
  <c r="H578" i="1"/>
  <c r="A578" i="1"/>
  <c r="A16" i="2"/>
  <c r="A14" i="2"/>
  <c r="J1450" i="1"/>
  <c r="H1450" i="1"/>
  <c r="A1450" i="1"/>
  <c r="J146" i="1"/>
  <c r="H146" i="1"/>
  <c r="A146" i="1"/>
  <c r="J140" i="1"/>
  <c r="H140" i="1"/>
  <c r="A140" i="1"/>
  <c r="J2086" i="1"/>
  <c r="H2086" i="1"/>
  <c r="A2086" i="1"/>
  <c r="J144" i="1"/>
  <c r="H144" i="1"/>
  <c r="A144" i="1"/>
  <c r="A812" i="2"/>
  <c r="A810" i="2"/>
  <c r="A809" i="2"/>
  <c r="A808" i="2"/>
  <c r="J2363" i="1"/>
  <c r="H2363" i="1"/>
  <c r="A2363" i="1"/>
  <c r="A294" i="2"/>
  <c r="J610" i="1"/>
  <c r="H610" i="1"/>
  <c r="A610" i="1"/>
  <c r="A816" i="2"/>
  <c r="A171" i="2"/>
  <c r="A921" i="2"/>
  <c r="A919" i="2"/>
  <c r="A918" i="2"/>
  <c r="A916" i="2"/>
  <c r="A914" i="2"/>
  <c r="A910" i="2"/>
  <c r="A904" i="2"/>
  <c r="A898" i="2"/>
  <c r="A895" i="2"/>
  <c r="A893" i="2"/>
  <c r="A890" i="2"/>
  <c r="A886" i="2"/>
  <c r="A882" i="2"/>
  <c r="A879" i="2"/>
  <c r="A878" i="2"/>
  <c r="A866" i="2"/>
  <c r="A862" i="2"/>
  <c r="A859" i="2"/>
  <c r="A857" i="2"/>
  <c r="A855" i="2"/>
  <c r="A851" i="2"/>
  <c r="A849" i="2"/>
  <c r="A847" i="2"/>
  <c r="A845" i="2"/>
  <c r="A844" i="2"/>
  <c r="A828" i="2"/>
  <c r="A827" i="2"/>
  <c r="A803" i="2"/>
  <c r="A800" i="2"/>
  <c r="A789" i="2"/>
  <c r="A788" i="2"/>
  <c r="A787" i="2"/>
  <c r="A782" i="2"/>
  <c r="A769" i="2"/>
  <c r="A768" i="2"/>
  <c r="A767" i="2"/>
  <c r="A766" i="2"/>
  <c r="A764" i="2"/>
  <c r="A762" i="2"/>
  <c r="A755" i="2"/>
  <c r="A745" i="2"/>
  <c r="A736" i="2"/>
  <c r="A699" i="2"/>
  <c r="A695" i="2"/>
  <c r="A693" i="2"/>
  <c r="A692" i="2"/>
  <c r="A691" i="2"/>
  <c r="A690" i="2"/>
  <c r="A688" i="2"/>
  <c r="A684" i="2"/>
  <c r="A677" i="2"/>
  <c r="A643" i="2"/>
  <c r="A642" i="2"/>
  <c r="A640" i="2"/>
  <c r="A636" i="2"/>
  <c r="A627" i="2"/>
  <c r="A619" i="2"/>
  <c r="A618" i="2"/>
  <c r="A616" i="2"/>
  <c r="A613" i="2"/>
  <c r="A602" i="2"/>
  <c r="A600" i="2"/>
  <c r="A594" i="2"/>
  <c r="A588" i="2"/>
  <c r="A585" i="2"/>
  <c r="A581" i="2"/>
  <c r="A570" i="2"/>
  <c r="A568" i="2"/>
  <c r="A566" i="2"/>
  <c r="A564" i="2"/>
  <c r="A554" i="2"/>
  <c r="A499" i="2"/>
  <c r="A497" i="2"/>
  <c r="A492" i="2"/>
  <c r="A491" i="2"/>
  <c r="A490" i="2"/>
  <c r="A488" i="2"/>
  <c r="A487" i="2"/>
  <c r="A485" i="2"/>
  <c r="A483" i="2"/>
  <c r="A484" i="2"/>
  <c r="A472" i="2"/>
  <c r="A466" i="2"/>
  <c r="A444" i="2"/>
  <c r="A419" i="2"/>
  <c r="A415" i="2"/>
  <c r="A402" i="2"/>
  <c r="A390" i="2"/>
  <c r="A384" i="2"/>
  <c r="A376" i="2"/>
  <c r="A369" i="2"/>
  <c r="A366" i="2"/>
  <c r="A356" i="2"/>
  <c r="A354" i="2"/>
  <c r="A341" i="2"/>
  <c r="A337" i="2"/>
  <c r="A328" i="2"/>
  <c r="A326" i="2"/>
  <c r="A324" i="2"/>
  <c r="A323" i="2"/>
  <c r="A318" i="2"/>
  <c r="A316" i="2"/>
  <c r="A314" i="2"/>
  <c r="A312" i="2"/>
  <c r="A307" i="2"/>
  <c r="A302" i="2"/>
  <c r="A254" i="2"/>
  <c r="A238" i="2"/>
  <c r="A230" i="2"/>
  <c r="A218" i="2"/>
  <c r="A216" i="2"/>
  <c r="A215" i="2"/>
  <c r="A214" i="2"/>
  <c r="A212" i="2"/>
  <c r="A210" i="2"/>
  <c r="A204" i="2"/>
  <c r="A201" i="2"/>
  <c r="A199" i="2"/>
  <c r="A197" i="2"/>
  <c r="A191" i="2"/>
  <c r="A190" i="2"/>
  <c r="A184" i="2"/>
  <c r="A182" i="2"/>
  <c r="A180" i="2"/>
  <c r="A178" i="2"/>
  <c r="A177" i="2"/>
  <c r="A173" i="2"/>
  <c r="A167" i="2"/>
  <c r="A166" i="2"/>
  <c r="A125" i="2"/>
  <c r="A118" i="2"/>
  <c r="A109" i="2"/>
  <c r="A107" i="2"/>
  <c r="A105" i="2"/>
  <c r="A103" i="2"/>
  <c r="A101" i="2"/>
  <c r="A99" i="2"/>
  <c r="A97" i="2"/>
  <c r="A95" i="2"/>
  <c r="A93" i="2"/>
  <c r="A91" i="2"/>
  <c r="A84" i="2"/>
  <c r="A82" i="2"/>
  <c r="A80" i="2"/>
  <c r="A79" i="2"/>
  <c r="A77" i="2"/>
  <c r="A73" i="2"/>
  <c r="A70" i="2"/>
  <c r="A68" i="2"/>
  <c r="A66" i="2"/>
  <c r="A60" i="2"/>
  <c r="A58" i="2"/>
  <c r="A56" i="2"/>
  <c r="A52" i="2"/>
  <c r="A44" i="2"/>
  <c r="A42" i="2"/>
  <c r="A38" i="2"/>
  <c r="A34" i="2"/>
  <c r="A31" i="2"/>
  <c r="A29" i="2"/>
  <c r="A28" i="2"/>
  <c r="A8" i="2"/>
  <c r="A7" i="2"/>
  <c r="A6" i="2"/>
  <c r="A5" i="2"/>
  <c r="J888" i="1"/>
  <c r="H888" i="1"/>
  <c r="C888" i="1"/>
  <c r="A888" i="1"/>
  <c r="J1264" i="1"/>
  <c r="H1264" i="1"/>
  <c r="A1264" i="1"/>
  <c r="J1263" i="1"/>
  <c r="H1263" i="1"/>
  <c r="A1263" i="1"/>
  <c r="J2540" i="1"/>
  <c r="H2540" i="1"/>
  <c r="A2540" i="1"/>
  <c r="J2538" i="1"/>
  <c r="H2538" i="1"/>
  <c r="A2538" i="1"/>
  <c r="J2063" i="1"/>
  <c r="H2063" i="1"/>
  <c r="A2063" i="1"/>
  <c r="J2060" i="1"/>
  <c r="H2060" i="1"/>
  <c r="A2060" i="1"/>
  <c r="J2057" i="1"/>
  <c r="H2057" i="1"/>
  <c r="A2057" i="1"/>
  <c r="J1946" i="1"/>
  <c r="H1946" i="1"/>
  <c r="A1946" i="1"/>
  <c r="J338" i="1"/>
  <c r="H338" i="1"/>
  <c r="A338" i="1"/>
  <c r="J606" i="1"/>
  <c r="H606" i="1"/>
  <c r="C606" i="1"/>
  <c r="A606" i="1"/>
  <c r="J211" i="1"/>
  <c r="H211" i="1"/>
  <c r="C211" i="1"/>
  <c r="A211" i="1"/>
  <c r="J210" i="1"/>
  <c r="I210" i="1"/>
  <c r="H210" i="1"/>
  <c r="J553" i="1"/>
  <c r="C553" i="1"/>
  <c r="A553" i="1"/>
  <c r="J1742" i="1"/>
  <c r="H1742" i="1"/>
  <c r="A1742" i="1"/>
  <c r="J2158" i="1"/>
  <c r="H2158" i="1"/>
  <c r="A2158" i="1"/>
  <c r="J1430" i="1"/>
  <c r="H1430" i="1"/>
  <c r="A1430" i="1"/>
  <c r="J1428" i="1"/>
  <c r="H1428" i="1"/>
  <c r="A1428" i="1"/>
  <c r="J1385" i="1"/>
  <c r="H1385" i="1"/>
  <c r="A1385" i="1"/>
  <c r="J920" i="1"/>
  <c r="H920" i="1"/>
  <c r="A920" i="1"/>
  <c r="J918" i="1"/>
  <c r="H918" i="1"/>
  <c r="A918" i="1"/>
  <c r="J1447" i="1"/>
  <c r="H1447" i="1"/>
  <c r="A1447" i="1"/>
  <c r="J1445" i="1"/>
  <c r="H1445" i="1"/>
  <c r="A1445" i="1"/>
  <c r="J1443" i="1"/>
  <c r="H1443" i="1"/>
  <c r="A1443" i="1"/>
  <c r="J1441" i="1"/>
  <c r="H1441" i="1"/>
  <c r="A1441" i="1"/>
  <c r="J1856" i="1"/>
  <c r="H1856" i="1"/>
  <c r="A1856" i="1"/>
  <c r="J1854" i="1"/>
  <c r="H1854" i="1"/>
  <c r="A1854" i="1"/>
  <c r="J2566" i="1"/>
  <c r="H2566" i="1"/>
  <c r="A2566" i="1"/>
  <c r="J526" i="1"/>
  <c r="H526" i="1"/>
  <c r="A526" i="1"/>
  <c r="J520" i="1"/>
  <c r="H520" i="1"/>
  <c r="A520" i="1"/>
  <c r="J134" i="1"/>
  <c r="H134" i="1"/>
  <c r="A134" i="1"/>
  <c r="J130" i="1"/>
  <c r="H130" i="1"/>
  <c r="A130" i="1"/>
  <c r="J2585" i="1"/>
  <c r="H2585" i="1"/>
  <c r="A2585" i="1"/>
  <c r="J2574" i="1"/>
  <c r="H2574" i="1"/>
  <c r="A2574" i="1"/>
  <c r="J2573" i="1"/>
  <c r="H2573" i="1"/>
  <c r="A2573" i="1"/>
  <c r="J1918" i="1"/>
  <c r="H1918" i="1"/>
  <c r="A1918" i="1"/>
  <c r="J741" i="1"/>
  <c r="H741" i="1"/>
  <c r="C741" i="1"/>
  <c r="A741" i="1"/>
  <c r="J740" i="1"/>
  <c r="H740" i="1"/>
  <c r="C740" i="1"/>
  <c r="A740" i="1"/>
  <c r="J1963" i="1"/>
  <c r="H1963" i="1"/>
  <c r="A1963" i="1"/>
  <c r="J1962" i="1"/>
  <c r="H1962" i="1"/>
  <c r="A1962" i="1"/>
  <c r="J1797" i="1"/>
  <c r="H1797" i="1"/>
  <c r="A1797" i="1"/>
  <c r="J1796" i="1"/>
  <c r="H1796" i="1"/>
  <c r="A1796" i="1"/>
  <c r="J558" i="1"/>
  <c r="H558" i="1"/>
  <c r="A558" i="1"/>
  <c r="J557" i="1"/>
  <c r="H557" i="1"/>
  <c r="A557" i="1"/>
  <c r="J1072" i="1"/>
  <c r="H1072" i="1"/>
  <c r="A1072" i="1"/>
  <c r="J1068" i="1"/>
  <c r="H1068" i="1"/>
  <c r="A1068" i="1"/>
  <c r="J384" i="1"/>
  <c r="H384" i="1"/>
  <c r="A384" i="1"/>
  <c r="J383" i="1"/>
  <c r="H383" i="1"/>
  <c r="A383" i="1"/>
  <c r="J386" i="1"/>
  <c r="H386" i="1"/>
  <c r="J385" i="1"/>
  <c r="H385" i="1"/>
  <c r="J382" i="1"/>
  <c r="H382" i="1"/>
  <c r="J380" i="1"/>
  <c r="H380" i="1"/>
  <c r="J379" i="1"/>
  <c r="H379" i="1"/>
  <c r="J377" i="1"/>
  <c r="C377" i="1" s="1"/>
  <c r="J376" i="1"/>
  <c r="H376" i="1"/>
  <c r="J375" i="1"/>
  <c r="H375" i="1"/>
  <c r="J374" i="1"/>
  <c r="H374" i="1"/>
  <c r="A382" i="1"/>
  <c r="A380" i="1"/>
  <c r="A379" i="1"/>
  <c r="A375" i="1"/>
  <c r="A374" i="1"/>
  <c r="A377" i="1"/>
  <c r="A376" i="1"/>
  <c r="A385" i="1"/>
  <c r="A386" i="1"/>
  <c r="J2161" i="1"/>
  <c r="H2161" i="1"/>
  <c r="C2161" i="1"/>
  <c r="A2161" i="1"/>
  <c r="J1313" i="1"/>
  <c r="H1313" i="1"/>
  <c r="A1313" i="1"/>
  <c r="J94" i="1"/>
  <c r="H94" i="1"/>
  <c r="A94" i="1"/>
  <c r="J93" i="1"/>
  <c r="H93" i="1"/>
  <c r="A93" i="1"/>
  <c r="J92" i="1"/>
  <c r="H92" i="1"/>
  <c r="A92" i="1"/>
  <c r="J75" i="1"/>
  <c r="H75" i="1"/>
  <c r="A75" i="1"/>
  <c r="J1731" i="1"/>
  <c r="H1731" i="1"/>
  <c r="A1731" i="1"/>
  <c r="J1729" i="1"/>
  <c r="H1729" i="1"/>
  <c r="A1729" i="1"/>
  <c r="J1560" i="1"/>
  <c r="H1560" i="1"/>
  <c r="A1560" i="1"/>
  <c r="J1553" i="1"/>
  <c r="H1553" i="1"/>
  <c r="A1553" i="1"/>
  <c r="J997" i="1"/>
  <c r="H997" i="1"/>
  <c r="A997" i="1"/>
  <c r="J995" i="1"/>
  <c r="H995" i="1"/>
  <c r="A995" i="1"/>
  <c r="J993" i="1"/>
  <c r="H993" i="1"/>
  <c r="A993" i="1"/>
  <c r="J991" i="1"/>
  <c r="H991" i="1"/>
  <c r="A991" i="1"/>
  <c r="J989" i="1"/>
  <c r="H989" i="1"/>
  <c r="A989" i="1"/>
  <c r="J987" i="1"/>
  <c r="H987" i="1"/>
  <c r="A987" i="1"/>
  <c r="J1424" i="1"/>
  <c r="H1424" i="1"/>
  <c r="A1424" i="1"/>
  <c r="J72" i="1"/>
  <c r="H72" i="1"/>
  <c r="A72" i="1"/>
  <c r="J71" i="1"/>
  <c r="H71" i="1"/>
  <c r="A71" i="1"/>
  <c r="J2146" i="1"/>
  <c r="H2146" i="1"/>
  <c r="A2146" i="1"/>
  <c r="J2145" i="1"/>
  <c r="H2145" i="1"/>
  <c r="A2145" i="1"/>
  <c r="J2144" i="1"/>
  <c r="H2144" i="1"/>
  <c r="A2144" i="1"/>
  <c r="J62" i="1"/>
  <c r="H62" i="1"/>
  <c r="A62" i="1"/>
  <c r="J60" i="1"/>
  <c r="H60" i="1"/>
  <c r="A60" i="1"/>
  <c r="A55" i="3"/>
  <c r="J593" i="1"/>
  <c r="H593" i="1"/>
  <c r="C593" i="1"/>
  <c r="A593" i="1"/>
  <c r="J2417" i="1"/>
  <c r="H2417" i="1"/>
  <c r="A2417" i="1"/>
  <c r="J2416" i="1"/>
  <c r="H2416" i="1"/>
  <c r="A2416" i="1"/>
  <c r="A2423" i="1"/>
  <c r="C2423" i="1"/>
  <c r="H2423" i="1"/>
  <c r="J2423" i="1"/>
  <c r="J503" i="1"/>
  <c r="H503" i="1"/>
  <c r="A503" i="1"/>
  <c r="J2305" i="1"/>
  <c r="H2305" i="1"/>
  <c r="C2305" i="1"/>
  <c r="A2305" i="1"/>
  <c r="J2302" i="1"/>
  <c r="H2302" i="1"/>
  <c r="C2302" i="1"/>
  <c r="A2302" i="1"/>
  <c r="J1131" i="1"/>
  <c r="H1131" i="1"/>
  <c r="A1131" i="1"/>
  <c r="J303" i="1"/>
  <c r="H303" i="1"/>
  <c r="A303" i="1"/>
  <c r="J556" i="1"/>
  <c r="H556" i="1"/>
  <c r="A556" i="1"/>
  <c r="J555" i="1"/>
  <c r="H555" i="1"/>
  <c r="A555" i="1"/>
  <c r="J307" i="1"/>
  <c r="H307" i="1"/>
  <c r="A307" i="1"/>
  <c r="J1979" i="1"/>
  <c r="H1979" i="1"/>
  <c r="A1979" i="1"/>
  <c r="J1978" i="1"/>
  <c r="H1978" i="1"/>
  <c r="A1978" i="1"/>
  <c r="J1688" i="1"/>
  <c r="H1688" i="1"/>
  <c r="A1688" i="1"/>
  <c r="J2211" i="1"/>
  <c r="H2211" i="1"/>
  <c r="A2211" i="1"/>
  <c r="J2206" i="1"/>
  <c r="H2206" i="1"/>
  <c r="A2206" i="1"/>
  <c r="J2325" i="1"/>
  <c r="H2325" i="1"/>
  <c r="C2325" i="1"/>
  <c r="A2325" i="1"/>
  <c r="J464" i="1"/>
  <c r="H464" i="1"/>
  <c r="A464" i="1"/>
  <c r="J2520" i="1"/>
  <c r="H2520" i="1"/>
  <c r="A2520" i="1"/>
  <c r="H2694" i="1"/>
  <c r="H2692" i="1"/>
  <c r="H2689" i="1"/>
  <c r="H2687" i="1"/>
  <c r="H2686" i="1"/>
  <c r="H2684" i="1"/>
  <c r="H2683" i="1"/>
  <c r="H2682" i="1"/>
  <c r="H2681" i="1"/>
  <c r="H2679" i="1"/>
  <c r="H2674" i="1"/>
  <c r="H2673" i="1"/>
  <c r="H2672" i="1"/>
  <c r="H2671" i="1"/>
  <c r="H2670" i="1"/>
  <c r="H2669" i="1"/>
  <c r="H2668" i="1"/>
  <c r="H2667" i="1"/>
  <c r="H2664" i="1"/>
  <c r="H2663" i="1"/>
  <c r="H2662" i="1"/>
  <c r="H2661" i="1"/>
  <c r="H2656" i="1"/>
  <c r="H2655" i="1"/>
  <c r="H2654" i="1"/>
  <c r="H2649" i="1"/>
  <c r="H2648" i="1"/>
  <c r="H2647" i="1"/>
  <c r="H2646" i="1"/>
  <c r="H2645" i="1"/>
  <c r="H2644" i="1"/>
  <c r="H2638" i="1"/>
  <c r="H2643" i="1"/>
  <c r="H2640" i="1"/>
  <c r="H2642" i="1"/>
  <c r="H2639" i="1"/>
  <c r="H2637" i="1"/>
  <c r="H2635" i="1"/>
  <c r="H2633" i="1"/>
  <c r="J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6" i="1"/>
  <c r="H2614" i="1"/>
  <c r="H2613" i="1"/>
  <c r="H2602" i="1"/>
  <c r="H2600" i="1"/>
  <c r="H2599" i="1"/>
  <c r="H2598" i="1"/>
  <c r="H2597" i="1"/>
  <c r="H2589" i="1"/>
  <c r="H2588" i="1"/>
  <c r="H2587" i="1"/>
  <c r="H2584" i="1"/>
  <c r="H2583" i="1"/>
  <c r="H2582" i="1"/>
  <c r="H2572" i="1"/>
  <c r="H2571" i="1"/>
  <c r="H2568" i="1"/>
  <c r="H2567" i="1"/>
  <c r="H2565" i="1"/>
  <c r="H2564" i="1"/>
  <c r="H2559" i="1"/>
  <c r="H2558" i="1"/>
  <c r="H2555" i="1"/>
  <c r="H2554" i="1"/>
  <c r="H2553" i="1"/>
  <c r="H2552" i="1"/>
  <c r="H2551" i="1"/>
  <c r="H2550" i="1"/>
  <c r="H2549" i="1"/>
  <c r="H2548" i="1"/>
  <c r="H2545" i="1"/>
  <c r="H2544" i="1"/>
  <c r="H2541" i="1"/>
  <c r="H2539" i="1"/>
  <c r="H2537" i="1"/>
  <c r="H2536" i="1"/>
  <c r="H2535" i="1"/>
  <c r="H2534" i="1"/>
  <c r="H2533" i="1"/>
  <c r="H2532" i="1"/>
  <c r="H2530" i="1"/>
  <c r="H2529" i="1"/>
  <c r="H2528" i="1"/>
  <c r="H2527" i="1"/>
  <c r="H2526" i="1"/>
  <c r="H2525" i="1"/>
  <c r="H2523" i="1"/>
  <c r="H2522" i="1"/>
  <c r="H2519" i="1"/>
  <c r="H2516" i="1"/>
  <c r="H2515" i="1"/>
  <c r="H2513" i="1"/>
  <c r="H2512" i="1"/>
  <c r="H2511" i="1"/>
  <c r="H2510" i="1"/>
  <c r="H2509" i="1"/>
  <c r="H2508" i="1"/>
  <c r="H2506" i="1"/>
  <c r="H2505" i="1"/>
  <c r="H2504" i="1"/>
  <c r="H2502" i="1"/>
  <c r="H2497" i="1"/>
  <c r="H2499" i="1"/>
  <c r="H2495" i="1"/>
  <c r="H2184" i="1"/>
  <c r="H2493" i="1"/>
  <c r="H2491" i="1"/>
  <c r="H2490" i="1"/>
  <c r="H2489" i="1"/>
  <c r="H2488" i="1"/>
  <c r="H2487" i="1"/>
  <c r="H2484" i="1"/>
  <c r="H2483" i="1"/>
  <c r="H2482" i="1"/>
  <c r="H2481" i="1"/>
  <c r="H2474" i="1"/>
  <c r="H2473" i="1"/>
  <c r="H2472" i="1"/>
  <c r="H2471" i="1"/>
  <c r="H2470" i="1"/>
  <c r="H2468" i="1"/>
  <c r="H2467" i="1"/>
  <c r="H2461" i="1"/>
  <c r="H2460" i="1"/>
  <c r="H2459" i="1"/>
  <c r="H2454" i="1"/>
  <c r="H2453" i="1"/>
  <c r="H2452" i="1"/>
  <c r="H2449" i="1"/>
  <c r="H2448" i="1"/>
  <c r="J2448" i="1"/>
  <c r="H2447" i="1"/>
  <c r="H2446" i="1"/>
  <c r="H2445" i="1"/>
  <c r="H2443" i="1"/>
  <c r="J2443" i="1"/>
  <c r="H2441" i="1"/>
  <c r="H2439" i="1"/>
  <c r="H2438" i="1"/>
  <c r="H2436" i="1"/>
  <c r="J2436" i="1"/>
  <c r="H2435" i="1"/>
  <c r="H2433" i="1"/>
  <c r="H2432" i="1"/>
  <c r="H2431" i="1"/>
  <c r="H2430" i="1"/>
  <c r="H2429" i="1"/>
  <c r="H2428" i="1"/>
  <c r="H2426" i="1"/>
  <c r="H2414" i="1"/>
  <c r="H2406" i="1"/>
  <c r="H2400" i="1"/>
  <c r="H2399" i="1"/>
  <c r="H2396" i="1"/>
  <c r="H2395" i="1"/>
  <c r="H2394" i="1"/>
  <c r="H2392" i="1"/>
  <c r="H2391" i="1"/>
  <c r="H2390" i="1"/>
  <c r="H238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5" i="1"/>
  <c r="H2364" i="1"/>
  <c r="H2361" i="1"/>
  <c r="H2360" i="1"/>
  <c r="H2359" i="1"/>
  <c r="H2358" i="1"/>
  <c r="H2354" i="1"/>
  <c r="H2353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4" i="1"/>
  <c r="H2333" i="1"/>
  <c r="H2332" i="1"/>
  <c r="H2331" i="1"/>
  <c r="H2330" i="1"/>
  <c r="H2329" i="1"/>
  <c r="H2328" i="1"/>
  <c r="H2327" i="1"/>
  <c r="H2326" i="1"/>
  <c r="H2324" i="1"/>
  <c r="H2323" i="1"/>
  <c r="H2322" i="1"/>
  <c r="H2321" i="1"/>
  <c r="H2317" i="1"/>
  <c r="H2316" i="1"/>
  <c r="H2315" i="1"/>
  <c r="H2309" i="1"/>
  <c r="H2308" i="1"/>
  <c r="H2307" i="1"/>
  <c r="H2306" i="1"/>
  <c r="H2300" i="1"/>
  <c r="H2299" i="1"/>
  <c r="H2298" i="1"/>
  <c r="H2297" i="1"/>
  <c r="H2296" i="1"/>
  <c r="H2294" i="1"/>
  <c r="H2292" i="1"/>
  <c r="H2291" i="1"/>
  <c r="H2289" i="1"/>
  <c r="H2287" i="1"/>
  <c r="H2286" i="1"/>
  <c r="H2285" i="1"/>
  <c r="H2284" i="1"/>
  <c r="H2283" i="1"/>
  <c r="H2282" i="1"/>
  <c r="H2281" i="1"/>
  <c r="H2280" i="1"/>
  <c r="H2279" i="1"/>
  <c r="H2408" i="1"/>
  <c r="H2407" i="1"/>
  <c r="H2277" i="1"/>
  <c r="H2275" i="1"/>
  <c r="H2274" i="1"/>
  <c r="H2271" i="1"/>
  <c r="H2404" i="1"/>
  <c r="H2270" i="1"/>
  <c r="H2269" i="1"/>
  <c r="H2265" i="1"/>
  <c r="H2263" i="1"/>
  <c r="H2259" i="1"/>
  <c r="H2256" i="1"/>
  <c r="H2255" i="1"/>
  <c r="H2254" i="1"/>
  <c r="H2253" i="1"/>
  <c r="H2251" i="1"/>
  <c r="H2250" i="1"/>
  <c r="H2245" i="1"/>
  <c r="H2244" i="1"/>
  <c r="H2242" i="1"/>
  <c r="H2241" i="1"/>
  <c r="H2239" i="1"/>
  <c r="H2238" i="1"/>
  <c r="H2235" i="1"/>
  <c r="H2233" i="1"/>
  <c r="H2232" i="1"/>
  <c r="H2231" i="1"/>
  <c r="H2230" i="1"/>
  <c r="H2229" i="1"/>
  <c r="H2228" i="1"/>
  <c r="H2227" i="1"/>
  <c r="H2223" i="1"/>
  <c r="H2221" i="1"/>
  <c r="H2220" i="1"/>
  <c r="H2219" i="1"/>
  <c r="H2218" i="1"/>
  <c r="H2217" i="1"/>
  <c r="H2216" i="1"/>
  <c r="H2215" i="1"/>
  <c r="H2214" i="1"/>
  <c r="H2212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7" i="1"/>
  <c r="H2186" i="1"/>
  <c r="H2185" i="1"/>
  <c r="H2182" i="1"/>
  <c r="H2179" i="1"/>
  <c r="H2178" i="1"/>
  <c r="H2175" i="1"/>
  <c r="H2174" i="1"/>
  <c r="H2169" i="1"/>
  <c r="H2168" i="1"/>
  <c r="H2167" i="1"/>
  <c r="H2166" i="1"/>
  <c r="H2165" i="1"/>
  <c r="H2164" i="1"/>
  <c r="H2163" i="1"/>
  <c r="H2162" i="1"/>
  <c r="H2160" i="1"/>
  <c r="H2156" i="1"/>
  <c r="H2155" i="1"/>
  <c r="H2153" i="1"/>
  <c r="H2152" i="1"/>
  <c r="H2148" i="1"/>
  <c r="H2142" i="1"/>
  <c r="H2140" i="1"/>
  <c r="H2139" i="1"/>
  <c r="H2137" i="1"/>
  <c r="H2136" i="1"/>
  <c r="H2134" i="1"/>
  <c r="H2133" i="1"/>
  <c r="H2132" i="1"/>
  <c r="H2130" i="1"/>
  <c r="H2129" i="1"/>
  <c r="H2124" i="1"/>
  <c r="H2123" i="1"/>
  <c r="H2122" i="1"/>
  <c r="H2121" i="1"/>
  <c r="H2119" i="1"/>
  <c r="H2118" i="1"/>
  <c r="H2117" i="1"/>
  <c r="H2115" i="1"/>
  <c r="H2114" i="1"/>
  <c r="H2110" i="1"/>
  <c r="H2109" i="1"/>
  <c r="H2103" i="1"/>
  <c r="H2102" i="1"/>
  <c r="H2101" i="1"/>
  <c r="H2100" i="1"/>
  <c r="H2099" i="1"/>
  <c r="H2098" i="1"/>
  <c r="H2094" i="1"/>
  <c r="H2088" i="1"/>
  <c r="H2085" i="1"/>
  <c r="H2084" i="1"/>
  <c r="H2083" i="1"/>
  <c r="H2082" i="1"/>
  <c r="H2081" i="1"/>
  <c r="H2080" i="1"/>
  <c r="H2079" i="1"/>
  <c r="H2078" i="1"/>
  <c r="H2077" i="1"/>
  <c r="H2076" i="1"/>
  <c r="H2075" i="1"/>
  <c r="H2072" i="1"/>
  <c r="H2071" i="1"/>
  <c r="H2070" i="1"/>
  <c r="H2069" i="1"/>
  <c r="H2067" i="1"/>
  <c r="H2066" i="1"/>
  <c r="H2064" i="1"/>
  <c r="H2062" i="1"/>
  <c r="J2062" i="1"/>
  <c r="H2059" i="1"/>
  <c r="H2054" i="1"/>
  <c r="H2053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7" i="1"/>
  <c r="H2035" i="1"/>
  <c r="H2036" i="1"/>
  <c r="H2034" i="1"/>
  <c r="H2033" i="1"/>
  <c r="H2030" i="1"/>
  <c r="H2031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5" i="1"/>
  <c r="H2014" i="1"/>
  <c r="H2013" i="1"/>
  <c r="H2011" i="1"/>
  <c r="H2010" i="1"/>
  <c r="H2009" i="1"/>
  <c r="H2008" i="1"/>
  <c r="H2007" i="1"/>
  <c r="H2005" i="1"/>
  <c r="H2004" i="1"/>
  <c r="H2002" i="1"/>
  <c r="H2001" i="1"/>
  <c r="H1998" i="1"/>
  <c r="H1997" i="1"/>
  <c r="H1993" i="1"/>
  <c r="H1992" i="1"/>
  <c r="H1985" i="1"/>
  <c r="H1982" i="1"/>
  <c r="H1981" i="1"/>
  <c r="H1980" i="1"/>
  <c r="H1977" i="1"/>
  <c r="H1976" i="1"/>
  <c r="H1975" i="1"/>
  <c r="H1973" i="1"/>
  <c r="H1972" i="1"/>
  <c r="H1971" i="1"/>
  <c r="H1970" i="1"/>
  <c r="H1961" i="1"/>
  <c r="H1960" i="1"/>
  <c r="H1952" i="1"/>
  <c r="H1945" i="1"/>
  <c r="H1944" i="1"/>
  <c r="H1943" i="1"/>
  <c r="H1941" i="1"/>
  <c r="H1940" i="1"/>
  <c r="H1935" i="1"/>
  <c r="H1934" i="1"/>
  <c r="H1933" i="1"/>
  <c r="H1932" i="1"/>
  <c r="H1931" i="1"/>
  <c r="H1930" i="1"/>
  <c r="H1929" i="1"/>
  <c r="H1928" i="1"/>
  <c r="H1927" i="1"/>
  <c r="H1926" i="1"/>
  <c r="H1925" i="1"/>
  <c r="H1922" i="1"/>
  <c r="H1917" i="1"/>
  <c r="H1916" i="1"/>
  <c r="H1915" i="1"/>
  <c r="H1914" i="1"/>
  <c r="H1913" i="1"/>
  <c r="H1911" i="1"/>
  <c r="H1910" i="1"/>
  <c r="H1909" i="1"/>
  <c r="H1907" i="1"/>
  <c r="H1903" i="1"/>
  <c r="H1896" i="1"/>
  <c r="H1893" i="1"/>
  <c r="H1892" i="1"/>
  <c r="H1891" i="1"/>
  <c r="H1890" i="1"/>
  <c r="H1889" i="1"/>
  <c r="H1888" i="1"/>
  <c r="H1887" i="1"/>
  <c r="H1880" i="1"/>
  <c r="H1879" i="1"/>
  <c r="H1878" i="1"/>
  <c r="H1877" i="1"/>
  <c r="H1874" i="1"/>
  <c r="H1873" i="1"/>
  <c r="H1870" i="1"/>
  <c r="H1869" i="1"/>
  <c r="H1868" i="1"/>
  <c r="H1867" i="1"/>
  <c r="H1866" i="1"/>
  <c r="J1866" i="1"/>
  <c r="H1865" i="1"/>
  <c r="H1920" i="1"/>
  <c r="H1859" i="1"/>
  <c r="H1832" i="1"/>
  <c r="H1857" i="1"/>
  <c r="H1855" i="1"/>
  <c r="H1853" i="1"/>
  <c r="H1851" i="1"/>
  <c r="H1847" i="1"/>
  <c r="H1839" i="1"/>
  <c r="H1838" i="1"/>
  <c r="H1837" i="1"/>
  <c r="H1836" i="1"/>
  <c r="H1835" i="1"/>
  <c r="H1834" i="1"/>
  <c r="H1843" i="1"/>
  <c r="H1841" i="1"/>
  <c r="H1830" i="1"/>
  <c r="H1829" i="1"/>
  <c r="H1826" i="1"/>
  <c r="H1824" i="1"/>
  <c r="H1823" i="1"/>
  <c r="H1822" i="1"/>
  <c r="H1821" i="1"/>
  <c r="H1819" i="1"/>
  <c r="H1816" i="1"/>
  <c r="H1815" i="1"/>
  <c r="H1813" i="1"/>
  <c r="H1812" i="1"/>
  <c r="H1811" i="1"/>
  <c r="H1808" i="1"/>
  <c r="H1807" i="1"/>
  <c r="H1806" i="1"/>
  <c r="H1805" i="1"/>
  <c r="H1804" i="1"/>
  <c r="H1803" i="1"/>
  <c r="H1802" i="1"/>
  <c r="H1801" i="1"/>
  <c r="H1800" i="1"/>
  <c r="H1799" i="1"/>
  <c r="H1798" i="1"/>
  <c r="H1795" i="1"/>
  <c r="H1794" i="1"/>
  <c r="H1792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4" i="1"/>
  <c r="H1772" i="1"/>
  <c r="H1771" i="1"/>
  <c r="H1770" i="1"/>
  <c r="H1765" i="1"/>
  <c r="H1763" i="1"/>
  <c r="H1762" i="1"/>
  <c r="H1761" i="1"/>
  <c r="H1760" i="1"/>
  <c r="H1759" i="1"/>
  <c r="H1758" i="1"/>
  <c r="H1757" i="1"/>
  <c r="H1756" i="1"/>
  <c r="H1754" i="1"/>
  <c r="H1753" i="1"/>
  <c r="H1749" i="1"/>
  <c r="H1748" i="1"/>
  <c r="H1746" i="1"/>
  <c r="H1745" i="1"/>
  <c r="H1744" i="1"/>
  <c r="H1743" i="1"/>
  <c r="H1732" i="1"/>
  <c r="H1730" i="1"/>
  <c r="H1728" i="1"/>
  <c r="H1727" i="1"/>
  <c r="H1726" i="1"/>
  <c r="H1725" i="1"/>
  <c r="H1724" i="1"/>
  <c r="H1722" i="1"/>
  <c r="H1720" i="1"/>
  <c r="H1719" i="1"/>
  <c r="H1718" i="1"/>
  <c r="H1717" i="1"/>
  <c r="H1716" i="1"/>
  <c r="H1715" i="1"/>
  <c r="H1713" i="1"/>
  <c r="H1712" i="1"/>
  <c r="H1711" i="1"/>
  <c r="H1709" i="1"/>
  <c r="H1708" i="1"/>
  <c r="H1707" i="1"/>
  <c r="H1705" i="1"/>
  <c r="H1704" i="1"/>
  <c r="H1700" i="1"/>
  <c r="H1628" i="1"/>
  <c r="H1695" i="1"/>
  <c r="H1692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5" i="1"/>
  <c r="H1664" i="1"/>
  <c r="H1663" i="1"/>
  <c r="H1662" i="1"/>
  <c r="H1660" i="1"/>
  <c r="H1658" i="1"/>
  <c r="H1657" i="1"/>
  <c r="H1656" i="1"/>
  <c r="H1655" i="1"/>
  <c r="H1654" i="1"/>
  <c r="H1653" i="1"/>
  <c r="H1652" i="1"/>
  <c r="H1651" i="1"/>
  <c r="J1651" i="1"/>
  <c r="H1650" i="1"/>
  <c r="H1649" i="1"/>
  <c r="H1647" i="1"/>
  <c r="H1646" i="1"/>
  <c r="H1645" i="1"/>
  <c r="H1644" i="1"/>
  <c r="H1643" i="1"/>
  <c r="H1641" i="1"/>
  <c r="H1639" i="1"/>
  <c r="H1638" i="1"/>
  <c r="H1637" i="1"/>
  <c r="H1635" i="1"/>
  <c r="H1634" i="1"/>
  <c r="H1633" i="1"/>
  <c r="H1632" i="1"/>
  <c r="H1631" i="1"/>
  <c r="H1625" i="1"/>
  <c r="H1624" i="1"/>
  <c r="H1622" i="1"/>
  <c r="H1621" i="1"/>
  <c r="H1617" i="1"/>
  <c r="H1615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8" i="1"/>
  <c r="H1597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5" i="1"/>
  <c r="H1574" i="1"/>
  <c r="H1573" i="1"/>
  <c r="H1572" i="1"/>
  <c r="H1571" i="1"/>
  <c r="H1570" i="1"/>
  <c r="H1569" i="1"/>
  <c r="H1568" i="1"/>
  <c r="H1567" i="1"/>
  <c r="H1561" i="1"/>
  <c r="H1557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J1519" i="1"/>
  <c r="H1516" i="1"/>
  <c r="H1515" i="1"/>
  <c r="H1512" i="1"/>
  <c r="H1511" i="1"/>
  <c r="H1510" i="1"/>
  <c r="H1509" i="1"/>
  <c r="H1508" i="1"/>
  <c r="H1507" i="1"/>
  <c r="J1507" i="1"/>
  <c r="H1506" i="1"/>
  <c r="H1505" i="1"/>
  <c r="H1504" i="1"/>
  <c r="H1500" i="1"/>
  <c r="J1500" i="1"/>
  <c r="H1499" i="1"/>
  <c r="H1498" i="1"/>
  <c r="H1497" i="1"/>
  <c r="H1496" i="1"/>
  <c r="H1495" i="1"/>
  <c r="H1493" i="1"/>
  <c r="H1490" i="1"/>
  <c r="H1489" i="1"/>
  <c r="H1487" i="1"/>
  <c r="H1486" i="1"/>
  <c r="H1475" i="1"/>
  <c r="H1474" i="1"/>
  <c r="H1470" i="1"/>
  <c r="H1471" i="1"/>
  <c r="H1469" i="1"/>
  <c r="H1464" i="1"/>
  <c r="H1463" i="1"/>
  <c r="H1462" i="1"/>
  <c r="H1461" i="1"/>
  <c r="H1460" i="1"/>
  <c r="H1458" i="1"/>
  <c r="H1454" i="1"/>
  <c r="H1453" i="1"/>
  <c r="H1452" i="1"/>
  <c r="H1451" i="1"/>
  <c r="H1448" i="1"/>
  <c r="H1446" i="1"/>
  <c r="H1444" i="1"/>
  <c r="H1442" i="1"/>
  <c r="H1439" i="1"/>
  <c r="H1438" i="1"/>
  <c r="H1435" i="1"/>
  <c r="H1418" i="1"/>
  <c r="H1414" i="1"/>
  <c r="H1413" i="1"/>
  <c r="H1412" i="1"/>
  <c r="H1410" i="1"/>
  <c r="H1409" i="1"/>
  <c r="H1408" i="1"/>
  <c r="H1407" i="1"/>
  <c r="H1406" i="1"/>
  <c r="H1405" i="1"/>
  <c r="H1404" i="1"/>
  <c r="H1401" i="1"/>
  <c r="H1400" i="1"/>
  <c r="H1399" i="1"/>
  <c r="H1398" i="1"/>
  <c r="H1390" i="1"/>
  <c r="H1389" i="1"/>
  <c r="H1387" i="1"/>
  <c r="H1386" i="1"/>
  <c r="H1384" i="1"/>
  <c r="H1383" i="1"/>
  <c r="H1382" i="1"/>
  <c r="H1381" i="1"/>
  <c r="H1380" i="1"/>
  <c r="H1379" i="1"/>
  <c r="H1378" i="1"/>
  <c r="J1378" i="1"/>
  <c r="H1377" i="1"/>
  <c r="H1376" i="1"/>
  <c r="H1375" i="1"/>
  <c r="H1374" i="1"/>
  <c r="H1373" i="1"/>
  <c r="H1372" i="1"/>
  <c r="H1371" i="1"/>
  <c r="H1369" i="1"/>
  <c r="J1369" i="1"/>
  <c r="H1367" i="1"/>
  <c r="H1366" i="1"/>
  <c r="H1365" i="1"/>
  <c r="H1364" i="1"/>
  <c r="H1362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36" i="1"/>
  <c r="H1335" i="1"/>
  <c r="H1334" i="1"/>
  <c r="H1333" i="1"/>
  <c r="H1332" i="1"/>
  <c r="H1331" i="1"/>
  <c r="H1330" i="1"/>
  <c r="H1328" i="1"/>
  <c r="H1327" i="1"/>
  <c r="H1326" i="1"/>
  <c r="H1325" i="1"/>
  <c r="J1325" i="1"/>
  <c r="H1324" i="1"/>
  <c r="H1323" i="1"/>
  <c r="H1321" i="1"/>
  <c r="H1320" i="1"/>
  <c r="H1319" i="1"/>
  <c r="H1318" i="1"/>
  <c r="H1316" i="1"/>
  <c r="H1311" i="1"/>
  <c r="H1309" i="1"/>
  <c r="H1307" i="1"/>
  <c r="H1305" i="1"/>
  <c r="H1304" i="1"/>
  <c r="H1303" i="1"/>
  <c r="H1302" i="1"/>
  <c r="H1299" i="1"/>
  <c r="H1298" i="1"/>
  <c r="H1295" i="1"/>
  <c r="H1292" i="1"/>
  <c r="H1291" i="1"/>
  <c r="H1290" i="1"/>
  <c r="H1289" i="1"/>
  <c r="H1288" i="1"/>
  <c r="H1287" i="1"/>
  <c r="H1286" i="1"/>
  <c r="H1285" i="1"/>
  <c r="H1280" i="1"/>
  <c r="H1279" i="1"/>
  <c r="H1278" i="1"/>
  <c r="H1277" i="1"/>
  <c r="H1276" i="1"/>
  <c r="H1274" i="1"/>
  <c r="H1273" i="1"/>
  <c r="H1270" i="1"/>
  <c r="H1269" i="1"/>
  <c r="H1268" i="1"/>
  <c r="H1267" i="1"/>
  <c r="H1266" i="1"/>
  <c r="H1265" i="1"/>
  <c r="H1262" i="1"/>
  <c r="H1260" i="1"/>
  <c r="H1258" i="1"/>
  <c r="H1254" i="1"/>
  <c r="H1253" i="1"/>
  <c r="H1251" i="1"/>
  <c r="H1249" i="1"/>
  <c r="H1248" i="1"/>
  <c r="H1247" i="1"/>
  <c r="H1246" i="1"/>
  <c r="H1245" i="1"/>
  <c r="H1244" i="1"/>
  <c r="H1242" i="1"/>
  <c r="H1241" i="1"/>
  <c r="H1240" i="1"/>
  <c r="H1239" i="1"/>
  <c r="H1238" i="1"/>
  <c r="H1237" i="1"/>
  <c r="H1236" i="1"/>
  <c r="H1235" i="1"/>
  <c r="H1233" i="1"/>
  <c r="H1232" i="1"/>
  <c r="H1231" i="1"/>
  <c r="H1230" i="1"/>
  <c r="H1224" i="1"/>
  <c r="H1223" i="1"/>
  <c r="H1221" i="1"/>
  <c r="H1220" i="1"/>
  <c r="H1218" i="1"/>
  <c r="H1217" i="1"/>
  <c r="H1213" i="1"/>
  <c r="H1212" i="1"/>
  <c r="H1211" i="1"/>
  <c r="H1210" i="1"/>
  <c r="H1209" i="1"/>
  <c r="H1208" i="1"/>
  <c r="H1205" i="1"/>
  <c r="H1204" i="1"/>
  <c r="H1203" i="1"/>
  <c r="H1202" i="1"/>
  <c r="H1199" i="1"/>
  <c r="H1198" i="1"/>
  <c r="H1197" i="1"/>
  <c r="H1195" i="1"/>
  <c r="H1188" i="1"/>
  <c r="H1181" i="1"/>
  <c r="H1180" i="1"/>
  <c r="H1178" i="1"/>
  <c r="H1176" i="1"/>
  <c r="H1175" i="1"/>
  <c r="H1173" i="1"/>
  <c r="H1164" i="1"/>
  <c r="H1163" i="1"/>
  <c r="H1162" i="1"/>
  <c r="H1160" i="1"/>
  <c r="H1159" i="1"/>
  <c r="H1157" i="1"/>
  <c r="H1151" i="1"/>
  <c r="H1150" i="1"/>
  <c r="H1147" i="1"/>
  <c r="H1146" i="1"/>
  <c r="H1145" i="1"/>
  <c r="H1144" i="1"/>
  <c r="H1143" i="1"/>
  <c r="H1141" i="1"/>
  <c r="H1139" i="1"/>
  <c r="H1138" i="1"/>
  <c r="H1136" i="1"/>
  <c r="H1135" i="1"/>
  <c r="H1134" i="1"/>
  <c r="H1133" i="1"/>
  <c r="H1132" i="1"/>
  <c r="H1130" i="1"/>
  <c r="H1128" i="1"/>
  <c r="H1124" i="1"/>
  <c r="H1122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85" i="1"/>
  <c r="H1084" i="1"/>
  <c r="H1078" i="1"/>
  <c r="H1076" i="1"/>
  <c r="J1076" i="1"/>
  <c r="H1075" i="1"/>
  <c r="H1071" i="1"/>
  <c r="H1070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91" i="1"/>
  <c r="H1090" i="1"/>
  <c r="H1051" i="1"/>
  <c r="H1050" i="1"/>
  <c r="H1049" i="1"/>
  <c r="H1048" i="1"/>
  <c r="H1047" i="1"/>
  <c r="H1046" i="1"/>
  <c r="H1045" i="1"/>
  <c r="H1044" i="1"/>
  <c r="H1043" i="1"/>
  <c r="H1042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5" i="1"/>
  <c r="H1023" i="1"/>
  <c r="H1021" i="1"/>
  <c r="H1019" i="1"/>
  <c r="H1018" i="1"/>
  <c r="H1016" i="1"/>
  <c r="H1015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6" i="1"/>
  <c r="H994" i="1"/>
  <c r="H992" i="1"/>
  <c r="H990" i="1"/>
  <c r="H988" i="1"/>
  <c r="H986" i="1"/>
  <c r="H985" i="1"/>
  <c r="H984" i="1"/>
  <c r="H983" i="1"/>
  <c r="H981" i="1"/>
  <c r="H980" i="1"/>
  <c r="H979" i="1"/>
  <c r="H978" i="1"/>
  <c r="H977" i="1"/>
  <c r="H976" i="1"/>
  <c r="H973" i="1"/>
  <c r="H972" i="1"/>
  <c r="H970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4" i="1"/>
  <c r="H953" i="1"/>
  <c r="H952" i="1"/>
  <c r="H950" i="1"/>
  <c r="H949" i="1"/>
  <c r="H947" i="1"/>
  <c r="H945" i="1"/>
  <c r="H944" i="1"/>
  <c r="H942" i="1"/>
  <c r="H939" i="1"/>
  <c r="H938" i="1"/>
  <c r="H937" i="1"/>
  <c r="H936" i="1"/>
  <c r="H935" i="1"/>
  <c r="H934" i="1"/>
  <c r="H932" i="1"/>
  <c r="H931" i="1"/>
  <c r="H930" i="1"/>
  <c r="H927" i="1"/>
  <c r="H926" i="1"/>
  <c r="H924" i="1"/>
  <c r="H921" i="1"/>
  <c r="H919" i="1"/>
  <c r="H915" i="1"/>
  <c r="H914" i="1"/>
  <c r="H913" i="1"/>
  <c r="H912" i="1"/>
  <c r="H910" i="1"/>
  <c r="H909" i="1"/>
  <c r="H901" i="1"/>
  <c r="H894" i="1"/>
  <c r="H887" i="1"/>
  <c r="H886" i="1"/>
  <c r="H881" i="1"/>
  <c r="H880" i="1"/>
  <c r="H879" i="1"/>
  <c r="H878" i="1"/>
  <c r="H877" i="1"/>
  <c r="H876" i="1"/>
  <c r="H875" i="1"/>
  <c r="H874" i="1"/>
  <c r="H873" i="1"/>
  <c r="H872" i="1"/>
  <c r="H870" i="1"/>
  <c r="H869" i="1"/>
  <c r="H868" i="1"/>
  <c r="H867" i="1"/>
  <c r="H865" i="1"/>
  <c r="H864" i="1"/>
  <c r="H863" i="1"/>
  <c r="H862" i="1"/>
  <c r="H861" i="1"/>
  <c r="H860" i="1"/>
  <c r="H858" i="1"/>
  <c r="H851" i="1"/>
  <c r="H850" i="1"/>
  <c r="H849" i="1"/>
  <c r="H848" i="1"/>
  <c r="H847" i="1"/>
  <c r="H846" i="1"/>
  <c r="H841" i="1"/>
  <c r="H838" i="1"/>
  <c r="H837" i="1"/>
  <c r="H836" i="1"/>
  <c r="H835" i="1"/>
  <c r="H834" i="1"/>
  <c r="H833" i="1"/>
  <c r="H832" i="1"/>
  <c r="H831" i="1"/>
  <c r="H827" i="1"/>
  <c r="H822" i="1"/>
  <c r="H821" i="1"/>
  <c r="H820" i="1"/>
  <c r="H819" i="1"/>
  <c r="H818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3" i="1"/>
  <c r="H782" i="1"/>
  <c r="H781" i="1"/>
  <c r="H780" i="1"/>
  <c r="H779" i="1"/>
  <c r="H778" i="1"/>
  <c r="H777" i="1"/>
  <c r="H776" i="1"/>
  <c r="H775" i="1"/>
  <c r="H773" i="1"/>
  <c r="H772" i="1"/>
  <c r="H771" i="1"/>
  <c r="H770" i="1"/>
  <c r="H769" i="1"/>
  <c r="H768" i="1"/>
  <c r="H767" i="1"/>
  <c r="H766" i="1"/>
  <c r="H765" i="1"/>
  <c r="H764" i="1"/>
  <c r="H763" i="1"/>
  <c r="J763" i="1"/>
  <c r="H762" i="1"/>
  <c r="H759" i="1"/>
  <c r="H757" i="1"/>
  <c r="H754" i="1"/>
  <c r="H756" i="1"/>
  <c r="H753" i="1"/>
  <c r="H751" i="1"/>
  <c r="H750" i="1"/>
  <c r="H749" i="1"/>
  <c r="H748" i="1"/>
  <c r="H747" i="1"/>
  <c r="H746" i="1"/>
  <c r="J746" i="1"/>
  <c r="H745" i="1"/>
  <c r="H736" i="1"/>
  <c r="H735" i="1"/>
  <c r="H734" i="1"/>
  <c r="H733" i="1"/>
  <c r="H732" i="1"/>
  <c r="H731" i="1"/>
  <c r="H730" i="1"/>
  <c r="H729" i="1"/>
  <c r="H728" i="1"/>
  <c r="H725" i="1"/>
  <c r="H724" i="1"/>
  <c r="H723" i="1"/>
  <c r="H715" i="1"/>
  <c r="H714" i="1"/>
  <c r="J714" i="1"/>
  <c r="H712" i="1"/>
  <c r="H711" i="1"/>
  <c r="H710" i="1"/>
  <c r="H709" i="1"/>
  <c r="J709" i="1"/>
  <c r="H708" i="1"/>
  <c r="H707" i="1"/>
  <c r="H706" i="1"/>
  <c r="H705" i="1"/>
  <c r="H704" i="1"/>
  <c r="H703" i="1"/>
  <c r="H702" i="1"/>
  <c r="H701" i="1"/>
  <c r="H700" i="1"/>
  <c r="H690" i="1"/>
  <c r="H688" i="1"/>
  <c r="H686" i="1"/>
  <c r="H685" i="1"/>
  <c r="H684" i="1"/>
  <c r="H683" i="1"/>
  <c r="H681" i="1"/>
  <c r="H680" i="1"/>
  <c r="H679" i="1"/>
  <c r="H678" i="1"/>
  <c r="H665" i="1"/>
  <c r="J665" i="1"/>
  <c r="H664" i="1"/>
  <c r="H662" i="1"/>
  <c r="H661" i="1"/>
  <c r="H660" i="1"/>
  <c r="H659" i="1"/>
  <c r="H657" i="1"/>
  <c r="H655" i="1"/>
  <c r="H654" i="1"/>
  <c r="H653" i="1"/>
  <c r="H652" i="1"/>
  <c r="H651" i="1"/>
  <c r="H650" i="1"/>
  <c r="J650" i="1"/>
  <c r="H649" i="1"/>
  <c r="H648" i="1"/>
  <c r="H647" i="1"/>
  <c r="H644" i="1"/>
  <c r="H643" i="1"/>
  <c r="H642" i="1"/>
  <c r="H641" i="1"/>
  <c r="H640" i="1"/>
  <c r="H639" i="1"/>
  <c r="H637" i="1"/>
  <c r="H633" i="1"/>
  <c r="H631" i="1"/>
  <c r="H628" i="1"/>
  <c r="H626" i="1"/>
  <c r="H625" i="1"/>
  <c r="H624" i="1"/>
  <c r="H623" i="1"/>
  <c r="H622" i="1"/>
  <c r="H621" i="1"/>
  <c r="H620" i="1"/>
  <c r="H619" i="1"/>
  <c r="H618" i="1"/>
  <c r="H617" i="1"/>
  <c r="H614" i="1"/>
  <c r="H612" i="1"/>
  <c r="H609" i="1"/>
  <c r="H608" i="1"/>
  <c r="H607" i="1"/>
  <c r="H603" i="1"/>
  <c r="H602" i="1"/>
  <c r="H601" i="1"/>
  <c r="H600" i="1"/>
  <c r="H599" i="1"/>
  <c r="H597" i="1"/>
  <c r="H595" i="1"/>
  <c r="H591" i="1"/>
  <c r="H589" i="1"/>
  <c r="H577" i="1"/>
  <c r="H576" i="1"/>
  <c r="H575" i="1"/>
  <c r="H574" i="1"/>
  <c r="H573" i="1"/>
  <c r="H572" i="1"/>
  <c r="H571" i="1"/>
  <c r="H570" i="1"/>
  <c r="H568" i="1"/>
  <c r="H566" i="1"/>
  <c r="H565" i="1"/>
  <c r="H563" i="1"/>
  <c r="H562" i="1"/>
  <c r="H561" i="1"/>
  <c r="H560" i="1"/>
  <c r="H559" i="1"/>
  <c r="H554" i="1"/>
  <c r="H543" i="1"/>
  <c r="H542" i="1"/>
  <c r="H541" i="1"/>
  <c r="H540" i="1"/>
  <c r="H539" i="1"/>
  <c r="H537" i="1"/>
  <c r="H536" i="1"/>
  <c r="H535" i="1"/>
  <c r="H534" i="1"/>
  <c r="H533" i="1"/>
  <c r="H532" i="1"/>
  <c r="H531" i="1"/>
  <c r="H530" i="1"/>
  <c r="H525" i="1"/>
  <c r="H524" i="1"/>
  <c r="H519" i="1"/>
  <c r="H518" i="1"/>
  <c r="H510" i="1"/>
  <c r="H509" i="1"/>
  <c r="H508" i="1"/>
  <c r="H507" i="1"/>
  <c r="H504" i="1"/>
  <c r="H502" i="1"/>
  <c r="H500" i="1"/>
  <c r="H499" i="1"/>
  <c r="H498" i="1"/>
  <c r="H497" i="1"/>
  <c r="H496" i="1"/>
  <c r="H495" i="1"/>
  <c r="H494" i="1"/>
  <c r="H493" i="1"/>
  <c r="H490" i="1"/>
  <c r="H489" i="1"/>
  <c r="H488" i="1"/>
  <c r="H487" i="1"/>
  <c r="H486" i="1"/>
  <c r="H485" i="1"/>
  <c r="H482" i="1"/>
  <c r="H481" i="1"/>
  <c r="H478" i="1"/>
  <c r="H477" i="1"/>
  <c r="H476" i="1"/>
  <c r="H475" i="1"/>
  <c r="H474" i="1"/>
  <c r="H473" i="1"/>
  <c r="H472" i="1"/>
  <c r="H470" i="1"/>
  <c r="H469" i="1"/>
  <c r="H467" i="1"/>
  <c r="H466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49" i="1"/>
  <c r="H448" i="1"/>
  <c r="H447" i="1"/>
  <c r="H446" i="1"/>
  <c r="H445" i="1"/>
  <c r="H439" i="1"/>
  <c r="H438" i="1"/>
  <c r="H436" i="1"/>
  <c r="H435" i="1"/>
  <c r="H434" i="1"/>
  <c r="H433" i="1"/>
  <c r="H432" i="1"/>
  <c r="H431" i="1"/>
  <c r="H427" i="1"/>
  <c r="H426" i="1"/>
  <c r="H425" i="1"/>
  <c r="H424" i="1"/>
  <c r="H422" i="1"/>
  <c r="H420" i="1"/>
  <c r="H419" i="1"/>
  <c r="H416" i="1"/>
  <c r="H415" i="1"/>
  <c r="H414" i="1"/>
  <c r="H411" i="1"/>
  <c r="H409" i="1"/>
  <c r="H408" i="1"/>
  <c r="H407" i="1"/>
  <c r="H406" i="1"/>
  <c r="H404" i="1"/>
  <c r="H403" i="1"/>
  <c r="H402" i="1"/>
  <c r="H397" i="1"/>
  <c r="H389" i="1"/>
  <c r="H369" i="1"/>
  <c r="H366" i="1"/>
  <c r="H365" i="1"/>
  <c r="H364" i="1"/>
  <c r="H362" i="1"/>
  <c r="H361" i="1"/>
  <c r="H359" i="1"/>
  <c r="H358" i="1"/>
  <c r="H357" i="1"/>
  <c r="H356" i="1"/>
  <c r="H355" i="1"/>
  <c r="H354" i="1"/>
  <c r="H349" i="1"/>
  <c r="H348" i="1"/>
  <c r="H346" i="1"/>
  <c r="H343" i="1"/>
  <c r="H344" i="1"/>
  <c r="H342" i="1"/>
  <c r="H341" i="1"/>
  <c r="H340" i="1"/>
  <c r="H339" i="1"/>
  <c r="H337" i="1"/>
  <c r="H330" i="1"/>
  <c r="H329" i="1"/>
  <c r="H328" i="1"/>
  <c r="H327" i="1"/>
  <c r="H326" i="1"/>
  <c r="H325" i="1"/>
  <c r="H324" i="1"/>
  <c r="H323" i="1"/>
  <c r="H321" i="1"/>
  <c r="H319" i="1"/>
  <c r="H318" i="1"/>
  <c r="H317" i="1"/>
  <c r="H316" i="1"/>
  <c r="H315" i="1"/>
  <c r="H314" i="1"/>
  <c r="H313" i="1"/>
  <c r="H312" i="1"/>
  <c r="H311" i="1"/>
  <c r="H309" i="1"/>
  <c r="H306" i="1"/>
  <c r="H305" i="1"/>
  <c r="H302" i="1"/>
  <c r="H300" i="1"/>
  <c r="H299" i="1"/>
  <c r="H298" i="1"/>
  <c r="H296" i="1"/>
  <c r="H295" i="1"/>
  <c r="H292" i="1"/>
  <c r="H291" i="1"/>
  <c r="H287" i="1"/>
  <c r="H286" i="1"/>
  <c r="H285" i="1"/>
  <c r="H284" i="1"/>
  <c r="H283" i="1"/>
  <c r="H282" i="1"/>
  <c r="H281" i="1"/>
  <c r="H280" i="1"/>
  <c r="H279" i="1"/>
  <c r="H278" i="1"/>
  <c r="H276" i="1"/>
  <c r="H275" i="1"/>
  <c r="H274" i="1"/>
  <c r="H273" i="1"/>
  <c r="H272" i="1"/>
  <c r="H271" i="1"/>
  <c r="H270" i="1"/>
  <c r="H268" i="1"/>
  <c r="H267" i="1"/>
  <c r="H266" i="1"/>
  <c r="H265" i="1"/>
  <c r="J265" i="1"/>
  <c r="H263" i="1"/>
  <c r="H262" i="1"/>
  <c r="H261" i="1"/>
  <c r="H260" i="1"/>
  <c r="H258" i="1"/>
  <c r="H257" i="1"/>
  <c r="H256" i="1"/>
  <c r="H255" i="1"/>
  <c r="H254" i="1"/>
  <c r="H253" i="1"/>
  <c r="H252" i="1"/>
  <c r="H251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29" i="1"/>
  <c r="H228" i="1"/>
  <c r="H227" i="1"/>
  <c r="H226" i="1"/>
  <c r="H223" i="1"/>
  <c r="H222" i="1"/>
  <c r="H220" i="1"/>
  <c r="H218" i="1"/>
  <c r="H217" i="1"/>
  <c r="H214" i="1"/>
  <c r="H208" i="1"/>
  <c r="H207" i="1"/>
  <c r="H204" i="1"/>
  <c r="H203" i="1"/>
  <c r="H202" i="1"/>
  <c r="H201" i="1"/>
  <c r="H200" i="1"/>
  <c r="H198" i="1"/>
  <c r="H195" i="1"/>
  <c r="H192" i="1"/>
  <c r="H191" i="1"/>
  <c r="H178" i="1"/>
  <c r="H176" i="1"/>
  <c r="H175" i="1"/>
  <c r="H174" i="1"/>
  <c r="H173" i="1"/>
  <c r="H172" i="1"/>
  <c r="H161" i="1"/>
  <c r="H160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5" i="1"/>
  <c r="H143" i="1"/>
  <c r="H139" i="1"/>
  <c r="H138" i="1"/>
  <c r="H137" i="1"/>
  <c r="H136" i="1"/>
  <c r="H133" i="1"/>
  <c r="H132" i="1"/>
  <c r="H117" i="1"/>
  <c r="H116" i="1"/>
  <c r="H115" i="1"/>
  <c r="H129" i="1"/>
  <c r="H128" i="1"/>
  <c r="H127" i="1"/>
  <c r="H126" i="1"/>
  <c r="H125" i="1"/>
  <c r="H124" i="1"/>
  <c r="H121" i="1"/>
  <c r="H120" i="1"/>
  <c r="H119" i="1"/>
  <c r="H113" i="1"/>
  <c r="H110" i="1"/>
  <c r="H111" i="1"/>
  <c r="H109" i="1"/>
  <c r="H108" i="1"/>
  <c r="H104" i="1"/>
  <c r="H103" i="1"/>
  <c r="H101" i="1"/>
  <c r="H100" i="1"/>
  <c r="H99" i="1"/>
  <c r="H98" i="1"/>
  <c r="H97" i="1"/>
  <c r="H96" i="1"/>
  <c r="H95" i="1"/>
  <c r="H91" i="1"/>
  <c r="H90" i="1"/>
  <c r="H89" i="1"/>
  <c r="H88" i="1"/>
  <c r="H85" i="1"/>
  <c r="H83" i="1"/>
  <c r="H78" i="1"/>
  <c r="H76" i="1"/>
  <c r="H69" i="1"/>
  <c r="H65" i="1"/>
  <c r="H64" i="1"/>
  <c r="H63" i="1"/>
  <c r="H57" i="1"/>
  <c r="H56" i="1"/>
  <c r="H55" i="1"/>
  <c r="H54" i="1"/>
  <c r="H53" i="1"/>
  <c r="H52" i="1"/>
  <c r="H51" i="1"/>
  <c r="H50" i="1"/>
  <c r="H47" i="1"/>
  <c r="H46" i="1"/>
  <c r="H45" i="1"/>
  <c r="H44" i="1"/>
  <c r="H43" i="1"/>
  <c r="H42" i="1"/>
  <c r="H41" i="1"/>
  <c r="H40" i="1"/>
  <c r="H37" i="1"/>
  <c r="H36" i="1"/>
  <c r="H35" i="1"/>
  <c r="H34" i="1"/>
  <c r="H31" i="1"/>
  <c r="H30" i="1"/>
  <c r="H29" i="1"/>
  <c r="H28" i="1"/>
  <c r="H26" i="1"/>
  <c r="H25" i="1"/>
  <c r="H23" i="1"/>
  <c r="H22" i="1"/>
  <c r="H18" i="1"/>
  <c r="I24" i="1"/>
  <c r="I87" i="1"/>
  <c r="I194" i="1"/>
  <c r="I199" i="1"/>
  <c r="I213" i="1"/>
  <c r="I231" i="1"/>
  <c r="I289" i="1"/>
  <c r="I301" i="1"/>
  <c r="I351" i="1"/>
  <c r="I367" i="1"/>
  <c r="I387" i="1"/>
  <c r="I395" i="1"/>
  <c r="I398" i="1"/>
  <c r="I430" i="1"/>
  <c r="I588" i="1"/>
  <c r="I598" i="1"/>
  <c r="I611" i="1"/>
  <c r="I613" i="1"/>
  <c r="I615" i="1"/>
  <c r="I719" i="1"/>
  <c r="I859" i="1"/>
  <c r="I893" i="1"/>
  <c r="I899" i="1"/>
  <c r="I906" i="1"/>
  <c r="I922" i="1"/>
  <c r="I948" i="1"/>
  <c r="I1127" i="1"/>
  <c r="I1129" i="1"/>
  <c r="I1187" i="1"/>
  <c r="I1189" i="1"/>
  <c r="I1250" i="1"/>
  <c r="I1259" i="1"/>
  <c r="I1261" i="1"/>
  <c r="I1361" i="1"/>
  <c r="I1485" i="1"/>
  <c r="I1599" i="1"/>
  <c r="I1809" i="1"/>
  <c r="I1858" i="1"/>
  <c r="I1863" i="1"/>
  <c r="I1939" i="1"/>
  <c r="I1950" i="1"/>
  <c r="I1953" i="1"/>
  <c r="I1969" i="1"/>
  <c r="I2016" i="1"/>
  <c r="I2038" i="1"/>
  <c r="I2113" i="1"/>
  <c r="I2138" i="1"/>
  <c r="I2147" i="1"/>
  <c r="I2503" i="1"/>
  <c r="I2652" i="1"/>
  <c r="I2688" i="1"/>
  <c r="I2690" i="1"/>
  <c r="J1585" i="1"/>
  <c r="A1585" i="1"/>
  <c r="J1586" i="1"/>
  <c r="A1586" i="1"/>
  <c r="J1582" i="1"/>
  <c r="A1582" i="1"/>
  <c r="J1583" i="1"/>
  <c r="A1583" i="1"/>
  <c r="J1579" i="1"/>
  <c r="A1579" i="1"/>
  <c r="J1580" i="1"/>
  <c r="A1580" i="1"/>
  <c r="J1575" i="1"/>
  <c r="A1575" i="1"/>
  <c r="J1577" i="1"/>
  <c r="A1577" i="1"/>
  <c r="J2648" i="1"/>
  <c r="A2648" i="1"/>
  <c r="J2646" i="1"/>
  <c r="A2646" i="1"/>
  <c r="J2638" i="1"/>
  <c r="A2638" i="1"/>
  <c r="J2640" i="1"/>
  <c r="A2640" i="1"/>
  <c r="J2639" i="1"/>
  <c r="A2639" i="1"/>
  <c r="J2637" i="1"/>
  <c r="A2637" i="1"/>
  <c r="A2633" i="1"/>
  <c r="J2631" i="1"/>
  <c r="A2631" i="1"/>
  <c r="A2448" i="1"/>
  <c r="J2446" i="1"/>
  <c r="A2446" i="1"/>
  <c r="A2443" i="1"/>
  <c r="J2439" i="1"/>
  <c r="A2439" i="1"/>
  <c r="A2436" i="1"/>
  <c r="J2433" i="1"/>
  <c r="A2433" i="1"/>
  <c r="A2062" i="1"/>
  <c r="J1973" i="1"/>
  <c r="A1973" i="1"/>
  <c r="J1896" i="1"/>
  <c r="A1896" i="1"/>
  <c r="J1573" i="1"/>
  <c r="A1573" i="1"/>
  <c r="J1571" i="1"/>
  <c r="A1571" i="1"/>
  <c r="J1570" i="1"/>
  <c r="A1570" i="1"/>
  <c r="J1157" i="1"/>
  <c r="A1157" i="1"/>
  <c r="J733" i="1"/>
  <c r="A733" i="1"/>
  <c r="J30" i="1"/>
  <c r="A30" i="1"/>
  <c r="J1279" i="1"/>
  <c r="A1279" i="1"/>
  <c r="A631" i="1"/>
  <c r="J625" i="1"/>
  <c r="A625" i="1"/>
  <c r="J1019" i="1"/>
  <c r="A1019" i="1"/>
  <c r="J1628" i="1"/>
  <c r="A1628" i="1"/>
  <c r="A633" i="1"/>
  <c r="J2082" i="1"/>
  <c r="A2082" i="1"/>
  <c r="J1692" i="1"/>
  <c r="A1692" i="1"/>
  <c r="J1705" i="1"/>
  <c r="A1705" i="1"/>
  <c r="J1704" i="1"/>
  <c r="A1704" i="1"/>
  <c r="J921" i="1"/>
  <c r="A921" i="1"/>
  <c r="J2048" i="1"/>
  <c r="C2048" i="1"/>
  <c r="A2048" i="1"/>
  <c r="A36" i="3"/>
  <c r="A37" i="3"/>
  <c r="A34" i="3"/>
  <c r="A35" i="3"/>
  <c r="C2389" i="1"/>
  <c r="C2390" i="1"/>
  <c r="C2391" i="1"/>
  <c r="C2392" i="1"/>
  <c r="C2395" i="1"/>
  <c r="C2396" i="1"/>
  <c r="J1195" i="1"/>
  <c r="A1195" i="1"/>
  <c r="A1500" i="1"/>
  <c r="J927" i="1"/>
  <c r="A927" i="1"/>
  <c r="J397" i="1"/>
  <c r="C397" i="1"/>
  <c r="A397" i="1"/>
  <c r="J395" i="1"/>
  <c r="H395" i="1"/>
  <c r="A1519" i="1"/>
  <c r="J756" i="1"/>
  <c r="A756" i="1"/>
  <c r="A7" i="3"/>
  <c r="A1369" i="1"/>
  <c r="J2428" i="1"/>
  <c r="C2428" i="1"/>
  <c r="A2428" i="1"/>
  <c r="J1316" i="1"/>
  <c r="A1316" i="1"/>
  <c r="J2689" i="1"/>
  <c r="C2689" i="1"/>
  <c r="A2689" i="1"/>
  <c r="J2688" i="1"/>
  <c r="H2688" i="1"/>
  <c r="J1285" i="1"/>
  <c r="A1285" i="1"/>
  <c r="J1011" i="1"/>
  <c r="C1011" i="1"/>
  <c r="A1011" i="1"/>
  <c r="J1009" i="1"/>
  <c r="C1009" i="1"/>
  <c r="A1009" i="1"/>
  <c r="J1007" i="1"/>
  <c r="C1007" i="1"/>
  <c r="A1007" i="1"/>
  <c r="C1012" i="1"/>
  <c r="C1010" i="1"/>
  <c r="C1008" i="1"/>
  <c r="J1012" i="1"/>
  <c r="J1010" i="1"/>
  <c r="J1008" i="1"/>
  <c r="A1012" i="1"/>
  <c r="A1010" i="1"/>
  <c r="A1008" i="1"/>
  <c r="J1454" i="1"/>
  <c r="A1454" i="1"/>
  <c r="J2331" i="1"/>
  <c r="A2331" i="1"/>
  <c r="C2694" i="1"/>
  <c r="C2692" i="1"/>
  <c r="C2526" i="1"/>
  <c r="C2525" i="1"/>
  <c r="C2497" i="1"/>
  <c r="C2499" i="1"/>
  <c r="C2495" i="1"/>
  <c r="C2493" i="1"/>
  <c r="C2484" i="1"/>
  <c r="C2483" i="1"/>
  <c r="C2474" i="1"/>
  <c r="C2473" i="1"/>
  <c r="C2472" i="1"/>
  <c r="C2471" i="1"/>
  <c r="C2470" i="1"/>
  <c r="C2426" i="1"/>
  <c r="C2400" i="1"/>
  <c r="C2324" i="1"/>
  <c r="C2317" i="1"/>
  <c r="C2308" i="1"/>
  <c r="C2300" i="1"/>
  <c r="C2299" i="1"/>
  <c r="C2298" i="1"/>
  <c r="C2297" i="1"/>
  <c r="C2296" i="1"/>
  <c r="C2294" i="1"/>
  <c r="C2291" i="1"/>
  <c r="C2287" i="1"/>
  <c r="C2286" i="1"/>
  <c r="C2285" i="1"/>
  <c r="C2284" i="1"/>
  <c r="C2283" i="1"/>
  <c r="C2282" i="1"/>
  <c r="C2281" i="1"/>
  <c r="C2280" i="1"/>
  <c r="C2407" i="1"/>
  <c r="C2277" i="1"/>
  <c r="C2275" i="1"/>
  <c r="C2274" i="1"/>
  <c r="C2404" i="1"/>
  <c r="C2270" i="1"/>
  <c r="C2269" i="1"/>
  <c r="C2265" i="1"/>
  <c r="C2263" i="1"/>
  <c r="C2259" i="1"/>
  <c r="C2253" i="1"/>
  <c r="C2242" i="1"/>
  <c r="C2241" i="1"/>
  <c r="C2230" i="1"/>
  <c r="C2227" i="1"/>
  <c r="C2223" i="1"/>
  <c r="C2217" i="1"/>
  <c r="C2216" i="1"/>
  <c r="C2215" i="1"/>
  <c r="C2214" i="1"/>
  <c r="C2196" i="1"/>
  <c r="C2195" i="1"/>
  <c r="C2194" i="1"/>
  <c r="C2193" i="1"/>
  <c r="C2185" i="1"/>
  <c r="C2182" i="1"/>
  <c r="C2160" i="1"/>
  <c r="C2139" i="1"/>
  <c r="C2017" i="1"/>
  <c r="C1952" i="1"/>
  <c r="C1819" i="1"/>
  <c r="C1790" i="1"/>
  <c r="C1789" i="1"/>
  <c r="C1724" i="1"/>
  <c r="C1722" i="1"/>
  <c r="C1713" i="1"/>
  <c r="C1707" i="1"/>
  <c r="C1700" i="1"/>
  <c r="C1667" i="1"/>
  <c r="C1665" i="1"/>
  <c r="C1664" i="1"/>
  <c r="C1663" i="1"/>
  <c r="C1662" i="1"/>
  <c r="C1650" i="1"/>
  <c r="C1649" i="1"/>
  <c r="C1617" i="1"/>
  <c r="C1615" i="1"/>
  <c r="C1613" i="1"/>
  <c r="C1611" i="1"/>
  <c r="C1610" i="1"/>
  <c r="C1602" i="1"/>
  <c r="C1601" i="1"/>
  <c r="C1594" i="1"/>
  <c r="C1508" i="1"/>
  <c r="C1357" i="1"/>
  <c r="C1355" i="1"/>
  <c r="C1354" i="1"/>
  <c r="C1328" i="1"/>
  <c r="C1327" i="1"/>
  <c r="C1326" i="1"/>
  <c r="C1260" i="1"/>
  <c r="C1258" i="1"/>
  <c r="C1253" i="1"/>
  <c r="C1251" i="1"/>
  <c r="C1205" i="1"/>
  <c r="C1204" i="1"/>
  <c r="C1203" i="1"/>
  <c r="C1202" i="1"/>
  <c r="C1199" i="1"/>
  <c r="C1198" i="1"/>
  <c r="C1197" i="1"/>
  <c r="C1051" i="1"/>
  <c r="C1050" i="1"/>
  <c r="C1049" i="1"/>
  <c r="C1048" i="1"/>
  <c r="J998" i="1"/>
  <c r="J996" i="1"/>
  <c r="J994" i="1"/>
  <c r="J992" i="1"/>
  <c r="J990" i="1"/>
  <c r="J988" i="1"/>
  <c r="C972" i="1"/>
  <c r="C970" i="1"/>
  <c r="C944" i="1"/>
  <c r="C942" i="1"/>
  <c r="C901" i="1"/>
  <c r="C887" i="1"/>
  <c r="C881" i="1"/>
  <c r="C880" i="1"/>
  <c r="C877" i="1"/>
  <c r="C876" i="1"/>
  <c r="C870" i="1"/>
  <c r="C869" i="1"/>
  <c r="C868" i="1"/>
  <c r="C867" i="1"/>
  <c r="C865" i="1"/>
  <c r="C864" i="1"/>
  <c r="C863" i="1"/>
  <c r="C862" i="1"/>
  <c r="C861" i="1"/>
  <c r="C860" i="1"/>
  <c r="C810" i="1"/>
  <c r="C809" i="1"/>
  <c r="C808" i="1"/>
  <c r="C807" i="1"/>
  <c r="C731" i="1"/>
  <c r="C730" i="1"/>
  <c r="C711" i="1"/>
  <c r="C710" i="1"/>
  <c r="C708" i="1"/>
  <c r="C700" i="1"/>
  <c r="C690" i="1"/>
  <c r="C688" i="1"/>
  <c r="C652" i="1"/>
  <c r="C651" i="1"/>
  <c r="C637" i="1"/>
  <c r="C619" i="1"/>
  <c r="C618" i="1"/>
  <c r="C614" i="1"/>
  <c r="C612" i="1"/>
  <c r="C609" i="1"/>
  <c r="C608" i="1"/>
  <c r="C607" i="1"/>
  <c r="C597" i="1"/>
  <c r="C595" i="1"/>
  <c r="C591" i="1"/>
  <c r="C589" i="1"/>
  <c r="C451" i="1"/>
  <c r="C449" i="1"/>
  <c r="C447" i="1"/>
  <c r="C300" i="1"/>
  <c r="C285" i="1"/>
  <c r="C284" i="1"/>
  <c r="C229" i="1"/>
  <c r="C227" i="1"/>
  <c r="C226" i="1"/>
  <c r="C223" i="1"/>
  <c r="C222" i="1"/>
  <c r="C218" i="1"/>
  <c r="C217" i="1"/>
  <c r="C208" i="1"/>
  <c r="C207" i="1"/>
  <c r="C204" i="1"/>
  <c r="C203" i="1"/>
  <c r="C202" i="1"/>
  <c r="C198" i="1"/>
  <c r="C195" i="1"/>
  <c r="A174" i="3"/>
  <c r="A165" i="3"/>
  <c r="A157" i="3"/>
  <c r="A118" i="3"/>
  <c r="A113" i="3"/>
  <c r="A99" i="3"/>
  <c r="A60" i="3"/>
  <c r="A40" i="3"/>
  <c r="A20" i="3"/>
  <c r="A14" i="3"/>
  <c r="A196" i="3"/>
  <c r="A195" i="3"/>
  <c r="A189" i="3"/>
  <c r="A187" i="3"/>
  <c r="A185" i="3"/>
  <c r="A182" i="3"/>
  <c r="A181" i="3"/>
  <c r="A180" i="3"/>
  <c r="A178" i="3"/>
  <c r="A177" i="3"/>
  <c r="A175" i="3"/>
  <c r="A171" i="3"/>
  <c r="A169" i="3"/>
  <c r="A166" i="3"/>
  <c r="A164" i="3"/>
  <c r="A163" i="3"/>
  <c r="A159" i="3"/>
  <c r="A160" i="3"/>
  <c r="A158" i="3"/>
  <c r="A155" i="3"/>
  <c r="A154" i="3"/>
  <c r="A152" i="3"/>
  <c r="A151" i="3"/>
  <c r="A149" i="3"/>
  <c r="A148" i="3"/>
  <c r="A147" i="3"/>
  <c r="A146" i="3"/>
  <c r="A145" i="3"/>
  <c r="A144" i="3"/>
  <c r="A143" i="3"/>
  <c r="A137" i="3"/>
  <c r="A135" i="3"/>
  <c r="A134" i="3"/>
  <c r="A133" i="3"/>
  <c r="A132" i="3"/>
  <c r="A130" i="3"/>
  <c r="A129" i="3"/>
  <c r="A128" i="3"/>
  <c r="A126" i="3"/>
  <c r="A124" i="3"/>
  <c r="A120" i="3"/>
  <c r="A119" i="3"/>
  <c r="A117" i="3"/>
  <c r="A116" i="3"/>
  <c r="A115" i="3"/>
  <c r="A114" i="3"/>
  <c r="A112" i="3"/>
  <c r="A111" i="3"/>
  <c r="A108" i="3"/>
  <c r="A106" i="3"/>
  <c r="A104" i="3"/>
  <c r="A103" i="3"/>
  <c r="A102" i="3"/>
  <c r="A100" i="3"/>
  <c r="A95" i="3"/>
  <c r="A94" i="3"/>
  <c r="A92" i="3"/>
  <c r="A93" i="3"/>
  <c r="A91" i="3"/>
  <c r="A87" i="3"/>
  <c r="A84" i="3"/>
  <c r="A83" i="3"/>
  <c r="A82" i="3"/>
  <c r="A81" i="3"/>
  <c r="A78" i="3"/>
  <c r="A76" i="3"/>
  <c r="A74" i="3"/>
  <c r="A72" i="3"/>
  <c r="A68" i="3"/>
  <c r="A67" i="3"/>
  <c r="A66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1" i="3"/>
  <c r="A28" i="3"/>
  <c r="A27" i="3"/>
  <c r="A26" i="3"/>
  <c r="A24" i="3"/>
  <c r="A21" i="3"/>
  <c r="A18" i="3"/>
  <c r="A17" i="3"/>
  <c r="A15" i="3"/>
  <c r="A13" i="3"/>
  <c r="A11" i="3"/>
  <c r="A9" i="3"/>
  <c r="A6" i="3"/>
  <c r="A5" i="3"/>
  <c r="A2694" i="1"/>
  <c r="A2692" i="1"/>
  <c r="A2687" i="1"/>
  <c r="A2686" i="1"/>
  <c r="A2684" i="1"/>
  <c r="A2683" i="1"/>
  <c r="A2682" i="1"/>
  <c r="A2681" i="1"/>
  <c r="A2679" i="1"/>
  <c r="A2674" i="1"/>
  <c r="A2673" i="1"/>
  <c r="A2672" i="1"/>
  <c r="A2671" i="1"/>
  <c r="A2670" i="1"/>
  <c r="A2669" i="1"/>
  <c r="A2668" i="1"/>
  <c r="A2667" i="1"/>
  <c r="A2664" i="1"/>
  <c r="A2663" i="1"/>
  <c r="A2662" i="1"/>
  <c r="A2661" i="1"/>
  <c r="A2656" i="1"/>
  <c r="A2655" i="1"/>
  <c r="A2654" i="1"/>
  <c r="A2649" i="1"/>
  <c r="A2647" i="1"/>
  <c r="A2645" i="1"/>
  <c r="A2643" i="1"/>
  <c r="A2642" i="1"/>
  <c r="A2635" i="1"/>
  <c r="A2632" i="1"/>
  <c r="A2630" i="1"/>
  <c r="A2629" i="1"/>
  <c r="A2628" i="1"/>
  <c r="A2627" i="1"/>
  <c r="A2626" i="1"/>
  <c r="A2625" i="1"/>
  <c r="A2624" i="1"/>
  <c r="A2623" i="1"/>
  <c r="A2622" i="1"/>
  <c r="A2621" i="1"/>
  <c r="A2620" i="1"/>
  <c r="A2616" i="1"/>
  <c r="A2614" i="1"/>
  <c r="A2613" i="1"/>
  <c r="A2602" i="1"/>
  <c r="A2600" i="1"/>
  <c r="A2599" i="1"/>
  <c r="A2598" i="1"/>
  <c r="A2597" i="1"/>
  <c r="A2589" i="1"/>
  <c r="A2588" i="1"/>
  <c r="A2587" i="1"/>
  <c r="A2584" i="1"/>
  <c r="A2583" i="1"/>
  <c r="A2582" i="1"/>
  <c r="A2572" i="1"/>
  <c r="A2571" i="1"/>
  <c r="A2568" i="1"/>
  <c r="A2567" i="1"/>
  <c r="A2565" i="1"/>
  <c r="A2564" i="1"/>
  <c r="A2559" i="1"/>
  <c r="A2558" i="1"/>
  <c r="A2555" i="1"/>
  <c r="A2554" i="1"/>
  <c r="A2553" i="1"/>
  <c r="A2552" i="1"/>
  <c r="A2551" i="1"/>
  <c r="A2550" i="1"/>
  <c r="A2549" i="1"/>
  <c r="A2548" i="1"/>
  <c r="A2545" i="1"/>
  <c r="A2544" i="1"/>
  <c r="A2541" i="1"/>
  <c r="A2539" i="1"/>
  <c r="A2537" i="1"/>
  <c r="A2536" i="1"/>
  <c r="A2535" i="1"/>
  <c r="A2534" i="1"/>
  <c r="A2533" i="1"/>
  <c r="A2532" i="1"/>
  <c r="A2530" i="1"/>
  <c r="A2529" i="1"/>
  <c r="A2528" i="1"/>
  <c r="A2527" i="1"/>
  <c r="A2526" i="1"/>
  <c r="A2525" i="1"/>
  <c r="A2523" i="1"/>
  <c r="A2522" i="1"/>
  <c r="A2519" i="1"/>
  <c r="A2516" i="1"/>
  <c r="A2515" i="1"/>
  <c r="A2513" i="1"/>
  <c r="A2512" i="1"/>
  <c r="A2511" i="1"/>
  <c r="A2510" i="1"/>
  <c r="A2509" i="1"/>
  <c r="A2508" i="1"/>
  <c r="A2506" i="1"/>
  <c r="A2505" i="1"/>
  <c r="A2504" i="1"/>
  <c r="A2502" i="1"/>
  <c r="A2497" i="1"/>
  <c r="A2499" i="1"/>
  <c r="A2495" i="1"/>
  <c r="A2184" i="1"/>
  <c r="A2493" i="1"/>
  <c r="A2491" i="1"/>
  <c r="A2490" i="1"/>
  <c r="A2489" i="1"/>
  <c r="A2488" i="1"/>
  <c r="A2487" i="1"/>
  <c r="A2484" i="1"/>
  <c r="A2483" i="1"/>
  <c r="A2482" i="1"/>
  <c r="A2481" i="1"/>
  <c r="A2474" i="1"/>
  <c r="A2473" i="1"/>
  <c r="A2472" i="1"/>
  <c r="A2471" i="1"/>
  <c r="A2470" i="1"/>
  <c r="A2468" i="1"/>
  <c r="A2467" i="1"/>
  <c r="A2461" i="1"/>
  <c r="A2460" i="1"/>
  <c r="A2459" i="1"/>
  <c r="A2454" i="1"/>
  <c r="A2453" i="1"/>
  <c r="A2452" i="1"/>
  <c r="A2449" i="1"/>
  <c r="A2447" i="1"/>
  <c r="A2445" i="1"/>
  <c r="A2441" i="1"/>
  <c r="A2438" i="1"/>
  <c r="A2435" i="1"/>
  <c r="A2432" i="1"/>
  <c r="A2431" i="1"/>
  <c r="A2430" i="1"/>
  <c r="A2429" i="1"/>
  <c r="A2426" i="1"/>
  <c r="A2414" i="1"/>
  <c r="A2406" i="1"/>
  <c r="A2400" i="1"/>
  <c r="A2399" i="1"/>
  <c r="A2396" i="1"/>
  <c r="A2395" i="1"/>
  <c r="A2394" i="1"/>
  <c r="A2392" i="1"/>
  <c r="A2391" i="1"/>
  <c r="A2390" i="1"/>
  <c r="A238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5" i="1"/>
  <c r="A2364" i="1"/>
  <c r="A2361" i="1"/>
  <c r="A2360" i="1"/>
  <c r="A2359" i="1"/>
  <c r="A2358" i="1"/>
  <c r="A2354" i="1"/>
  <c r="A2353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4" i="1"/>
  <c r="A2333" i="1"/>
  <c r="A2332" i="1"/>
  <c r="A2330" i="1"/>
  <c r="A2329" i="1"/>
  <c r="A2328" i="1"/>
  <c r="A2327" i="1"/>
  <c r="A2326" i="1"/>
  <c r="A2323" i="1"/>
  <c r="A2322" i="1"/>
  <c r="A2324" i="1"/>
  <c r="A2321" i="1"/>
  <c r="A2317" i="1"/>
  <c r="A2316" i="1"/>
  <c r="A2315" i="1"/>
  <c r="A2309" i="1"/>
  <c r="A2308" i="1"/>
  <c r="A2307" i="1"/>
  <c r="A2306" i="1"/>
  <c r="A2300" i="1"/>
  <c r="A2299" i="1"/>
  <c r="A2298" i="1"/>
  <c r="A2297" i="1"/>
  <c r="A2296" i="1"/>
  <c r="A2294" i="1"/>
  <c r="A2292" i="1"/>
  <c r="A2291" i="1"/>
  <c r="A2289" i="1"/>
  <c r="A2287" i="1"/>
  <c r="A2286" i="1"/>
  <c r="A2285" i="1"/>
  <c r="A2284" i="1"/>
  <c r="A2283" i="1"/>
  <c r="A2282" i="1"/>
  <c r="A2281" i="1"/>
  <c r="A2280" i="1"/>
  <c r="A2279" i="1"/>
  <c r="A2408" i="1"/>
  <c r="A2407" i="1"/>
  <c r="A2277" i="1"/>
  <c r="A2275" i="1"/>
  <c r="A2274" i="1"/>
  <c r="A2271" i="1"/>
  <c r="A2404" i="1"/>
  <c r="A2270" i="1"/>
  <c r="A2269" i="1"/>
  <c r="A2265" i="1"/>
  <c r="A2263" i="1"/>
  <c r="A2259" i="1"/>
  <c r="A2256" i="1"/>
  <c r="A2255" i="1"/>
  <c r="A2254" i="1"/>
  <c r="A2253" i="1"/>
  <c r="A2251" i="1"/>
  <c r="A2250" i="1"/>
  <c r="A2245" i="1"/>
  <c r="A2244" i="1"/>
  <c r="A2242" i="1"/>
  <c r="A2241" i="1"/>
  <c r="A2239" i="1"/>
  <c r="A2238" i="1"/>
  <c r="A2235" i="1"/>
  <c r="A2233" i="1"/>
  <c r="A2232" i="1"/>
  <c r="A2231" i="1"/>
  <c r="A2230" i="1"/>
  <c r="A2229" i="1"/>
  <c r="A2228" i="1"/>
  <c r="A2227" i="1"/>
  <c r="A2223" i="1"/>
  <c r="A2221" i="1"/>
  <c r="A2220" i="1"/>
  <c r="A2219" i="1"/>
  <c r="A2218" i="1"/>
  <c r="A2217" i="1"/>
  <c r="A2216" i="1"/>
  <c r="A2215" i="1"/>
  <c r="A2214" i="1"/>
  <c r="A2212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7" i="1"/>
  <c r="A2186" i="1"/>
  <c r="A2185" i="1"/>
  <c r="A2182" i="1"/>
  <c r="A2179" i="1"/>
  <c r="A2178" i="1"/>
  <c r="A2175" i="1"/>
  <c r="A2174" i="1"/>
  <c r="A2169" i="1"/>
  <c r="A2168" i="1"/>
  <c r="A2167" i="1"/>
  <c r="A2166" i="1"/>
  <c r="A2165" i="1"/>
  <c r="A2164" i="1"/>
  <c r="A2163" i="1"/>
  <c r="A2162" i="1"/>
  <c r="A2160" i="1"/>
  <c r="A2156" i="1"/>
  <c r="A2155" i="1"/>
  <c r="A2153" i="1"/>
  <c r="A2152" i="1"/>
  <c r="A2148" i="1"/>
  <c r="A2142" i="1"/>
  <c r="A2140" i="1"/>
  <c r="A2139" i="1"/>
  <c r="A2137" i="1"/>
  <c r="A2136" i="1"/>
  <c r="A2134" i="1"/>
  <c r="A2133" i="1"/>
  <c r="A2132" i="1"/>
  <c r="A2130" i="1"/>
  <c r="A2129" i="1"/>
  <c r="A2124" i="1"/>
  <c r="A2123" i="1"/>
  <c r="A2122" i="1"/>
  <c r="A2121" i="1"/>
  <c r="A2119" i="1"/>
  <c r="A2118" i="1"/>
  <c r="A2117" i="1"/>
  <c r="A2115" i="1"/>
  <c r="A2114" i="1"/>
  <c r="A2110" i="1"/>
  <c r="A2109" i="1"/>
  <c r="A2103" i="1"/>
  <c r="A2102" i="1"/>
  <c r="A2101" i="1"/>
  <c r="A2100" i="1"/>
  <c r="A2099" i="1"/>
  <c r="A2098" i="1"/>
  <c r="A2094" i="1"/>
  <c r="A2088" i="1"/>
  <c r="A2085" i="1"/>
  <c r="A2084" i="1"/>
  <c r="A2083" i="1"/>
  <c r="A2081" i="1"/>
  <c r="A2080" i="1"/>
  <c r="A2079" i="1"/>
  <c r="A2078" i="1"/>
  <c r="A2077" i="1"/>
  <c r="A2076" i="1"/>
  <c r="A2075" i="1"/>
  <c r="A2072" i="1"/>
  <c r="A2071" i="1"/>
  <c r="A2070" i="1"/>
  <c r="A2069" i="1"/>
  <c r="A2067" i="1"/>
  <c r="A2066" i="1"/>
  <c r="A2064" i="1"/>
  <c r="A2059" i="1"/>
  <c r="A2054" i="1"/>
  <c r="A2053" i="1"/>
  <c r="A2051" i="1"/>
  <c r="A2050" i="1"/>
  <c r="A2049" i="1"/>
  <c r="A2047" i="1"/>
  <c r="A2046" i="1"/>
  <c r="A2045" i="1"/>
  <c r="A2044" i="1"/>
  <c r="A2043" i="1"/>
  <c r="A2042" i="1"/>
  <c r="A2041" i="1"/>
  <c r="A2040" i="1"/>
  <c r="A2039" i="1"/>
  <c r="A2037" i="1"/>
  <c r="A2035" i="1"/>
  <c r="A2036" i="1"/>
  <c r="A2034" i="1"/>
  <c r="A2033" i="1"/>
  <c r="A2030" i="1"/>
  <c r="A2031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5" i="1"/>
  <c r="A2014" i="1"/>
  <c r="A2013" i="1"/>
  <c r="A2011" i="1"/>
  <c r="A2010" i="1"/>
  <c r="A2009" i="1"/>
  <c r="A2008" i="1"/>
  <c r="A2007" i="1"/>
  <c r="A2005" i="1"/>
  <c r="A2004" i="1"/>
  <c r="A2002" i="1"/>
  <c r="A2001" i="1"/>
  <c r="A1998" i="1"/>
  <c r="A1997" i="1"/>
  <c r="A1993" i="1"/>
  <c r="A1992" i="1"/>
  <c r="A1985" i="1"/>
  <c r="A1982" i="1"/>
  <c r="A1981" i="1"/>
  <c r="A1980" i="1"/>
  <c r="A1977" i="1"/>
  <c r="A1976" i="1"/>
  <c r="A1975" i="1"/>
  <c r="A1972" i="1"/>
  <c r="A1971" i="1"/>
  <c r="A1970" i="1"/>
  <c r="A1961" i="1"/>
  <c r="A1960" i="1"/>
  <c r="A1952" i="1"/>
  <c r="A1945" i="1"/>
  <c r="A1944" i="1"/>
  <c r="A1943" i="1"/>
  <c r="A1941" i="1"/>
  <c r="A1940" i="1"/>
  <c r="A1935" i="1"/>
  <c r="A1934" i="1"/>
  <c r="A1933" i="1"/>
  <c r="A1932" i="1"/>
  <c r="A1931" i="1"/>
  <c r="A1930" i="1"/>
  <c r="A1929" i="1"/>
  <c r="A1928" i="1"/>
  <c r="A1927" i="1"/>
  <c r="A1926" i="1"/>
  <c r="A1925" i="1"/>
  <c r="A1922" i="1"/>
  <c r="A1917" i="1"/>
  <c r="A1916" i="1"/>
  <c r="A1915" i="1"/>
  <c r="A1914" i="1"/>
  <c r="A1913" i="1"/>
  <c r="A1911" i="1"/>
  <c r="A1910" i="1"/>
  <c r="A1909" i="1"/>
  <c r="A1907" i="1"/>
  <c r="A1903" i="1"/>
  <c r="A1893" i="1"/>
  <c r="A1892" i="1"/>
  <c r="A1891" i="1"/>
  <c r="A1890" i="1"/>
  <c r="A1889" i="1"/>
  <c r="A1888" i="1"/>
  <c r="A1887" i="1"/>
  <c r="A1880" i="1"/>
  <c r="A1879" i="1"/>
  <c r="A1878" i="1"/>
  <c r="A1877" i="1"/>
  <c r="A1874" i="1"/>
  <c r="A1873" i="1"/>
  <c r="A1870" i="1"/>
  <c r="A1869" i="1"/>
  <c r="A1868" i="1"/>
  <c r="A1867" i="1"/>
  <c r="A1866" i="1"/>
  <c r="A1865" i="1"/>
  <c r="A1920" i="1"/>
  <c r="A1859" i="1"/>
  <c r="A1832" i="1"/>
  <c r="A1857" i="1"/>
  <c r="A1855" i="1"/>
  <c r="A1853" i="1"/>
  <c r="A1851" i="1"/>
  <c r="A1847" i="1"/>
  <c r="A1839" i="1"/>
  <c r="A1838" i="1"/>
  <c r="A1837" i="1"/>
  <c r="A1836" i="1"/>
  <c r="A1835" i="1"/>
  <c r="A1834" i="1"/>
  <c r="A1843" i="1"/>
  <c r="A1841" i="1"/>
  <c r="A1830" i="1"/>
  <c r="A1829" i="1"/>
  <c r="A1826" i="1"/>
  <c r="A1824" i="1"/>
  <c r="A1823" i="1"/>
  <c r="A1822" i="1"/>
  <c r="A1821" i="1"/>
  <c r="A1819" i="1"/>
  <c r="A1816" i="1"/>
  <c r="A1815" i="1"/>
  <c r="A1813" i="1"/>
  <c r="A1812" i="1"/>
  <c r="A1811" i="1"/>
  <c r="A1808" i="1"/>
  <c r="A1807" i="1"/>
  <c r="A1806" i="1"/>
  <c r="A1805" i="1"/>
  <c r="A1804" i="1"/>
  <c r="A1803" i="1"/>
  <c r="A1802" i="1"/>
  <c r="A1801" i="1"/>
  <c r="A1800" i="1"/>
  <c r="A1799" i="1"/>
  <c r="A1798" i="1"/>
  <c r="A1795" i="1"/>
  <c r="A1794" i="1"/>
  <c r="A1792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4" i="1"/>
  <c r="A1772" i="1"/>
  <c r="A1771" i="1"/>
  <c r="A1770" i="1"/>
  <c r="A1765" i="1"/>
  <c r="A1763" i="1"/>
  <c r="A1762" i="1"/>
  <c r="A1761" i="1"/>
  <c r="A1760" i="1"/>
  <c r="A1759" i="1"/>
  <c r="A1758" i="1"/>
  <c r="A1757" i="1"/>
  <c r="A1756" i="1"/>
  <c r="A1754" i="1"/>
  <c r="A1753" i="1"/>
  <c r="A1749" i="1"/>
  <c r="A1748" i="1"/>
  <c r="A1746" i="1"/>
  <c r="A1745" i="1"/>
  <c r="A1744" i="1"/>
  <c r="A1743" i="1"/>
  <c r="A1732" i="1"/>
  <c r="A1730" i="1"/>
  <c r="A1728" i="1"/>
  <c r="A1727" i="1"/>
  <c r="A1726" i="1"/>
  <c r="A1725" i="1"/>
  <c r="A1724" i="1"/>
  <c r="A1722" i="1"/>
  <c r="A1720" i="1"/>
  <c r="A1719" i="1"/>
  <c r="A1718" i="1"/>
  <c r="A1717" i="1"/>
  <c r="A1716" i="1"/>
  <c r="A1715" i="1"/>
  <c r="A1713" i="1"/>
  <c r="A1712" i="1"/>
  <c r="A1711" i="1"/>
  <c r="A1709" i="1"/>
  <c r="A1708" i="1"/>
  <c r="A1707" i="1"/>
  <c r="A1700" i="1"/>
  <c r="A1695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5" i="1"/>
  <c r="A1664" i="1"/>
  <c r="A1663" i="1"/>
  <c r="A1662" i="1"/>
  <c r="A1660" i="1"/>
  <c r="A1658" i="1"/>
  <c r="A1657" i="1"/>
  <c r="A1656" i="1"/>
  <c r="A1655" i="1"/>
  <c r="A1654" i="1"/>
  <c r="A1653" i="1"/>
  <c r="A1652" i="1"/>
  <c r="A1651" i="1"/>
  <c r="A1650" i="1"/>
  <c r="A1649" i="1"/>
  <c r="A1647" i="1"/>
  <c r="A1646" i="1"/>
  <c r="A1645" i="1"/>
  <c r="A1644" i="1"/>
  <c r="A1643" i="1"/>
  <c r="A1641" i="1"/>
  <c r="A1639" i="1"/>
  <c r="A1638" i="1"/>
  <c r="A1637" i="1"/>
  <c r="A1635" i="1"/>
  <c r="A1634" i="1"/>
  <c r="A1633" i="1"/>
  <c r="A1632" i="1"/>
  <c r="A1631" i="1"/>
  <c r="A1625" i="1"/>
  <c r="A1624" i="1"/>
  <c r="A1622" i="1"/>
  <c r="A1621" i="1"/>
  <c r="A1617" i="1"/>
  <c r="A1615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8" i="1"/>
  <c r="A1597" i="1"/>
  <c r="A1594" i="1"/>
  <c r="A1593" i="1"/>
  <c r="A1592" i="1"/>
  <c r="A1591" i="1"/>
  <c r="A1590" i="1"/>
  <c r="A1589" i="1"/>
  <c r="A1588" i="1"/>
  <c r="A1587" i="1"/>
  <c r="A1584" i="1"/>
  <c r="A1581" i="1"/>
  <c r="A1578" i="1"/>
  <c r="A1574" i="1"/>
  <c r="A1572" i="1"/>
  <c r="A1569" i="1"/>
  <c r="A1568" i="1"/>
  <c r="A1567" i="1"/>
  <c r="A1561" i="1"/>
  <c r="A1557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6" i="1"/>
  <c r="A1515" i="1"/>
  <c r="A1512" i="1"/>
  <c r="A1511" i="1"/>
  <c r="A1510" i="1"/>
  <c r="A1509" i="1"/>
  <c r="A1508" i="1"/>
  <c r="A1507" i="1"/>
  <c r="A1506" i="1"/>
  <c r="A1505" i="1"/>
  <c r="A1504" i="1"/>
  <c r="A1499" i="1"/>
  <c r="A1498" i="1"/>
  <c r="A1497" i="1"/>
  <c r="A1496" i="1"/>
  <c r="A1495" i="1"/>
  <c r="A1493" i="1"/>
  <c r="A1490" i="1"/>
  <c r="A1489" i="1"/>
  <c r="A1487" i="1"/>
  <c r="A1486" i="1"/>
  <c r="A1475" i="1"/>
  <c r="A1474" i="1"/>
  <c r="A1470" i="1"/>
  <c r="A1471" i="1"/>
  <c r="A1469" i="1"/>
  <c r="A1464" i="1"/>
  <c r="A1463" i="1"/>
  <c r="A1462" i="1"/>
  <c r="A1461" i="1"/>
  <c r="A1460" i="1"/>
  <c r="A1458" i="1"/>
  <c r="A1453" i="1"/>
  <c r="A1452" i="1"/>
  <c r="A1451" i="1"/>
  <c r="A1448" i="1"/>
  <c r="A1446" i="1"/>
  <c r="A1444" i="1"/>
  <c r="A1442" i="1"/>
  <c r="A1439" i="1"/>
  <c r="A1438" i="1"/>
  <c r="A1435" i="1"/>
  <c r="A1418" i="1"/>
  <c r="A1414" i="1"/>
  <c r="A1413" i="1"/>
  <c r="A1412" i="1"/>
  <c r="A1410" i="1"/>
  <c r="A1409" i="1"/>
  <c r="A1408" i="1"/>
  <c r="A1407" i="1"/>
  <c r="A1406" i="1"/>
  <c r="A1405" i="1"/>
  <c r="A1404" i="1"/>
  <c r="A1401" i="1"/>
  <c r="A1400" i="1"/>
  <c r="A1399" i="1"/>
  <c r="A1398" i="1"/>
  <c r="A1390" i="1"/>
  <c r="A1389" i="1"/>
  <c r="A1387" i="1"/>
  <c r="A1386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67" i="1"/>
  <c r="A1366" i="1"/>
  <c r="A1365" i="1"/>
  <c r="A1364" i="1"/>
  <c r="A1362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36" i="1"/>
  <c r="A1335" i="1"/>
  <c r="A1334" i="1"/>
  <c r="A1333" i="1"/>
  <c r="A1332" i="1"/>
  <c r="A1331" i="1"/>
  <c r="A1330" i="1"/>
  <c r="A1328" i="1"/>
  <c r="A1327" i="1"/>
  <c r="A1326" i="1"/>
  <c r="A1325" i="1"/>
  <c r="A1324" i="1"/>
  <c r="A1323" i="1"/>
  <c r="A1321" i="1"/>
  <c r="A1320" i="1"/>
  <c r="A1319" i="1"/>
  <c r="A1318" i="1"/>
  <c r="A1311" i="1"/>
  <c r="A1309" i="1"/>
  <c r="A1307" i="1"/>
  <c r="A1305" i="1"/>
  <c r="A1304" i="1"/>
  <c r="A1303" i="1"/>
  <c r="A1302" i="1"/>
  <c r="A1299" i="1"/>
  <c r="A1298" i="1"/>
  <c r="A1295" i="1"/>
  <c r="A1292" i="1"/>
  <c r="A1291" i="1"/>
  <c r="A1290" i="1"/>
  <c r="A1289" i="1"/>
  <c r="A1288" i="1"/>
  <c r="A1287" i="1"/>
  <c r="A1286" i="1"/>
  <c r="A1280" i="1"/>
  <c r="A1278" i="1"/>
  <c r="A1277" i="1"/>
  <c r="A1276" i="1"/>
  <c r="A1274" i="1"/>
  <c r="A1273" i="1"/>
  <c r="A1270" i="1"/>
  <c r="A1269" i="1"/>
  <c r="A1268" i="1"/>
  <c r="A1267" i="1"/>
  <c r="A1266" i="1"/>
  <c r="A1265" i="1"/>
  <c r="A1262" i="1"/>
  <c r="A1260" i="1"/>
  <c r="A1258" i="1"/>
  <c r="A1254" i="1"/>
  <c r="A1253" i="1"/>
  <c r="A1251" i="1"/>
  <c r="A1249" i="1"/>
  <c r="A1248" i="1"/>
  <c r="A1247" i="1"/>
  <c r="A1246" i="1"/>
  <c r="A1245" i="1"/>
  <c r="A1244" i="1"/>
  <c r="A1242" i="1"/>
  <c r="A1241" i="1"/>
  <c r="A1240" i="1"/>
  <c r="A1239" i="1"/>
  <c r="A1238" i="1"/>
  <c r="A1237" i="1"/>
  <c r="A1236" i="1"/>
  <c r="A1235" i="1"/>
  <c r="A1233" i="1"/>
  <c r="A1232" i="1"/>
  <c r="A1231" i="1"/>
  <c r="A1230" i="1"/>
  <c r="A1224" i="1"/>
  <c r="A1223" i="1"/>
  <c r="A1221" i="1"/>
  <c r="A1220" i="1"/>
  <c r="A1218" i="1"/>
  <c r="A1217" i="1"/>
  <c r="A1213" i="1"/>
  <c r="A1212" i="1"/>
  <c r="A1211" i="1"/>
  <c r="A1210" i="1"/>
  <c r="A1209" i="1"/>
  <c r="A1208" i="1"/>
  <c r="A1205" i="1"/>
  <c r="A1204" i="1"/>
  <c r="A1203" i="1"/>
  <c r="A1202" i="1"/>
  <c r="A1199" i="1"/>
  <c r="A1198" i="1"/>
  <c r="A1197" i="1"/>
  <c r="A1188" i="1"/>
  <c r="A1181" i="1"/>
  <c r="A1180" i="1"/>
  <c r="A1178" i="1"/>
  <c r="A1176" i="1"/>
  <c r="A1175" i="1"/>
  <c r="A1173" i="1"/>
  <c r="A1164" i="1"/>
  <c r="A1163" i="1"/>
  <c r="A1162" i="1"/>
  <c r="A1160" i="1"/>
  <c r="A1159" i="1"/>
  <c r="A1151" i="1"/>
  <c r="A1150" i="1"/>
  <c r="A1147" i="1"/>
  <c r="A1146" i="1"/>
  <c r="A1145" i="1"/>
  <c r="A1144" i="1"/>
  <c r="A1143" i="1"/>
  <c r="A1141" i="1"/>
  <c r="A1139" i="1"/>
  <c r="A1138" i="1"/>
  <c r="A1136" i="1"/>
  <c r="A1135" i="1"/>
  <c r="A1134" i="1"/>
  <c r="A1133" i="1"/>
  <c r="A1132" i="1"/>
  <c r="A1130" i="1"/>
  <c r="A1128" i="1"/>
  <c r="A1124" i="1"/>
  <c r="A1122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85" i="1"/>
  <c r="A1084" i="1"/>
  <c r="A1078" i="1"/>
  <c r="A1076" i="1"/>
  <c r="A1075" i="1"/>
  <c r="A1071" i="1"/>
  <c r="A1070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91" i="1"/>
  <c r="A1090" i="1"/>
  <c r="A1051" i="1"/>
  <c r="A1050" i="1"/>
  <c r="A1049" i="1"/>
  <c r="A1048" i="1"/>
  <c r="A1047" i="1"/>
  <c r="A1046" i="1"/>
  <c r="A1045" i="1"/>
  <c r="A1044" i="1"/>
  <c r="A1043" i="1"/>
  <c r="A1042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5" i="1"/>
  <c r="A1023" i="1"/>
  <c r="A1021" i="1"/>
  <c r="A1018" i="1"/>
  <c r="A1016" i="1"/>
  <c r="A1015" i="1"/>
  <c r="A1006" i="1"/>
  <c r="A1005" i="1"/>
  <c r="A1004" i="1"/>
  <c r="A1003" i="1"/>
  <c r="A1002" i="1"/>
  <c r="A1001" i="1"/>
  <c r="A1000" i="1"/>
  <c r="A999" i="1"/>
  <c r="A998" i="1"/>
  <c r="A996" i="1"/>
  <c r="A994" i="1"/>
  <c r="A992" i="1"/>
  <c r="A990" i="1"/>
  <c r="A988" i="1"/>
  <c r="A986" i="1"/>
  <c r="A985" i="1"/>
  <c r="A984" i="1"/>
  <c r="A983" i="1"/>
  <c r="A981" i="1"/>
  <c r="A980" i="1"/>
  <c r="A979" i="1"/>
  <c r="A978" i="1"/>
  <c r="A977" i="1"/>
  <c r="A976" i="1"/>
  <c r="A973" i="1"/>
  <c r="A972" i="1"/>
  <c r="A970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4" i="1"/>
  <c r="A953" i="1"/>
  <c r="A952" i="1"/>
  <c r="A950" i="1"/>
  <c r="A949" i="1"/>
  <c r="A947" i="1"/>
  <c r="A945" i="1"/>
  <c r="A944" i="1"/>
  <c r="A942" i="1"/>
  <c r="A939" i="1"/>
  <c r="A938" i="1"/>
  <c r="A937" i="1"/>
  <c r="A936" i="1"/>
  <c r="A935" i="1"/>
  <c r="A934" i="1"/>
  <c r="A932" i="1"/>
  <c r="A931" i="1"/>
  <c r="A930" i="1"/>
  <c r="A926" i="1"/>
  <c r="A924" i="1"/>
  <c r="A919" i="1"/>
  <c r="A915" i="1"/>
  <c r="A914" i="1"/>
  <c r="A913" i="1"/>
  <c r="A912" i="1"/>
  <c r="A910" i="1"/>
  <c r="A909" i="1"/>
  <c r="A901" i="1"/>
  <c r="A894" i="1"/>
  <c r="A887" i="1"/>
  <c r="A886" i="1"/>
  <c r="A881" i="1"/>
  <c r="A880" i="1"/>
  <c r="A879" i="1"/>
  <c r="A878" i="1"/>
  <c r="A877" i="1"/>
  <c r="A876" i="1"/>
  <c r="A875" i="1"/>
  <c r="A874" i="1"/>
  <c r="A873" i="1"/>
  <c r="A872" i="1"/>
  <c r="A870" i="1"/>
  <c r="A869" i="1"/>
  <c r="A868" i="1"/>
  <c r="A867" i="1"/>
  <c r="A865" i="1"/>
  <c r="A864" i="1"/>
  <c r="A863" i="1"/>
  <c r="A862" i="1"/>
  <c r="A861" i="1"/>
  <c r="A860" i="1"/>
  <c r="A858" i="1"/>
  <c r="A851" i="1"/>
  <c r="A850" i="1"/>
  <c r="A849" i="1"/>
  <c r="A848" i="1"/>
  <c r="A847" i="1"/>
  <c r="A846" i="1"/>
  <c r="A841" i="1"/>
  <c r="A838" i="1"/>
  <c r="A837" i="1"/>
  <c r="A836" i="1"/>
  <c r="A835" i="1"/>
  <c r="A834" i="1"/>
  <c r="A833" i="1"/>
  <c r="A832" i="1"/>
  <c r="A831" i="1"/>
  <c r="A827" i="1"/>
  <c r="A822" i="1"/>
  <c r="A821" i="1"/>
  <c r="A820" i="1"/>
  <c r="A819" i="1"/>
  <c r="A818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3" i="1"/>
  <c r="A782" i="1"/>
  <c r="A781" i="1"/>
  <c r="A780" i="1"/>
  <c r="A779" i="1"/>
  <c r="A778" i="1"/>
  <c r="A777" i="1"/>
  <c r="A776" i="1"/>
  <c r="A775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59" i="1"/>
  <c r="A757" i="1"/>
  <c r="A754" i="1"/>
  <c r="A753" i="1"/>
  <c r="A751" i="1"/>
  <c r="A750" i="1"/>
  <c r="A749" i="1"/>
  <c r="A748" i="1"/>
  <c r="A747" i="1"/>
  <c r="A746" i="1"/>
  <c r="A745" i="1"/>
  <c r="A736" i="1"/>
  <c r="A735" i="1"/>
  <c r="A734" i="1"/>
  <c r="A732" i="1"/>
  <c r="A731" i="1"/>
  <c r="A730" i="1"/>
  <c r="A729" i="1"/>
  <c r="A728" i="1"/>
  <c r="A725" i="1"/>
  <c r="A724" i="1"/>
  <c r="A723" i="1"/>
  <c r="A715" i="1"/>
  <c r="A714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0" i="1"/>
  <c r="A688" i="1"/>
  <c r="A686" i="1"/>
  <c r="A685" i="1"/>
  <c r="A684" i="1"/>
  <c r="A683" i="1"/>
  <c r="A681" i="1"/>
  <c r="A680" i="1"/>
  <c r="A679" i="1"/>
  <c r="A678" i="1"/>
  <c r="A665" i="1"/>
  <c r="A664" i="1"/>
  <c r="A662" i="1"/>
  <c r="A661" i="1"/>
  <c r="A660" i="1"/>
  <c r="A659" i="1"/>
  <c r="A657" i="1"/>
  <c r="A655" i="1"/>
  <c r="A654" i="1"/>
  <c r="A653" i="1"/>
  <c r="A652" i="1"/>
  <c r="A651" i="1"/>
  <c r="A650" i="1"/>
  <c r="A649" i="1"/>
  <c r="A648" i="1"/>
  <c r="A647" i="1"/>
  <c r="A644" i="1"/>
  <c r="A643" i="1"/>
  <c r="A642" i="1"/>
  <c r="A641" i="1"/>
  <c r="A640" i="1"/>
  <c r="A639" i="1"/>
  <c r="A637" i="1"/>
  <c r="A626" i="1"/>
  <c r="A628" i="1"/>
  <c r="A624" i="1"/>
  <c r="A623" i="1"/>
  <c r="A622" i="1"/>
  <c r="A621" i="1"/>
  <c r="A620" i="1"/>
  <c r="A619" i="1"/>
  <c r="A618" i="1"/>
  <c r="A617" i="1"/>
  <c r="A614" i="1"/>
  <c r="A612" i="1"/>
  <c r="A609" i="1"/>
  <c r="A608" i="1"/>
  <c r="A607" i="1"/>
  <c r="A603" i="1"/>
  <c r="A602" i="1"/>
  <c r="A601" i="1"/>
  <c r="A600" i="1"/>
  <c r="A599" i="1"/>
  <c r="A597" i="1"/>
  <c r="A595" i="1"/>
  <c r="A591" i="1"/>
  <c r="A589" i="1"/>
  <c r="A577" i="1"/>
  <c r="A576" i="1"/>
  <c r="A575" i="1"/>
  <c r="A574" i="1"/>
  <c r="A573" i="1"/>
  <c r="A572" i="1"/>
  <c r="A571" i="1"/>
  <c r="A570" i="1"/>
  <c r="A568" i="1"/>
  <c r="A566" i="1"/>
  <c r="A565" i="1"/>
  <c r="A563" i="1"/>
  <c r="A562" i="1"/>
  <c r="A561" i="1"/>
  <c r="A560" i="1"/>
  <c r="A559" i="1"/>
  <c r="A554" i="1"/>
  <c r="A543" i="1"/>
  <c r="A542" i="1"/>
  <c r="A541" i="1"/>
  <c r="A540" i="1"/>
  <c r="A539" i="1"/>
  <c r="A537" i="1"/>
  <c r="A536" i="1"/>
  <c r="A535" i="1"/>
  <c r="A534" i="1"/>
  <c r="A533" i="1"/>
  <c r="A532" i="1"/>
  <c r="A531" i="1"/>
  <c r="A530" i="1"/>
  <c r="A525" i="1"/>
  <c r="A524" i="1"/>
  <c r="A519" i="1"/>
  <c r="A518" i="1"/>
  <c r="A510" i="1"/>
  <c r="A509" i="1"/>
  <c r="A508" i="1"/>
  <c r="A507" i="1"/>
  <c r="A504" i="1"/>
  <c r="A502" i="1"/>
  <c r="A500" i="1"/>
  <c r="A499" i="1"/>
  <c r="A498" i="1"/>
  <c r="A497" i="1"/>
  <c r="A496" i="1"/>
  <c r="A495" i="1"/>
  <c r="A494" i="1"/>
  <c r="A493" i="1"/>
  <c r="A490" i="1"/>
  <c r="A489" i="1"/>
  <c r="A488" i="1"/>
  <c r="A487" i="1"/>
  <c r="A486" i="1"/>
  <c r="A485" i="1"/>
  <c r="A482" i="1"/>
  <c r="A481" i="1"/>
  <c r="A478" i="1"/>
  <c r="A477" i="1"/>
  <c r="A476" i="1"/>
  <c r="A475" i="1"/>
  <c r="A474" i="1"/>
  <c r="A473" i="1"/>
  <c r="A472" i="1"/>
  <c r="A470" i="1"/>
  <c r="A469" i="1"/>
  <c r="A467" i="1"/>
  <c r="A466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49" i="1"/>
  <c r="A448" i="1"/>
  <c r="A447" i="1"/>
  <c r="A446" i="1"/>
  <c r="A445" i="1"/>
  <c r="A439" i="1"/>
  <c r="A438" i="1"/>
  <c r="A436" i="1"/>
  <c r="A435" i="1"/>
  <c r="A434" i="1"/>
  <c r="A433" i="1"/>
  <c r="A432" i="1"/>
  <c r="A431" i="1"/>
  <c r="A427" i="1"/>
  <c r="A426" i="1"/>
  <c r="A425" i="1"/>
  <c r="A424" i="1"/>
  <c r="A422" i="1"/>
  <c r="A420" i="1"/>
  <c r="A419" i="1"/>
  <c r="A416" i="1"/>
  <c r="A415" i="1"/>
  <c r="A414" i="1"/>
  <c r="A411" i="1"/>
  <c r="A409" i="1"/>
  <c r="A408" i="1"/>
  <c r="A407" i="1"/>
  <c r="A406" i="1"/>
  <c r="A404" i="1"/>
  <c r="A403" i="1"/>
  <c r="A402" i="1"/>
  <c r="A389" i="1"/>
  <c r="A369" i="1"/>
  <c r="A366" i="1"/>
  <c r="A365" i="1"/>
  <c r="A364" i="1"/>
  <c r="A362" i="1"/>
  <c r="A361" i="1"/>
  <c r="A359" i="1"/>
  <c r="A358" i="1"/>
  <c r="A357" i="1"/>
  <c r="A356" i="1"/>
  <c r="A355" i="1"/>
  <c r="A354" i="1"/>
  <c r="A349" i="1"/>
  <c r="A348" i="1"/>
  <c r="A346" i="1"/>
  <c r="A343" i="1"/>
  <c r="A344" i="1"/>
  <c r="A342" i="1"/>
  <c r="A341" i="1"/>
  <c r="A340" i="1"/>
  <c r="A339" i="1"/>
  <c r="A337" i="1"/>
  <c r="A330" i="1"/>
  <c r="A329" i="1"/>
  <c r="A328" i="1"/>
  <c r="A327" i="1"/>
  <c r="A326" i="1"/>
  <c r="A325" i="1"/>
  <c r="A324" i="1"/>
  <c r="A323" i="1"/>
  <c r="A321" i="1"/>
  <c r="A319" i="1"/>
  <c r="A318" i="1"/>
  <c r="A317" i="1"/>
  <c r="A316" i="1"/>
  <c r="A315" i="1"/>
  <c r="A314" i="1"/>
  <c r="A313" i="1"/>
  <c r="A312" i="1"/>
  <c r="A311" i="1"/>
  <c r="A309" i="1"/>
  <c r="A306" i="1"/>
  <c r="A305" i="1"/>
  <c r="A302" i="1"/>
  <c r="A300" i="1"/>
  <c r="A299" i="1"/>
  <c r="A298" i="1"/>
  <c r="A296" i="1"/>
  <c r="A295" i="1"/>
  <c r="A292" i="1"/>
  <c r="A291" i="1"/>
  <c r="A287" i="1"/>
  <c r="A286" i="1"/>
  <c r="A285" i="1"/>
  <c r="A284" i="1"/>
  <c r="A282" i="1"/>
  <c r="A281" i="1"/>
  <c r="A280" i="1"/>
  <c r="A279" i="1"/>
  <c r="A278" i="1"/>
  <c r="A276" i="1"/>
  <c r="A275" i="1"/>
  <c r="A274" i="1"/>
  <c r="A273" i="1"/>
  <c r="A272" i="1"/>
  <c r="A271" i="1"/>
  <c r="A270" i="1"/>
  <c r="A268" i="1"/>
  <c r="A267" i="1"/>
  <c r="A266" i="1"/>
  <c r="A265" i="1"/>
  <c r="A263" i="1"/>
  <c r="A262" i="1"/>
  <c r="A261" i="1"/>
  <c r="A260" i="1"/>
  <c r="A258" i="1"/>
  <c r="A257" i="1"/>
  <c r="A256" i="1"/>
  <c r="A255" i="1"/>
  <c r="A254" i="1"/>
  <c r="A253" i="1"/>
  <c r="A252" i="1"/>
  <c r="A251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29" i="1"/>
  <c r="A228" i="1"/>
  <c r="A227" i="1"/>
  <c r="A226" i="1"/>
  <c r="A223" i="1"/>
  <c r="A222" i="1"/>
  <c r="A220" i="1"/>
  <c r="A218" i="1"/>
  <c r="A217" i="1"/>
  <c r="A214" i="1"/>
  <c r="A208" i="1"/>
  <c r="A207" i="1"/>
  <c r="A204" i="1"/>
  <c r="A203" i="1"/>
  <c r="A202" i="1"/>
  <c r="A201" i="1"/>
  <c r="A200" i="1"/>
  <c r="A198" i="1"/>
  <c r="A195" i="1"/>
  <c r="A192" i="1"/>
  <c r="A191" i="1"/>
  <c r="A178" i="1"/>
  <c r="A176" i="1"/>
  <c r="A175" i="1"/>
  <c r="A174" i="1"/>
  <c r="A173" i="1"/>
  <c r="A172" i="1"/>
  <c r="A161" i="1"/>
  <c r="A160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5" i="1"/>
  <c r="A143" i="1"/>
  <c r="A139" i="1"/>
  <c r="A138" i="1"/>
  <c r="A137" i="1"/>
  <c r="A136" i="1"/>
  <c r="A133" i="1"/>
  <c r="A132" i="1"/>
  <c r="A117" i="1"/>
  <c r="A116" i="1"/>
  <c r="A115" i="1"/>
  <c r="A129" i="1"/>
  <c r="A128" i="1"/>
  <c r="A127" i="1"/>
  <c r="A126" i="1"/>
  <c r="A125" i="1"/>
  <c r="A124" i="1"/>
  <c r="A121" i="1"/>
  <c r="A120" i="1"/>
  <c r="A119" i="1"/>
  <c r="A113" i="1"/>
  <c r="A110" i="1"/>
  <c r="A111" i="1"/>
  <c r="A109" i="1"/>
  <c r="A108" i="1"/>
  <c r="A104" i="1"/>
  <c r="A103" i="1"/>
  <c r="A101" i="1"/>
  <c r="A100" i="1"/>
  <c r="A99" i="1"/>
  <c r="A98" i="1"/>
  <c r="A97" i="1"/>
  <c r="A96" i="1"/>
  <c r="A95" i="1"/>
  <c r="A91" i="1"/>
  <c r="A90" i="1"/>
  <c r="A89" i="1"/>
  <c r="A88" i="1"/>
  <c r="A85" i="1"/>
  <c r="A83" i="1"/>
  <c r="A78" i="1"/>
  <c r="A76" i="1"/>
  <c r="A69" i="1"/>
  <c r="A65" i="1"/>
  <c r="A64" i="1"/>
  <c r="A63" i="1"/>
  <c r="A57" i="1"/>
  <c r="A56" i="1"/>
  <c r="A55" i="1"/>
  <c r="A54" i="1"/>
  <c r="A53" i="1"/>
  <c r="A52" i="1"/>
  <c r="A51" i="1"/>
  <c r="A50" i="1"/>
  <c r="A47" i="1"/>
  <c r="A46" i="1"/>
  <c r="A45" i="1"/>
  <c r="A44" i="1"/>
  <c r="A43" i="1"/>
  <c r="A42" i="1"/>
  <c r="A41" i="1"/>
  <c r="A40" i="1"/>
  <c r="A37" i="1"/>
  <c r="A36" i="1"/>
  <c r="A35" i="1"/>
  <c r="A34" i="1"/>
  <c r="A31" i="1"/>
  <c r="A29" i="1"/>
  <c r="A28" i="1"/>
  <c r="A26" i="1"/>
  <c r="A25" i="1"/>
  <c r="A23" i="1"/>
  <c r="A22" i="1"/>
  <c r="J2686" i="1"/>
  <c r="J2673" i="1"/>
  <c r="J2671" i="1"/>
  <c r="J2669" i="1"/>
  <c r="J2663" i="1"/>
  <c r="J2655" i="1"/>
  <c r="J2647" i="1"/>
  <c r="J2644" i="1"/>
  <c r="J2642" i="1"/>
  <c r="J2632" i="1"/>
  <c r="J2613" i="1"/>
  <c r="J2599" i="1"/>
  <c r="J2597" i="1"/>
  <c r="J2587" i="1"/>
  <c r="J2571" i="1"/>
  <c r="J2552" i="1"/>
  <c r="J2550" i="1"/>
  <c r="J2548" i="1"/>
  <c r="J2544" i="1"/>
  <c r="J2539" i="1"/>
  <c r="J2536" i="1"/>
  <c r="J2529" i="1"/>
  <c r="J2527" i="1"/>
  <c r="J2525" i="1"/>
  <c r="J2522" i="1"/>
  <c r="J2515" i="1"/>
  <c r="J2512" i="1"/>
  <c r="J2504" i="1"/>
  <c r="J2487" i="1"/>
  <c r="J2459" i="1"/>
  <c r="J2452" i="1"/>
  <c r="J2447" i="1"/>
  <c r="J2441" i="1"/>
  <c r="J2435" i="1"/>
  <c r="J2373" i="1"/>
  <c r="J2371" i="1"/>
  <c r="J2369" i="1"/>
  <c r="J2367" i="1"/>
  <c r="J2364" i="1"/>
  <c r="J2360" i="1"/>
  <c r="J2358" i="1"/>
  <c r="J2353" i="1"/>
  <c r="J2349" i="1"/>
  <c r="J2347" i="1"/>
  <c r="J2345" i="1"/>
  <c r="J2343" i="1"/>
  <c r="J2341" i="1"/>
  <c r="J2286" i="1"/>
  <c r="J2284" i="1"/>
  <c r="J2255" i="1"/>
  <c r="J2250" i="1"/>
  <c r="J2244" i="1"/>
  <c r="J2203" i="1"/>
  <c r="J2201" i="1"/>
  <c r="J2199" i="1"/>
  <c r="J2197" i="1"/>
  <c r="J2195" i="1"/>
  <c r="J2193" i="1"/>
  <c r="J2191" i="1"/>
  <c r="J2189" i="1"/>
  <c r="J2178" i="1"/>
  <c r="J2174" i="1"/>
  <c r="J2168" i="1"/>
  <c r="J2166" i="1"/>
  <c r="J2155" i="1"/>
  <c r="J2152" i="1"/>
  <c r="J2109" i="1"/>
  <c r="J2102" i="1"/>
  <c r="J2034" i="1"/>
  <c r="J2029" i="1"/>
  <c r="J2026" i="1"/>
  <c r="J2024" i="1"/>
  <c r="J2022" i="1"/>
  <c r="J2020" i="1"/>
  <c r="J2018" i="1"/>
  <c r="J2013" i="1"/>
  <c r="J2010" i="1"/>
  <c r="J2007" i="1"/>
  <c r="J2004" i="1"/>
  <c r="J1997" i="1"/>
  <c r="J1992" i="1"/>
  <c r="J1982" i="1"/>
  <c r="J1980" i="1"/>
  <c r="J1976" i="1"/>
  <c r="J1960" i="1"/>
  <c r="J1943" i="1"/>
  <c r="J1934" i="1"/>
  <c r="J1932" i="1"/>
  <c r="J1930" i="1"/>
  <c r="J1928" i="1"/>
  <c r="J1916" i="1"/>
  <c r="J1914" i="1"/>
  <c r="J1909" i="1"/>
  <c r="J1892" i="1"/>
  <c r="J1879" i="1"/>
  <c r="J1873" i="1"/>
  <c r="J1869" i="1"/>
  <c r="J1867" i="1"/>
  <c r="J1832" i="1"/>
  <c r="J1855" i="1"/>
  <c r="J1838" i="1"/>
  <c r="J1829" i="1"/>
  <c r="J1821" i="1"/>
  <c r="J1815" i="1"/>
  <c r="J1812" i="1"/>
  <c r="J1807" i="1"/>
  <c r="J1805" i="1"/>
  <c r="J1794" i="1"/>
  <c r="J1787" i="1"/>
  <c r="J1781" i="1"/>
  <c r="J1776" i="1"/>
  <c r="J1765" i="1"/>
  <c r="J1759" i="1"/>
  <c r="J1756" i="1"/>
  <c r="J1753" i="1"/>
  <c r="J1730" i="1"/>
  <c r="J1719" i="1"/>
  <c r="J1717" i="1"/>
  <c r="J1682" i="1"/>
  <c r="J1680" i="1"/>
  <c r="J1678" i="1"/>
  <c r="J1676" i="1"/>
  <c r="J1674" i="1"/>
  <c r="J1672" i="1"/>
  <c r="J1654" i="1"/>
  <c r="J1652" i="1"/>
  <c r="J1646" i="1"/>
  <c r="J1644" i="1"/>
  <c r="J1634" i="1"/>
  <c r="J1632" i="1"/>
  <c r="J1624" i="1"/>
  <c r="J1621" i="1"/>
  <c r="J1584" i="1"/>
  <c r="J1578" i="1"/>
  <c r="J1572" i="1"/>
  <c r="J1550" i="1"/>
  <c r="J1548" i="1"/>
  <c r="J1546" i="1"/>
  <c r="J1544" i="1"/>
  <c r="J1542" i="1"/>
  <c r="J1536" i="1"/>
  <c r="J1534" i="1"/>
  <c r="J1532" i="1"/>
  <c r="J1530" i="1"/>
  <c r="J1528" i="1"/>
  <c r="J1526" i="1"/>
  <c r="J1515" i="1"/>
  <c r="J1511" i="1"/>
  <c r="J1489" i="1"/>
  <c r="J1486" i="1"/>
  <c r="J1474" i="1"/>
  <c r="J1463" i="1"/>
  <c r="J1461" i="1"/>
  <c r="J1406" i="1"/>
  <c r="J1404" i="1"/>
  <c r="J1398" i="1"/>
  <c r="J1376" i="1"/>
  <c r="J1373" i="1"/>
  <c r="J1366" i="1"/>
  <c r="J1364" i="1"/>
  <c r="J1354" i="1"/>
  <c r="J1349" i="1"/>
  <c r="J1347" i="1"/>
  <c r="J1345" i="1"/>
  <c r="J1343" i="1"/>
  <c r="J1341" i="1"/>
  <c r="J1327" i="1"/>
  <c r="J1307" i="1"/>
  <c r="J1304" i="1"/>
  <c r="J1302" i="1"/>
  <c r="J1298" i="1"/>
  <c r="J1291" i="1"/>
  <c r="J1277" i="1"/>
  <c r="J1274" i="1"/>
  <c r="J1269" i="1"/>
  <c r="J1267" i="1"/>
  <c r="J1265" i="1"/>
  <c r="J1248" i="1"/>
  <c r="J1246" i="1"/>
  <c r="J1244" i="1"/>
  <c r="J1241" i="1"/>
  <c r="J1212" i="1"/>
  <c r="J1210" i="1"/>
  <c r="J1204" i="1"/>
  <c r="J1202" i="1"/>
  <c r="J1198" i="1"/>
  <c r="J1116" i="1"/>
  <c r="J1114" i="1"/>
  <c r="J1112" i="1"/>
  <c r="J1110" i="1"/>
  <c r="J1108" i="1"/>
  <c r="J1106" i="1"/>
  <c r="J1104" i="1"/>
  <c r="J1102" i="1"/>
  <c r="J1100" i="1"/>
  <c r="J1098" i="1"/>
  <c r="J1096" i="1"/>
  <c r="J1094" i="1"/>
  <c r="J1065" i="1"/>
  <c r="J1063" i="1"/>
  <c r="J1059" i="1"/>
  <c r="J1061" i="1"/>
  <c r="J1057" i="1"/>
  <c r="J1055" i="1"/>
  <c r="J1037" i="1"/>
  <c r="J1035" i="1"/>
  <c r="J1033" i="1"/>
  <c r="J1031" i="1"/>
  <c r="J1005" i="1"/>
  <c r="J1003" i="1"/>
  <c r="J1001" i="1"/>
  <c r="J999" i="1"/>
  <c r="J985" i="1"/>
  <c r="J983" i="1"/>
  <c r="J980" i="1"/>
  <c r="J978" i="1"/>
  <c r="J962" i="1"/>
  <c r="J960" i="1"/>
  <c r="J958" i="1"/>
  <c r="J956" i="1"/>
  <c r="J938" i="1"/>
  <c r="J935" i="1"/>
  <c r="J914" i="1"/>
  <c r="J912" i="1"/>
  <c r="J869" i="1"/>
  <c r="J867" i="1"/>
  <c r="J861" i="1"/>
  <c r="J809" i="1"/>
  <c r="J807" i="1"/>
  <c r="J805" i="1"/>
  <c r="J803" i="1"/>
  <c r="J801" i="1"/>
  <c r="J799" i="1"/>
  <c r="J782" i="1"/>
  <c r="J780" i="1"/>
  <c r="J778" i="1"/>
  <c r="J776" i="1"/>
  <c r="J771" i="1"/>
  <c r="J769" i="1"/>
  <c r="J767" i="1"/>
  <c r="J765" i="1"/>
  <c r="J749" i="1"/>
  <c r="J747" i="1"/>
  <c r="J735" i="1"/>
  <c r="J732" i="1"/>
  <c r="J706" i="1"/>
  <c r="C706" i="1" s="1"/>
  <c r="J685" i="1"/>
  <c r="J683" i="1"/>
  <c r="J664" i="1"/>
  <c r="J661" i="1"/>
  <c r="J659" i="1"/>
  <c r="J623" i="1"/>
  <c r="J621" i="1"/>
  <c r="J651" i="1"/>
  <c r="J649" i="1"/>
  <c r="J601" i="1"/>
  <c r="J599" i="1"/>
  <c r="J576" i="1"/>
  <c r="J574" i="1"/>
  <c r="J572" i="1"/>
  <c r="J570" i="1"/>
  <c r="J561" i="1"/>
  <c r="J559" i="1"/>
  <c r="J535" i="1"/>
  <c r="J533" i="1"/>
  <c r="J524" i="1"/>
  <c r="J518" i="1"/>
  <c r="J509" i="1"/>
  <c r="J507" i="1"/>
  <c r="J499" i="1"/>
  <c r="J497" i="1"/>
  <c r="J495" i="1"/>
  <c r="J493" i="1"/>
  <c r="J489" i="1"/>
  <c r="J487" i="1"/>
  <c r="J485" i="1"/>
  <c r="J481" i="1"/>
  <c r="J477" i="1"/>
  <c r="J475" i="1"/>
  <c r="J473" i="1"/>
  <c r="J469" i="1"/>
  <c r="J466" i="1"/>
  <c r="J459" i="1"/>
  <c r="J457" i="1"/>
  <c r="J452" i="1"/>
  <c r="J438" i="1"/>
  <c r="J435" i="1"/>
  <c r="J433" i="1"/>
  <c r="J431" i="1"/>
  <c r="J419" i="1"/>
  <c r="J414" i="1"/>
  <c r="J348" i="1"/>
  <c r="J343" i="1"/>
  <c r="J340" i="1"/>
  <c r="J329" i="1"/>
  <c r="J327" i="1"/>
  <c r="J321" i="1"/>
  <c r="J318" i="1"/>
  <c r="J316" i="1"/>
  <c r="J314" i="1"/>
  <c r="J311" i="1"/>
  <c r="J286" i="1"/>
  <c r="J284" i="1"/>
  <c r="J279" i="1"/>
  <c r="J276" i="1"/>
  <c r="J274" i="1"/>
  <c r="J272" i="1"/>
  <c r="J270" i="1"/>
  <c r="J267" i="1"/>
  <c r="J262" i="1"/>
  <c r="J257" i="1"/>
  <c r="J255" i="1"/>
  <c r="J253" i="1"/>
  <c r="J251" i="1"/>
  <c r="J248" i="1"/>
  <c r="J246" i="1"/>
  <c r="J243" i="1"/>
  <c r="J241" i="1"/>
  <c r="J239" i="1"/>
  <c r="J237" i="1"/>
  <c r="J207" i="1"/>
  <c r="J202" i="1"/>
  <c r="J174" i="1"/>
  <c r="J172" i="1"/>
  <c r="J160" i="1"/>
  <c r="J157" i="1"/>
  <c r="J155" i="1"/>
  <c r="J153" i="1"/>
  <c r="J151" i="1"/>
  <c r="J127" i="1"/>
  <c r="J125" i="1"/>
  <c r="J110" i="1"/>
  <c r="J109" i="1"/>
  <c r="J103" i="1"/>
  <c r="J100" i="1"/>
  <c r="J98" i="1"/>
  <c r="J90" i="1"/>
  <c r="J88" i="1"/>
  <c r="J46" i="1"/>
  <c r="J44" i="1"/>
  <c r="J42" i="1"/>
  <c r="J36" i="1"/>
  <c r="J2627" i="1"/>
  <c r="J2622" i="1"/>
  <c r="J2509" i="1"/>
  <c r="J2014" i="1"/>
  <c r="J2008" i="1"/>
  <c r="J1981" i="1"/>
  <c r="J1748" i="1"/>
  <c r="J1535" i="1"/>
  <c r="J1529" i="1"/>
  <c r="J1458" i="1"/>
  <c r="J1401" i="1"/>
  <c r="J724" i="1"/>
  <c r="H2690" i="1"/>
  <c r="H2652" i="1"/>
  <c r="H2503" i="1"/>
  <c r="H2147" i="1"/>
  <c r="H2138" i="1"/>
  <c r="H2113" i="1"/>
  <c r="H2038" i="1"/>
  <c r="H2016" i="1"/>
  <c r="H1969" i="1"/>
  <c r="H1953" i="1"/>
  <c r="H1950" i="1"/>
  <c r="H1939" i="1"/>
  <c r="H1863" i="1"/>
  <c r="H1858" i="1"/>
  <c r="H1809" i="1"/>
  <c r="H1599" i="1"/>
  <c r="H1485" i="1"/>
  <c r="H1361" i="1"/>
  <c r="H1261" i="1"/>
  <c r="H1259" i="1"/>
  <c r="H1250" i="1"/>
  <c r="H1189" i="1"/>
  <c r="H1187" i="1"/>
  <c r="H1129" i="1"/>
  <c r="H1127" i="1"/>
  <c r="H948" i="1"/>
  <c r="H922" i="1"/>
  <c r="H906" i="1"/>
  <c r="H899" i="1"/>
  <c r="H893" i="1"/>
  <c r="H859" i="1"/>
  <c r="H719" i="1"/>
  <c r="H615" i="1"/>
  <c r="H613" i="1"/>
  <c r="H611" i="1"/>
  <c r="H598" i="1"/>
  <c r="H588" i="1"/>
  <c r="H430" i="1"/>
  <c r="H398" i="1"/>
  <c r="H387" i="1"/>
  <c r="H367" i="1"/>
  <c r="H351" i="1"/>
  <c r="H301" i="1"/>
  <c r="H289" i="1"/>
  <c r="H231" i="1"/>
  <c r="H213" i="1"/>
  <c r="H199" i="1"/>
  <c r="H194" i="1"/>
  <c r="H87" i="1"/>
  <c r="H24" i="1"/>
  <c r="J2694" i="1"/>
  <c r="J2692" i="1"/>
  <c r="J2690" i="1"/>
  <c r="J2687" i="1"/>
  <c r="J2684" i="1"/>
  <c r="J2683" i="1"/>
  <c r="J2682" i="1"/>
  <c r="J2681" i="1"/>
  <c r="J2679" i="1"/>
  <c r="J2674" i="1"/>
  <c r="J2672" i="1"/>
  <c r="J2670" i="1"/>
  <c r="J2668" i="1"/>
  <c r="J2667" i="1"/>
  <c r="J2664" i="1"/>
  <c r="J2662" i="1"/>
  <c r="J2661" i="1"/>
  <c r="J2656" i="1"/>
  <c r="J2654" i="1"/>
  <c r="J2652" i="1"/>
  <c r="J2649" i="1"/>
  <c r="J2645" i="1"/>
  <c r="J2643" i="1"/>
  <c r="J2635" i="1"/>
  <c r="J2630" i="1"/>
  <c r="J2629" i="1"/>
  <c r="J2628" i="1"/>
  <c r="J2626" i="1"/>
  <c r="J2625" i="1"/>
  <c r="J2624" i="1"/>
  <c r="J2623" i="1"/>
  <c r="J2621" i="1"/>
  <c r="J2620" i="1"/>
  <c r="J2616" i="1"/>
  <c r="J2614" i="1"/>
  <c r="J2602" i="1"/>
  <c r="J2600" i="1"/>
  <c r="J2598" i="1"/>
  <c r="J2589" i="1"/>
  <c r="J2588" i="1"/>
  <c r="J2584" i="1"/>
  <c r="J2583" i="1"/>
  <c r="J2582" i="1"/>
  <c r="J2572" i="1"/>
  <c r="J2568" i="1"/>
  <c r="J2567" i="1"/>
  <c r="J2565" i="1"/>
  <c r="J2564" i="1"/>
  <c r="J2559" i="1"/>
  <c r="J2558" i="1"/>
  <c r="J2555" i="1"/>
  <c r="J2554" i="1"/>
  <c r="J2553" i="1"/>
  <c r="J2551" i="1"/>
  <c r="J2549" i="1"/>
  <c r="J2545" i="1"/>
  <c r="J2541" i="1"/>
  <c r="J2537" i="1"/>
  <c r="J2535" i="1"/>
  <c r="J2534" i="1"/>
  <c r="J2533" i="1"/>
  <c r="J2532" i="1"/>
  <c r="J2530" i="1"/>
  <c r="J2528" i="1"/>
  <c r="J2526" i="1"/>
  <c r="J2523" i="1"/>
  <c r="J2519" i="1"/>
  <c r="J2516" i="1"/>
  <c r="J2513" i="1"/>
  <c r="J2511" i="1"/>
  <c r="J2510" i="1"/>
  <c r="J2508" i="1"/>
  <c r="J2506" i="1"/>
  <c r="J2505" i="1"/>
  <c r="J2503" i="1"/>
  <c r="J2502" i="1"/>
  <c r="J2497" i="1"/>
  <c r="J2499" i="1"/>
  <c r="J2495" i="1"/>
  <c r="J2184" i="1"/>
  <c r="C2184" i="1" s="1"/>
  <c r="J2493" i="1"/>
  <c r="J2491" i="1"/>
  <c r="J2490" i="1"/>
  <c r="J2489" i="1"/>
  <c r="J2488" i="1"/>
  <c r="J2484" i="1"/>
  <c r="J2483" i="1"/>
  <c r="J2482" i="1"/>
  <c r="J2481" i="1"/>
  <c r="J2474" i="1"/>
  <c r="J2473" i="1"/>
  <c r="J2472" i="1"/>
  <c r="J2471" i="1"/>
  <c r="J2470" i="1"/>
  <c r="J2468" i="1"/>
  <c r="J2467" i="1"/>
  <c r="J2461" i="1"/>
  <c r="J2460" i="1"/>
  <c r="J2454" i="1"/>
  <c r="J2453" i="1"/>
  <c r="J2449" i="1"/>
  <c r="J2445" i="1"/>
  <c r="J2438" i="1"/>
  <c r="J2432" i="1"/>
  <c r="J2431" i="1"/>
  <c r="J2430" i="1"/>
  <c r="J2429" i="1"/>
  <c r="J2426" i="1"/>
  <c r="J2414" i="1"/>
  <c r="J2406" i="1"/>
  <c r="J2400" i="1"/>
  <c r="J2399" i="1"/>
  <c r="J2396" i="1"/>
  <c r="J2395" i="1"/>
  <c r="J2394" i="1"/>
  <c r="J2392" i="1"/>
  <c r="J2391" i="1"/>
  <c r="J2390" i="1"/>
  <c r="J2389" i="1"/>
  <c r="J2378" i="1"/>
  <c r="J2377" i="1"/>
  <c r="J2376" i="1"/>
  <c r="J2375" i="1"/>
  <c r="J2374" i="1"/>
  <c r="J2372" i="1"/>
  <c r="J2370" i="1"/>
  <c r="J2368" i="1"/>
  <c r="J2365" i="1"/>
  <c r="J2361" i="1"/>
  <c r="J2359" i="1"/>
  <c r="J2354" i="1"/>
  <c r="J2351" i="1"/>
  <c r="J2350" i="1"/>
  <c r="J2348" i="1"/>
  <c r="J2346" i="1"/>
  <c r="J2344" i="1"/>
  <c r="J2342" i="1"/>
  <c r="J2340" i="1"/>
  <c r="J2339" i="1"/>
  <c r="J2338" i="1"/>
  <c r="J2337" i="1"/>
  <c r="J2336" i="1"/>
  <c r="J2334" i="1"/>
  <c r="J2333" i="1"/>
  <c r="J2332" i="1"/>
  <c r="J2330" i="1"/>
  <c r="J2329" i="1"/>
  <c r="J2328" i="1"/>
  <c r="J2327" i="1"/>
  <c r="J2326" i="1"/>
  <c r="J2323" i="1"/>
  <c r="J2322" i="1"/>
  <c r="J2324" i="1"/>
  <c r="J2321" i="1"/>
  <c r="J2317" i="1"/>
  <c r="J2316" i="1"/>
  <c r="J2315" i="1"/>
  <c r="J2309" i="1"/>
  <c r="J2308" i="1"/>
  <c r="J2307" i="1"/>
  <c r="J2306" i="1"/>
  <c r="J2300" i="1"/>
  <c r="J2299" i="1"/>
  <c r="J2298" i="1"/>
  <c r="J2297" i="1"/>
  <c r="J2296" i="1"/>
  <c r="J2294" i="1"/>
  <c r="J2292" i="1"/>
  <c r="J2291" i="1"/>
  <c r="J2289" i="1"/>
  <c r="J2287" i="1"/>
  <c r="J2285" i="1"/>
  <c r="J2283" i="1"/>
  <c r="J2282" i="1"/>
  <c r="J2281" i="1"/>
  <c r="J2280" i="1"/>
  <c r="J2279" i="1"/>
  <c r="J2408" i="1"/>
  <c r="J2407" i="1"/>
  <c r="J2277" i="1"/>
  <c r="J2275" i="1"/>
  <c r="J2274" i="1"/>
  <c r="J2271" i="1"/>
  <c r="J2404" i="1"/>
  <c r="J2270" i="1"/>
  <c r="J2269" i="1"/>
  <c r="J2265" i="1"/>
  <c r="J2263" i="1"/>
  <c r="J2259" i="1"/>
  <c r="J2256" i="1"/>
  <c r="J2254" i="1"/>
  <c r="J2253" i="1"/>
  <c r="J2251" i="1"/>
  <c r="J2245" i="1"/>
  <c r="J2242" i="1"/>
  <c r="J2241" i="1"/>
  <c r="J2239" i="1"/>
  <c r="J2238" i="1"/>
  <c r="J2235" i="1"/>
  <c r="J2233" i="1"/>
  <c r="J2232" i="1"/>
  <c r="J2231" i="1"/>
  <c r="J2230" i="1"/>
  <c r="J2229" i="1"/>
  <c r="J2228" i="1"/>
  <c r="J2227" i="1"/>
  <c r="J2223" i="1"/>
  <c r="J2221" i="1"/>
  <c r="J2220" i="1"/>
  <c r="J2219" i="1"/>
  <c r="J2218" i="1"/>
  <c r="J2217" i="1"/>
  <c r="J2216" i="1"/>
  <c r="J2215" i="1"/>
  <c r="J2214" i="1"/>
  <c r="J2212" i="1"/>
  <c r="J2205" i="1"/>
  <c r="J2204" i="1"/>
  <c r="J2202" i="1"/>
  <c r="J2200" i="1"/>
  <c r="J2198" i="1"/>
  <c r="J2196" i="1"/>
  <c r="J2194" i="1"/>
  <c r="J2192" i="1"/>
  <c r="J2190" i="1"/>
  <c r="J2187" i="1"/>
  <c r="J2186" i="1"/>
  <c r="J2185" i="1"/>
  <c r="J2182" i="1"/>
  <c r="J2179" i="1"/>
  <c r="J2175" i="1"/>
  <c r="J2169" i="1"/>
  <c r="J2167" i="1"/>
  <c r="J2165" i="1"/>
  <c r="J2164" i="1"/>
  <c r="J2163" i="1"/>
  <c r="J2162" i="1"/>
  <c r="J2160" i="1"/>
  <c r="J2156" i="1"/>
  <c r="J2153" i="1"/>
  <c r="J2148" i="1"/>
  <c r="J2147" i="1"/>
  <c r="J2142" i="1"/>
  <c r="J2140" i="1"/>
  <c r="J2139" i="1"/>
  <c r="J2138" i="1"/>
  <c r="J2137" i="1"/>
  <c r="J2136" i="1"/>
  <c r="J2134" i="1"/>
  <c r="J2133" i="1"/>
  <c r="J2132" i="1"/>
  <c r="J2130" i="1"/>
  <c r="J2129" i="1"/>
  <c r="J2124" i="1"/>
  <c r="J2123" i="1"/>
  <c r="J2122" i="1"/>
  <c r="J2121" i="1"/>
  <c r="J2119" i="1"/>
  <c r="J2118" i="1"/>
  <c r="J2117" i="1"/>
  <c r="J2115" i="1"/>
  <c r="J2114" i="1"/>
  <c r="J2113" i="1"/>
  <c r="J2110" i="1"/>
  <c r="J2103" i="1"/>
  <c r="J2101" i="1"/>
  <c r="J2100" i="1"/>
  <c r="J2099" i="1"/>
  <c r="J2098" i="1"/>
  <c r="J2094" i="1"/>
  <c r="J2088" i="1"/>
  <c r="J2085" i="1"/>
  <c r="J2084" i="1"/>
  <c r="J2083" i="1"/>
  <c r="J2081" i="1"/>
  <c r="J2080" i="1"/>
  <c r="J2079" i="1"/>
  <c r="J2078" i="1"/>
  <c r="J2077" i="1"/>
  <c r="J2076" i="1"/>
  <c r="J2075" i="1"/>
  <c r="J2072" i="1"/>
  <c r="J2071" i="1"/>
  <c r="J2070" i="1"/>
  <c r="J2069" i="1"/>
  <c r="J2067" i="1"/>
  <c r="J2066" i="1"/>
  <c r="J2064" i="1"/>
  <c r="J2059" i="1"/>
  <c r="J2054" i="1"/>
  <c r="J2053" i="1"/>
  <c r="J2051" i="1"/>
  <c r="J2050" i="1"/>
  <c r="J2049" i="1"/>
  <c r="J2047" i="1"/>
  <c r="J2046" i="1"/>
  <c r="J2045" i="1"/>
  <c r="J2044" i="1"/>
  <c r="J2043" i="1"/>
  <c r="J2042" i="1"/>
  <c r="J2041" i="1"/>
  <c r="J2040" i="1"/>
  <c r="J2039" i="1"/>
  <c r="J2038" i="1"/>
  <c r="J2037" i="1"/>
  <c r="J2035" i="1"/>
  <c r="J2036" i="1"/>
  <c r="J2033" i="1"/>
  <c r="J2030" i="1"/>
  <c r="J2031" i="1"/>
  <c r="J2028" i="1"/>
  <c r="J2027" i="1"/>
  <c r="J2025" i="1"/>
  <c r="J2023" i="1"/>
  <c r="J2021" i="1"/>
  <c r="J2019" i="1"/>
  <c r="J2017" i="1"/>
  <c r="J2016" i="1"/>
  <c r="J2015" i="1"/>
  <c r="J2011" i="1"/>
  <c r="J2009" i="1"/>
  <c r="J2005" i="1"/>
  <c r="J2002" i="1"/>
  <c r="J2001" i="1"/>
  <c r="J1998" i="1"/>
  <c r="J1993" i="1"/>
  <c r="J1985" i="1"/>
  <c r="J1977" i="1"/>
  <c r="J1975" i="1"/>
  <c r="J1972" i="1"/>
  <c r="J1971" i="1"/>
  <c r="J1970" i="1"/>
  <c r="J1969" i="1"/>
  <c r="J1961" i="1"/>
  <c r="J1953" i="1"/>
  <c r="J1952" i="1"/>
  <c r="J1950" i="1"/>
  <c r="J1945" i="1"/>
  <c r="J1944" i="1"/>
  <c r="J1941" i="1"/>
  <c r="J1940" i="1"/>
  <c r="J1939" i="1"/>
  <c r="J1935" i="1"/>
  <c r="J1933" i="1"/>
  <c r="J1931" i="1"/>
  <c r="J1929" i="1"/>
  <c r="J1927" i="1"/>
  <c r="J1926" i="1"/>
  <c r="J1925" i="1"/>
  <c r="J1922" i="1"/>
  <c r="J1917" i="1"/>
  <c r="J1915" i="1"/>
  <c r="J1913" i="1"/>
  <c r="J1911" i="1"/>
  <c r="J1910" i="1"/>
  <c r="J1907" i="1"/>
  <c r="J1903" i="1"/>
  <c r="J1893" i="1"/>
  <c r="J1891" i="1"/>
  <c r="J1890" i="1"/>
  <c r="J1889" i="1"/>
  <c r="J1888" i="1"/>
  <c r="J1887" i="1"/>
  <c r="J1880" i="1"/>
  <c r="J1878" i="1"/>
  <c r="J1877" i="1"/>
  <c r="J1874" i="1"/>
  <c r="J1870" i="1"/>
  <c r="J1868" i="1"/>
  <c r="J1865" i="1"/>
  <c r="J1920" i="1"/>
  <c r="J1863" i="1"/>
  <c r="J1859" i="1"/>
  <c r="J1858" i="1"/>
  <c r="J1857" i="1"/>
  <c r="J1853" i="1"/>
  <c r="J1851" i="1"/>
  <c r="J1847" i="1"/>
  <c r="J1839" i="1"/>
  <c r="J1837" i="1"/>
  <c r="J1836" i="1"/>
  <c r="J1835" i="1"/>
  <c r="J1834" i="1"/>
  <c r="J1843" i="1"/>
  <c r="J1841" i="1"/>
  <c r="J1830" i="1"/>
  <c r="J1826" i="1"/>
  <c r="J1824" i="1"/>
  <c r="J1823" i="1"/>
  <c r="J1822" i="1"/>
  <c r="J1819" i="1"/>
  <c r="J1816" i="1"/>
  <c r="J1813" i="1"/>
  <c r="J1811" i="1"/>
  <c r="J1809" i="1"/>
  <c r="J1808" i="1"/>
  <c r="J1806" i="1"/>
  <c r="J1804" i="1"/>
  <c r="J1803" i="1"/>
  <c r="J1802" i="1"/>
  <c r="J1801" i="1"/>
  <c r="J1800" i="1"/>
  <c r="J1799" i="1"/>
  <c r="J1798" i="1"/>
  <c r="J1795" i="1"/>
  <c r="J1792" i="1"/>
  <c r="J1790" i="1"/>
  <c r="J1789" i="1"/>
  <c r="J1788" i="1"/>
  <c r="J1786" i="1"/>
  <c r="J1785" i="1"/>
  <c r="J1784" i="1"/>
  <c r="J1783" i="1"/>
  <c r="J1782" i="1"/>
  <c r="J1780" i="1"/>
  <c r="J1779" i="1"/>
  <c r="J1778" i="1"/>
  <c r="J1777" i="1"/>
  <c r="J1774" i="1"/>
  <c r="J1772" i="1"/>
  <c r="J1771" i="1"/>
  <c r="J1770" i="1"/>
  <c r="J1763" i="1"/>
  <c r="J1762" i="1"/>
  <c r="J1761" i="1"/>
  <c r="J1760" i="1"/>
  <c r="J1758" i="1"/>
  <c r="J1757" i="1"/>
  <c r="J1754" i="1"/>
  <c r="J1749" i="1"/>
  <c r="J1746" i="1"/>
  <c r="J1745" i="1"/>
  <c r="J1744" i="1"/>
  <c r="J1743" i="1"/>
  <c r="J1732" i="1"/>
  <c r="J1728" i="1"/>
  <c r="J1727" i="1"/>
  <c r="J1726" i="1"/>
  <c r="J1725" i="1"/>
  <c r="J1724" i="1"/>
  <c r="J1722" i="1"/>
  <c r="J1720" i="1"/>
  <c r="J1718" i="1"/>
  <c r="J1716" i="1"/>
  <c r="J1715" i="1"/>
  <c r="J1713" i="1"/>
  <c r="J1712" i="1"/>
  <c r="J1711" i="1"/>
  <c r="J1709" i="1"/>
  <c r="J1708" i="1"/>
  <c r="J1707" i="1"/>
  <c r="J1700" i="1"/>
  <c r="J1695" i="1"/>
  <c r="J1683" i="1"/>
  <c r="J1681" i="1"/>
  <c r="J1679" i="1"/>
  <c r="J1677" i="1"/>
  <c r="J1675" i="1"/>
  <c r="J1673" i="1"/>
  <c r="J1671" i="1"/>
  <c r="J1670" i="1"/>
  <c r="J1669" i="1"/>
  <c r="J1668" i="1"/>
  <c r="J1667" i="1"/>
  <c r="J1665" i="1"/>
  <c r="J1664" i="1"/>
  <c r="J1663" i="1"/>
  <c r="J1662" i="1"/>
  <c r="J1660" i="1"/>
  <c r="J1658" i="1"/>
  <c r="J1657" i="1"/>
  <c r="J1656" i="1"/>
  <c r="J1655" i="1"/>
  <c r="J1653" i="1"/>
  <c r="J1650" i="1"/>
  <c r="J1649" i="1"/>
  <c r="J1647" i="1"/>
  <c r="J1645" i="1"/>
  <c r="J1643" i="1"/>
  <c r="J1641" i="1"/>
  <c r="J1639" i="1"/>
  <c r="J1638" i="1"/>
  <c r="J1637" i="1"/>
  <c r="J1635" i="1"/>
  <c r="J1633" i="1"/>
  <c r="J1631" i="1"/>
  <c r="J1625" i="1"/>
  <c r="J1622" i="1"/>
  <c r="J1617" i="1"/>
  <c r="J1615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4" i="1"/>
  <c r="J1593" i="1"/>
  <c r="J1592" i="1"/>
  <c r="J1591" i="1"/>
  <c r="J1590" i="1"/>
  <c r="J1589" i="1"/>
  <c r="J1588" i="1"/>
  <c r="J1587" i="1"/>
  <c r="J1581" i="1"/>
  <c r="J1574" i="1"/>
  <c r="J1569" i="1"/>
  <c r="J1568" i="1"/>
  <c r="J1567" i="1"/>
  <c r="J1561" i="1"/>
  <c r="J1557" i="1"/>
  <c r="J1551" i="1"/>
  <c r="J1549" i="1"/>
  <c r="J1547" i="1"/>
  <c r="J1545" i="1"/>
  <c r="J1543" i="1"/>
  <c r="J1541" i="1"/>
  <c r="J1540" i="1"/>
  <c r="J1539" i="1"/>
  <c r="J1538" i="1"/>
  <c r="J1537" i="1"/>
  <c r="J1533" i="1"/>
  <c r="J1531" i="1"/>
  <c r="J1527" i="1"/>
  <c r="J1525" i="1"/>
  <c r="J1524" i="1"/>
  <c r="J1523" i="1"/>
  <c r="J1522" i="1"/>
  <c r="J1521" i="1"/>
  <c r="J1520" i="1"/>
  <c r="J1516" i="1"/>
  <c r="J1512" i="1"/>
  <c r="J1510" i="1"/>
  <c r="J1509" i="1"/>
  <c r="J1508" i="1"/>
  <c r="J1506" i="1"/>
  <c r="J1505" i="1"/>
  <c r="J1504" i="1"/>
  <c r="J1499" i="1"/>
  <c r="J1498" i="1"/>
  <c r="J1497" i="1"/>
  <c r="J1496" i="1"/>
  <c r="J1495" i="1"/>
  <c r="J1493" i="1"/>
  <c r="J1490" i="1"/>
  <c r="J1487" i="1"/>
  <c r="J1485" i="1"/>
  <c r="J1475" i="1"/>
  <c r="J1470" i="1"/>
  <c r="J1471" i="1"/>
  <c r="J1469" i="1"/>
  <c r="J1464" i="1"/>
  <c r="J1462" i="1"/>
  <c r="J1460" i="1"/>
  <c r="J1453" i="1"/>
  <c r="J1452" i="1"/>
  <c r="J1451" i="1"/>
  <c r="J1448" i="1"/>
  <c r="J1446" i="1"/>
  <c r="J1444" i="1"/>
  <c r="J1442" i="1"/>
  <c r="J1439" i="1"/>
  <c r="J1438" i="1"/>
  <c r="J1435" i="1"/>
  <c r="J1418" i="1"/>
  <c r="J1414" i="1"/>
  <c r="J1413" i="1"/>
  <c r="J1412" i="1"/>
  <c r="J1410" i="1"/>
  <c r="J1409" i="1"/>
  <c r="J1408" i="1"/>
  <c r="J1407" i="1"/>
  <c r="J1405" i="1"/>
  <c r="J1400" i="1"/>
  <c r="J1399" i="1"/>
  <c r="J1390" i="1"/>
  <c r="J1389" i="1"/>
  <c r="J1387" i="1"/>
  <c r="J1386" i="1"/>
  <c r="J1384" i="1"/>
  <c r="J1383" i="1"/>
  <c r="J1382" i="1"/>
  <c r="J1381" i="1"/>
  <c r="J1380" i="1"/>
  <c r="J1379" i="1"/>
  <c r="J1377" i="1"/>
  <c r="J1375" i="1"/>
  <c r="J1374" i="1"/>
  <c r="J1372" i="1"/>
  <c r="J1371" i="1"/>
  <c r="J1367" i="1"/>
  <c r="J1365" i="1"/>
  <c r="J1362" i="1"/>
  <c r="J1361" i="1"/>
  <c r="J1360" i="1"/>
  <c r="J1359" i="1"/>
  <c r="J1358" i="1"/>
  <c r="J1357" i="1"/>
  <c r="J1356" i="1"/>
  <c r="J1355" i="1"/>
  <c r="J1353" i="1"/>
  <c r="J1352" i="1"/>
  <c r="J1351" i="1"/>
  <c r="J1350" i="1"/>
  <c r="J1348" i="1"/>
  <c r="J1346" i="1"/>
  <c r="J1344" i="1"/>
  <c r="J1342" i="1"/>
  <c r="J1336" i="1"/>
  <c r="J1335" i="1"/>
  <c r="J1334" i="1"/>
  <c r="J1333" i="1"/>
  <c r="J1332" i="1"/>
  <c r="J1331" i="1"/>
  <c r="J1330" i="1"/>
  <c r="J1328" i="1"/>
  <c r="J1326" i="1"/>
  <c r="J1324" i="1"/>
  <c r="J1323" i="1"/>
  <c r="J1321" i="1"/>
  <c r="J1320" i="1"/>
  <c r="J1319" i="1"/>
  <c r="J1318" i="1"/>
  <c r="J1311" i="1"/>
  <c r="J1309" i="1"/>
  <c r="J1305" i="1"/>
  <c r="J1303" i="1"/>
  <c r="J1299" i="1"/>
  <c r="J1295" i="1"/>
  <c r="J1292" i="1"/>
  <c r="J1290" i="1"/>
  <c r="J1289" i="1"/>
  <c r="J1288" i="1"/>
  <c r="J1287" i="1"/>
  <c r="J1286" i="1"/>
  <c r="J1280" i="1"/>
  <c r="J1278" i="1"/>
  <c r="J1276" i="1"/>
  <c r="J1273" i="1"/>
  <c r="J1270" i="1"/>
  <c r="J1268" i="1"/>
  <c r="J1266" i="1"/>
  <c r="J1262" i="1"/>
  <c r="J1261" i="1"/>
  <c r="J1260" i="1"/>
  <c r="J1259" i="1"/>
  <c r="J1258" i="1"/>
  <c r="J1254" i="1"/>
  <c r="C1254" i="1"/>
  <c r="J1253" i="1"/>
  <c r="J1251" i="1"/>
  <c r="J1250" i="1"/>
  <c r="J1249" i="1"/>
  <c r="J1247" i="1"/>
  <c r="J1245" i="1"/>
  <c r="J1242" i="1"/>
  <c r="J1240" i="1"/>
  <c r="J1239" i="1"/>
  <c r="J1238" i="1"/>
  <c r="J1237" i="1"/>
  <c r="J1236" i="1"/>
  <c r="J1235" i="1"/>
  <c r="J1233" i="1"/>
  <c r="J1232" i="1"/>
  <c r="J1231" i="1"/>
  <c r="J1230" i="1"/>
  <c r="J1224" i="1"/>
  <c r="J1223" i="1"/>
  <c r="J1221" i="1"/>
  <c r="J1220" i="1"/>
  <c r="J1218" i="1"/>
  <c r="J1217" i="1"/>
  <c r="J1213" i="1"/>
  <c r="J1211" i="1"/>
  <c r="J1209" i="1"/>
  <c r="J1208" i="1"/>
  <c r="J1205" i="1"/>
  <c r="J1203" i="1"/>
  <c r="J1199" i="1"/>
  <c r="J1197" i="1"/>
  <c r="J1189" i="1"/>
  <c r="J1188" i="1"/>
  <c r="J1187" i="1"/>
  <c r="J1181" i="1"/>
  <c r="J1180" i="1"/>
  <c r="J1178" i="1"/>
  <c r="J1176" i="1"/>
  <c r="J1175" i="1"/>
  <c r="J1173" i="1"/>
  <c r="J1164" i="1"/>
  <c r="J1163" i="1"/>
  <c r="J1162" i="1"/>
  <c r="J1160" i="1"/>
  <c r="J1159" i="1"/>
  <c r="J1151" i="1"/>
  <c r="J1150" i="1"/>
  <c r="J1147" i="1"/>
  <c r="J1146" i="1"/>
  <c r="J1145" i="1"/>
  <c r="J1144" i="1"/>
  <c r="J1143" i="1"/>
  <c r="J1141" i="1"/>
  <c r="J1139" i="1"/>
  <c r="J1138" i="1"/>
  <c r="J1136" i="1"/>
  <c r="J1135" i="1"/>
  <c r="J1134" i="1"/>
  <c r="J1133" i="1"/>
  <c r="J1132" i="1"/>
  <c r="J1130" i="1"/>
  <c r="J1129" i="1"/>
  <c r="J1128" i="1"/>
  <c r="J1127" i="1"/>
  <c r="J1124" i="1"/>
  <c r="J1122" i="1"/>
  <c r="J1117" i="1"/>
  <c r="J1115" i="1"/>
  <c r="J1113" i="1"/>
  <c r="J1111" i="1"/>
  <c r="J1109" i="1"/>
  <c r="J1107" i="1"/>
  <c r="J1105" i="1"/>
  <c r="J1103" i="1"/>
  <c r="J1101" i="1"/>
  <c r="J1099" i="1"/>
  <c r="J1097" i="1"/>
  <c r="J1095" i="1"/>
  <c r="J1093" i="1"/>
  <c r="J1092" i="1"/>
  <c r="J1085" i="1"/>
  <c r="J1084" i="1"/>
  <c r="J1078" i="1"/>
  <c r="J1075" i="1"/>
  <c r="J1071" i="1"/>
  <c r="J1070" i="1"/>
  <c r="J1067" i="1"/>
  <c r="J1066" i="1"/>
  <c r="J1064" i="1"/>
  <c r="J1062" i="1"/>
  <c r="J1060" i="1"/>
  <c r="J1058" i="1"/>
  <c r="J1056" i="1"/>
  <c r="J1091" i="1"/>
  <c r="J1090" i="1"/>
  <c r="J1051" i="1"/>
  <c r="J1050" i="1"/>
  <c r="J1049" i="1"/>
  <c r="J1048" i="1"/>
  <c r="J1047" i="1"/>
  <c r="J1046" i="1"/>
  <c r="J1045" i="1"/>
  <c r="J1044" i="1"/>
  <c r="J1043" i="1"/>
  <c r="J1042" i="1"/>
  <c r="J1040" i="1"/>
  <c r="J1039" i="1"/>
  <c r="J1038" i="1"/>
  <c r="J1036" i="1"/>
  <c r="J1034" i="1"/>
  <c r="J1032" i="1"/>
  <c r="J1030" i="1"/>
  <c r="J1029" i="1"/>
  <c r="J1028" i="1"/>
  <c r="J1025" i="1"/>
  <c r="J1023" i="1"/>
  <c r="J1021" i="1"/>
  <c r="J1018" i="1"/>
  <c r="J1016" i="1"/>
  <c r="J1015" i="1"/>
  <c r="J1006" i="1"/>
  <c r="J1004" i="1"/>
  <c r="J1002" i="1"/>
  <c r="J1000" i="1"/>
  <c r="J986" i="1"/>
  <c r="J984" i="1"/>
  <c r="J981" i="1"/>
  <c r="J979" i="1"/>
  <c r="J977" i="1"/>
  <c r="J976" i="1"/>
  <c r="J973" i="1"/>
  <c r="J972" i="1"/>
  <c r="J970" i="1"/>
  <c r="J968" i="1"/>
  <c r="J967" i="1"/>
  <c r="J966" i="1"/>
  <c r="J965" i="1"/>
  <c r="J964" i="1"/>
  <c r="J963" i="1"/>
  <c r="J961" i="1"/>
  <c r="J959" i="1"/>
  <c r="J957" i="1"/>
  <c r="J954" i="1"/>
  <c r="J953" i="1"/>
  <c r="J952" i="1"/>
  <c r="J950" i="1"/>
  <c r="J949" i="1"/>
  <c r="J948" i="1"/>
  <c r="J947" i="1"/>
  <c r="J945" i="1"/>
  <c r="J944" i="1"/>
  <c r="J942" i="1"/>
  <c r="J939" i="1"/>
  <c r="J937" i="1"/>
  <c r="J936" i="1"/>
  <c r="J934" i="1"/>
  <c r="J932" i="1"/>
  <c r="J931" i="1"/>
  <c r="J930" i="1"/>
  <c r="J926" i="1"/>
  <c r="J924" i="1"/>
  <c r="J922" i="1"/>
  <c r="J919" i="1"/>
  <c r="J915" i="1"/>
  <c r="J913" i="1"/>
  <c r="J910" i="1"/>
  <c r="J909" i="1"/>
  <c r="J906" i="1"/>
  <c r="J901" i="1"/>
  <c r="J899" i="1"/>
  <c r="J894" i="1"/>
  <c r="J893" i="1"/>
  <c r="J887" i="1"/>
  <c r="J886" i="1"/>
  <c r="J881" i="1"/>
  <c r="J880" i="1"/>
  <c r="J879" i="1"/>
  <c r="J878" i="1"/>
  <c r="J877" i="1"/>
  <c r="J876" i="1"/>
  <c r="J875" i="1"/>
  <c r="J874" i="1"/>
  <c r="J873" i="1"/>
  <c r="J872" i="1"/>
  <c r="J870" i="1"/>
  <c r="J868" i="1"/>
  <c r="J865" i="1"/>
  <c r="J864" i="1"/>
  <c r="J863" i="1"/>
  <c r="J862" i="1"/>
  <c r="J860" i="1"/>
  <c r="J859" i="1"/>
  <c r="J858" i="1"/>
  <c r="J851" i="1"/>
  <c r="J850" i="1"/>
  <c r="J849" i="1"/>
  <c r="J848" i="1"/>
  <c r="J847" i="1"/>
  <c r="J846" i="1"/>
  <c r="J841" i="1"/>
  <c r="J838" i="1"/>
  <c r="J837" i="1"/>
  <c r="J836" i="1"/>
  <c r="J835" i="1"/>
  <c r="J834" i="1"/>
  <c r="J833" i="1"/>
  <c r="J832" i="1"/>
  <c r="J831" i="1"/>
  <c r="J827" i="1"/>
  <c r="J822" i="1"/>
  <c r="J821" i="1"/>
  <c r="J820" i="1"/>
  <c r="J819" i="1"/>
  <c r="J818" i="1"/>
  <c r="J810" i="1"/>
  <c r="J808" i="1"/>
  <c r="J806" i="1"/>
  <c r="J804" i="1"/>
  <c r="J802" i="1"/>
  <c r="J800" i="1"/>
  <c r="J798" i="1"/>
  <c r="J797" i="1"/>
  <c r="J796" i="1"/>
  <c r="J795" i="1"/>
  <c r="J794" i="1"/>
  <c r="J793" i="1"/>
  <c r="J792" i="1"/>
  <c r="J791" i="1"/>
  <c r="J790" i="1"/>
  <c r="J789" i="1"/>
  <c r="J788" i="1"/>
  <c r="J783" i="1"/>
  <c r="J781" i="1"/>
  <c r="J779" i="1"/>
  <c r="J777" i="1"/>
  <c r="J775" i="1"/>
  <c r="J773" i="1"/>
  <c r="J772" i="1"/>
  <c r="J770" i="1"/>
  <c r="J768" i="1"/>
  <c r="J766" i="1"/>
  <c r="J764" i="1"/>
  <c r="J762" i="1"/>
  <c r="J759" i="1"/>
  <c r="J757" i="1"/>
  <c r="J754" i="1"/>
  <c r="J753" i="1"/>
  <c r="J751" i="1"/>
  <c r="J750" i="1"/>
  <c r="J748" i="1"/>
  <c r="J745" i="1"/>
  <c r="J736" i="1"/>
  <c r="J734" i="1"/>
  <c r="J731" i="1"/>
  <c r="J730" i="1"/>
  <c r="J729" i="1"/>
  <c r="J728" i="1"/>
  <c r="J725" i="1"/>
  <c r="J723" i="1"/>
  <c r="J719" i="1"/>
  <c r="J715" i="1"/>
  <c r="J712" i="1"/>
  <c r="J711" i="1"/>
  <c r="J710" i="1"/>
  <c r="J708" i="1"/>
  <c r="J707" i="1"/>
  <c r="C707" i="1" s="1"/>
  <c r="J705" i="1"/>
  <c r="J704" i="1"/>
  <c r="J703" i="1"/>
  <c r="J702" i="1"/>
  <c r="J701" i="1"/>
  <c r="J700" i="1"/>
  <c r="J690" i="1"/>
  <c r="J688" i="1"/>
  <c r="J686" i="1"/>
  <c r="J684" i="1"/>
  <c r="J681" i="1"/>
  <c r="J680" i="1"/>
  <c r="J679" i="1"/>
  <c r="J678" i="1"/>
  <c r="J662" i="1"/>
  <c r="J660" i="1"/>
  <c r="J657" i="1"/>
  <c r="J655" i="1"/>
  <c r="J654" i="1"/>
  <c r="J653" i="1"/>
  <c r="J652" i="1"/>
  <c r="J648" i="1"/>
  <c r="J647" i="1"/>
  <c r="J644" i="1"/>
  <c r="J643" i="1"/>
  <c r="J642" i="1"/>
  <c r="J641" i="1"/>
  <c r="J640" i="1"/>
  <c r="J639" i="1"/>
  <c r="J637" i="1"/>
  <c r="J626" i="1"/>
  <c r="J628" i="1"/>
  <c r="J624" i="1"/>
  <c r="J622" i="1"/>
  <c r="J620" i="1"/>
  <c r="J619" i="1"/>
  <c r="J618" i="1"/>
  <c r="J617" i="1"/>
  <c r="J615" i="1"/>
  <c r="J614" i="1"/>
  <c r="J613" i="1"/>
  <c r="J612" i="1"/>
  <c r="J611" i="1"/>
  <c r="J609" i="1"/>
  <c r="J608" i="1"/>
  <c r="J607" i="1"/>
  <c r="J603" i="1"/>
  <c r="J602" i="1"/>
  <c r="J600" i="1"/>
  <c r="J598" i="1"/>
  <c r="J597" i="1"/>
  <c r="J595" i="1"/>
  <c r="J591" i="1"/>
  <c r="J589" i="1"/>
  <c r="J588" i="1"/>
  <c r="J577" i="1"/>
  <c r="J575" i="1"/>
  <c r="J573" i="1"/>
  <c r="J571" i="1"/>
  <c r="J568" i="1"/>
  <c r="J566" i="1"/>
  <c r="J565" i="1"/>
  <c r="J563" i="1"/>
  <c r="J562" i="1"/>
  <c r="J560" i="1"/>
  <c r="J554" i="1"/>
  <c r="J543" i="1"/>
  <c r="J542" i="1"/>
  <c r="J541" i="1"/>
  <c r="J540" i="1"/>
  <c r="J539" i="1"/>
  <c r="J537" i="1"/>
  <c r="J536" i="1"/>
  <c r="J534" i="1"/>
  <c r="J532" i="1"/>
  <c r="J531" i="1"/>
  <c r="J530" i="1"/>
  <c r="J525" i="1"/>
  <c r="J519" i="1"/>
  <c r="J510" i="1"/>
  <c r="J508" i="1"/>
  <c r="J504" i="1"/>
  <c r="J502" i="1"/>
  <c r="J500" i="1"/>
  <c r="J498" i="1"/>
  <c r="J496" i="1"/>
  <c r="J494" i="1"/>
  <c r="J490" i="1"/>
  <c r="J488" i="1"/>
  <c r="J486" i="1"/>
  <c r="J482" i="1"/>
  <c r="J478" i="1"/>
  <c r="J476" i="1"/>
  <c r="J474" i="1"/>
  <c r="J472" i="1"/>
  <c r="J470" i="1"/>
  <c r="J467" i="1"/>
  <c r="J462" i="1"/>
  <c r="J461" i="1"/>
  <c r="J460" i="1"/>
  <c r="J458" i="1"/>
  <c r="J456" i="1"/>
  <c r="J455" i="1"/>
  <c r="J454" i="1"/>
  <c r="J453" i="1"/>
  <c r="J451" i="1"/>
  <c r="J449" i="1"/>
  <c r="J448" i="1"/>
  <c r="J447" i="1"/>
  <c r="J446" i="1"/>
  <c r="J445" i="1"/>
  <c r="J439" i="1"/>
  <c r="J436" i="1"/>
  <c r="J434" i="1"/>
  <c r="J432" i="1"/>
  <c r="J430" i="1"/>
  <c r="J427" i="1"/>
  <c r="J426" i="1"/>
  <c r="J425" i="1"/>
  <c r="J424" i="1"/>
  <c r="J422" i="1"/>
  <c r="J420" i="1"/>
  <c r="J416" i="1"/>
  <c r="J415" i="1"/>
  <c r="J411" i="1"/>
  <c r="J409" i="1"/>
  <c r="J408" i="1"/>
  <c r="J407" i="1"/>
  <c r="J406" i="1"/>
  <c r="J404" i="1"/>
  <c r="J403" i="1"/>
  <c r="J402" i="1"/>
  <c r="J398" i="1"/>
  <c r="J389" i="1"/>
  <c r="J387" i="1"/>
  <c r="J369" i="1"/>
  <c r="J367" i="1"/>
  <c r="J366" i="1"/>
  <c r="J365" i="1"/>
  <c r="J364" i="1"/>
  <c r="J362" i="1"/>
  <c r="J361" i="1"/>
  <c r="J359" i="1"/>
  <c r="J358" i="1"/>
  <c r="J357" i="1"/>
  <c r="J356" i="1"/>
  <c r="J355" i="1"/>
  <c r="J354" i="1"/>
  <c r="J351" i="1"/>
  <c r="J349" i="1"/>
  <c r="J346" i="1"/>
  <c r="J344" i="1"/>
  <c r="J342" i="1"/>
  <c r="J341" i="1"/>
  <c r="J339" i="1"/>
  <c r="J337" i="1"/>
  <c r="J330" i="1"/>
  <c r="J328" i="1"/>
  <c r="J326" i="1"/>
  <c r="J325" i="1"/>
  <c r="J324" i="1"/>
  <c r="J323" i="1"/>
  <c r="J319" i="1"/>
  <c r="J317" i="1"/>
  <c r="J315" i="1"/>
  <c r="J313" i="1"/>
  <c r="J312" i="1"/>
  <c r="J309" i="1"/>
  <c r="J306" i="1"/>
  <c r="J305" i="1"/>
  <c r="J302" i="1"/>
  <c r="J301" i="1"/>
  <c r="J300" i="1"/>
  <c r="J299" i="1"/>
  <c r="J298" i="1"/>
  <c r="J296" i="1"/>
  <c r="J295" i="1"/>
  <c r="J292" i="1"/>
  <c r="J291" i="1"/>
  <c r="J289" i="1"/>
  <c r="J287" i="1"/>
  <c r="J285" i="1"/>
  <c r="J283" i="1"/>
  <c r="J282" i="1"/>
  <c r="J281" i="1"/>
  <c r="J280" i="1"/>
  <c r="J278" i="1"/>
  <c r="J275" i="1"/>
  <c r="J273" i="1"/>
  <c r="J271" i="1"/>
  <c r="J268" i="1"/>
  <c r="J266" i="1"/>
  <c r="J263" i="1"/>
  <c r="J261" i="1"/>
  <c r="J260" i="1"/>
  <c r="J258" i="1"/>
  <c r="J256" i="1"/>
  <c r="J254" i="1"/>
  <c r="J252" i="1"/>
  <c r="J249" i="1"/>
  <c r="J247" i="1"/>
  <c r="J245" i="1"/>
  <c r="J244" i="1"/>
  <c r="J242" i="1"/>
  <c r="J240" i="1"/>
  <c r="J238" i="1"/>
  <c r="J236" i="1"/>
  <c r="J235" i="1"/>
  <c r="J234" i="1"/>
  <c r="J233" i="1"/>
  <c r="J232" i="1"/>
  <c r="J231" i="1"/>
  <c r="J229" i="1"/>
  <c r="J228" i="1"/>
  <c r="J227" i="1"/>
  <c r="J226" i="1"/>
  <c r="J223" i="1"/>
  <c r="J222" i="1"/>
  <c r="J220" i="1"/>
  <c r="J218" i="1"/>
  <c r="J217" i="1"/>
  <c r="J214" i="1"/>
  <c r="J213" i="1"/>
  <c r="J208" i="1"/>
  <c r="J204" i="1"/>
  <c r="J203" i="1"/>
  <c r="J201" i="1"/>
  <c r="J200" i="1"/>
  <c r="J199" i="1"/>
  <c r="J198" i="1"/>
  <c r="J195" i="1"/>
  <c r="J194" i="1"/>
  <c r="J192" i="1"/>
  <c r="J191" i="1"/>
  <c r="J178" i="1"/>
  <c r="J176" i="1"/>
  <c r="J175" i="1"/>
  <c r="J173" i="1"/>
  <c r="J161" i="1"/>
  <c r="J158" i="1"/>
  <c r="J156" i="1"/>
  <c r="J154" i="1"/>
  <c r="J152" i="1"/>
  <c r="J150" i="1"/>
  <c r="J149" i="1"/>
  <c r="J148" i="1"/>
  <c r="J147" i="1"/>
  <c r="J145" i="1"/>
  <c r="J143" i="1"/>
  <c r="J139" i="1"/>
  <c r="J138" i="1"/>
  <c r="J137" i="1"/>
  <c r="J136" i="1"/>
  <c r="J133" i="1"/>
  <c r="J132" i="1"/>
  <c r="J117" i="1"/>
  <c r="J116" i="1"/>
  <c r="J115" i="1"/>
  <c r="J129" i="1"/>
  <c r="J128" i="1"/>
  <c r="J126" i="1"/>
  <c r="J124" i="1"/>
  <c r="J121" i="1"/>
  <c r="J120" i="1"/>
  <c r="J119" i="1"/>
  <c r="J113" i="1"/>
  <c r="J111" i="1"/>
  <c r="J108" i="1"/>
  <c r="J104" i="1"/>
  <c r="J101" i="1"/>
  <c r="J99" i="1"/>
  <c r="J97" i="1"/>
  <c r="J96" i="1"/>
  <c r="J95" i="1"/>
  <c r="J91" i="1"/>
  <c r="J89" i="1"/>
  <c r="J87" i="1"/>
  <c r="J85" i="1"/>
  <c r="J83" i="1"/>
  <c r="J78" i="1"/>
  <c r="J76" i="1"/>
  <c r="J69" i="1"/>
  <c r="J65" i="1"/>
  <c r="J64" i="1"/>
  <c r="J63" i="1"/>
  <c r="J57" i="1"/>
  <c r="J56" i="1"/>
  <c r="J55" i="1"/>
  <c r="J54" i="1"/>
  <c r="J53" i="1"/>
  <c r="J52" i="1"/>
  <c r="J51" i="1"/>
  <c r="J50" i="1"/>
  <c r="J47" i="1"/>
  <c r="J45" i="1"/>
  <c r="J43" i="1"/>
  <c r="J41" i="1"/>
  <c r="J40" i="1"/>
  <c r="J37" i="1"/>
  <c r="J35" i="1"/>
  <c r="J34" i="1"/>
  <c r="J31" i="1"/>
  <c r="J29" i="1"/>
  <c r="J28" i="1"/>
  <c r="J26" i="1"/>
  <c r="J25" i="1"/>
  <c r="J24" i="1"/>
  <c r="J23" i="1"/>
  <c r="J22" i="1"/>
  <c r="J18" i="1"/>
  <c r="C616" i="1"/>
  <c r="C1987" i="1"/>
  <c r="C2644" i="1" l="1"/>
  <c r="C2630" i="1"/>
  <c r="C2626" i="1"/>
  <c r="C2670" i="1"/>
  <c r="C1977" i="1"/>
  <c r="C2033" i="1"/>
  <c r="C2042" i="1"/>
  <c r="C2099" i="1"/>
  <c r="C2140" i="1"/>
  <c r="C2351" i="1"/>
  <c r="C2378" i="1"/>
  <c r="C2489" i="1"/>
  <c r="C2502" i="1"/>
  <c r="C2046" i="1"/>
  <c r="C2085" i="1"/>
  <c r="C2153" i="1"/>
  <c r="C2365" i="1"/>
  <c r="C2399" i="1"/>
  <c r="C2508" i="1"/>
  <c r="C2512" i="1"/>
  <c r="C214" i="1"/>
  <c r="C228" i="1"/>
  <c r="C238" i="1"/>
  <c r="C328" i="1"/>
  <c r="C349" i="1"/>
  <c r="C434" i="1"/>
  <c r="C474" i="1"/>
  <c r="C486" i="1"/>
  <c r="C496" i="1"/>
  <c r="C540" i="1"/>
  <c r="C554" i="1"/>
  <c r="C573" i="1"/>
  <c r="C622" i="1"/>
  <c r="C642" i="1"/>
  <c r="C648" i="1"/>
  <c r="C655" i="1"/>
  <c r="C729" i="1"/>
  <c r="C759" i="1"/>
  <c r="C768" i="1"/>
  <c r="C935" i="1"/>
  <c r="C983" i="1"/>
  <c r="C1486" i="1"/>
  <c r="C1526" i="1"/>
  <c r="C1546" i="1"/>
  <c r="C1672" i="1"/>
  <c r="C1680" i="1"/>
  <c r="C1730" i="1"/>
  <c r="C1855" i="1"/>
  <c r="C819" i="1"/>
  <c r="C834" i="1"/>
  <c r="C848" i="1"/>
  <c r="C858" i="1"/>
  <c r="C913" i="1"/>
  <c r="C939" i="1"/>
  <c r="C947" i="1"/>
  <c r="C1021" i="1"/>
  <c r="C1029" i="1"/>
  <c r="C1042" i="1"/>
  <c r="C1046" i="1"/>
  <c r="C1085" i="1"/>
  <c r="C1124" i="1"/>
  <c r="C1266" i="1"/>
  <c r="C1319" i="1"/>
  <c r="C1324" i="1"/>
  <c r="C1352" i="1"/>
  <c r="C1371" i="1"/>
  <c r="C1382" i="1"/>
  <c r="C1387" i="1"/>
  <c r="C1409" i="1"/>
  <c r="C1414" i="1"/>
  <c r="C1439" i="1"/>
  <c r="C1448" i="1"/>
  <c r="C1471" i="1"/>
  <c r="C1504" i="1"/>
  <c r="C1625" i="1"/>
  <c r="C1657" i="1"/>
  <c r="C1668" i="1"/>
  <c r="C1725" i="1"/>
  <c r="C1758" i="1"/>
  <c r="C1785" i="1"/>
  <c r="C1839" i="1"/>
  <c r="C2541" i="1"/>
  <c r="C2553" i="1"/>
  <c r="C2559" i="1"/>
  <c r="C2568" i="1"/>
  <c r="C2600" i="1"/>
  <c r="C2024" i="1"/>
  <c r="C2166" i="1"/>
  <c r="C2189" i="1"/>
  <c r="C2197" i="1"/>
  <c r="C2347" i="1"/>
  <c r="C829" i="1"/>
  <c r="C828" i="1"/>
  <c r="C1456" i="1"/>
  <c r="C2436" i="1"/>
  <c r="C2520" i="1"/>
  <c r="C1315" i="1"/>
  <c r="C338" i="1"/>
  <c r="C1388" i="1"/>
  <c r="C2594" i="1"/>
  <c r="C2092" i="1"/>
  <c r="C25" i="1"/>
  <c r="C2513" i="1"/>
  <c r="C2584" i="1"/>
  <c r="C2661" i="1"/>
  <c r="C2684" i="1"/>
  <c r="C1535" i="1"/>
  <c r="C274" i="1"/>
  <c r="C340" i="1"/>
  <c r="C749" i="1"/>
  <c r="C1349" i="1"/>
  <c r="C1621" i="1"/>
  <c r="C2447" i="1"/>
  <c r="C924" i="1"/>
  <c r="C959" i="1"/>
  <c r="C1006" i="1"/>
  <c r="C1056" i="1"/>
  <c r="C1064" i="1"/>
  <c r="C1400" i="1"/>
  <c r="C1487" i="1"/>
  <c r="C2649" i="1"/>
  <c r="C36" i="1"/>
  <c r="C524" i="1"/>
  <c r="C782" i="1"/>
  <c r="C1341" i="1"/>
  <c r="C1406" i="1"/>
  <c r="C2360" i="1"/>
  <c r="C2371" i="1"/>
  <c r="C2504" i="1"/>
  <c r="C1547" i="1"/>
  <c r="C1568" i="1"/>
  <c r="C1681" i="1"/>
  <c r="C1763" i="1"/>
  <c r="C1857" i="1"/>
  <c r="C2001" i="1"/>
  <c r="C2117" i="1"/>
  <c r="C2130" i="1"/>
  <c r="C2136" i="1"/>
  <c r="C2229" i="1"/>
  <c r="C1104" i="1"/>
  <c r="C1241" i="1"/>
  <c r="C1304" i="1"/>
  <c r="C1376" i="1"/>
  <c r="C1572" i="1"/>
  <c r="C1646" i="1"/>
  <c r="C1673" i="1"/>
  <c r="C1732" i="1"/>
  <c r="C1746" i="1"/>
  <c r="C1870" i="1"/>
  <c r="C1907" i="1"/>
  <c r="C2011" i="1"/>
  <c r="C2051" i="1"/>
  <c r="C2122" i="1"/>
  <c r="C2163" i="1"/>
  <c r="C2212" i="1"/>
  <c r="C2221" i="1"/>
  <c r="C2233" i="1"/>
  <c r="C2322" i="1"/>
  <c r="C2344" i="1"/>
  <c r="C2432" i="1"/>
  <c r="C1096" i="1"/>
  <c r="C1980" i="1"/>
  <c r="C2109" i="1"/>
  <c r="C2250" i="1"/>
  <c r="C2452" i="1"/>
  <c r="C97" i="1"/>
  <c r="C247" i="1"/>
  <c r="C256" i="1"/>
  <c r="C287" i="1"/>
  <c r="C315" i="1"/>
  <c r="C458" i="1"/>
  <c r="C536" i="1"/>
  <c r="C541" i="1"/>
  <c r="C639" i="1"/>
  <c r="C643" i="1"/>
  <c r="C657" i="1"/>
  <c r="C762" i="1"/>
  <c r="C802" i="1"/>
  <c r="C820" i="1"/>
  <c r="C831" i="1"/>
  <c r="C835" i="1"/>
  <c r="C841" i="1"/>
  <c r="C849" i="1"/>
  <c r="C979" i="1"/>
  <c r="C1030" i="1"/>
  <c r="C1038" i="1"/>
  <c r="C1043" i="1"/>
  <c r="C1047" i="1"/>
  <c r="C1092" i="1"/>
  <c r="C1278" i="1"/>
  <c r="C1320" i="1"/>
  <c r="C1353" i="1"/>
  <c r="C1362" i="1"/>
  <c r="C1372" i="1"/>
  <c r="C1379" i="1"/>
  <c r="C1383" i="1"/>
  <c r="C1389" i="1"/>
  <c r="C1410" i="1"/>
  <c r="C1418" i="1"/>
  <c r="C1442" i="1"/>
  <c r="C1451" i="1"/>
  <c r="C1470" i="1"/>
  <c r="C1505" i="1"/>
  <c r="C1631" i="1"/>
  <c r="C1658" i="1"/>
  <c r="C1669" i="1"/>
  <c r="C1720" i="1"/>
  <c r="C1726" i="1"/>
  <c r="C1782" i="1"/>
  <c r="C1786" i="1"/>
  <c r="C1847" i="1"/>
  <c r="C1917" i="1"/>
  <c r="C1927" i="1"/>
  <c r="C1935" i="1"/>
  <c r="C1944" i="1"/>
  <c r="C2021" i="1"/>
  <c r="C2039" i="1"/>
  <c r="C2043" i="1"/>
  <c r="C2047" i="1"/>
  <c r="C2088" i="1"/>
  <c r="C2100" i="1"/>
  <c r="C2142" i="1"/>
  <c r="C2175" i="1"/>
  <c r="C2202" i="1"/>
  <c r="C2271" i="1"/>
  <c r="C2375" i="1"/>
  <c r="C2394" i="1"/>
  <c r="C2488" i="1"/>
  <c r="C2506" i="1"/>
  <c r="C2625" i="1"/>
  <c r="C982" i="1"/>
  <c r="C1167" i="1"/>
  <c r="C184" i="1"/>
  <c r="C2055" i="1"/>
  <c r="C2539" i="1"/>
  <c r="C2552" i="1"/>
  <c r="C2599" i="1"/>
  <c r="C2669" i="1"/>
  <c r="C2157" i="1"/>
  <c r="C331" i="1"/>
  <c r="C100" i="1"/>
  <c r="C875" i="1"/>
  <c r="C1071" i="1"/>
  <c r="C879" i="1"/>
  <c r="C932" i="1"/>
  <c r="C1693" i="1"/>
  <c r="C1192" i="1"/>
  <c r="C1852" i="1"/>
  <c r="C2091" i="1"/>
  <c r="C2154" i="1"/>
  <c r="C1684" i="1"/>
  <c r="C1690" i="1"/>
  <c r="C176" i="1"/>
  <c r="C342" i="1"/>
  <c r="C467" i="1"/>
  <c r="C566" i="1"/>
  <c r="C788" i="1"/>
  <c r="C792" i="1"/>
  <c r="C796" i="1"/>
  <c r="C28" i="1"/>
  <c r="C263" i="1"/>
  <c r="C281" i="1"/>
  <c r="C306" i="1"/>
  <c r="C1694" i="1"/>
  <c r="C1685" i="1"/>
  <c r="C1692" i="1"/>
  <c r="C1688" i="1"/>
  <c r="C1689" i="1"/>
  <c r="C1687" i="1"/>
  <c r="C1686" i="1"/>
  <c r="C1691" i="1"/>
  <c r="C103" i="1"/>
  <c r="C262" i="1"/>
  <c r="C419" i="1"/>
  <c r="C466" i="1"/>
  <c r="C960" i="1"/>
  <c r="C1003" i="1"/>
  <c r="C1035" i="1"/>
  <c r="C1061" i="1"/>
  <c r="C1274" i="1"/>
  <c r="C1373" i="1"/>
  <c r="C1765" i="1"/>
  <c r="C1873" i="1"/>
  <c r="C1914" i="1"/>
  <c r="C1932" i="1"/>
  <c r="C2013" i="1"/>
  <c r="C1097" i="1"/>
  <c r="C1105" i="1"/>
  <c r="C1113" i="1"/>
  <c r="C1130" i="1"/>
  <c r="C1135" i="1"/>
  <c r="C1141" i="1"/>
  <c r="C1146" i="1"/>
  <c r="C1188" i="1"/>
  <c r="C1211" i="1"/>
  <c r="C1247" i="1"/>
  <c r="C1287" i="1"/>
  <c r="C1305" i="1"/>
  <c r="C1346" i="1"/>
  <c r="C1377" i="1"/>
  <c r="C1460" i="1"/>
  <c r="C1496" i="1"/>
  <c r="C1509" i="1"/>
  <c r="C1520" i="1"/>
  <c r="C1524" i="1"/>
  <c r="C1540" i="1"/>
  <c r="C1605" i="1"/>
  <c r="C1637" i="1"/>
  <c r="C1643" i="1"/>
  <c r="C1712" i="1"/>
  <c r="C1774" i="1"/>
  <c r="C1799" i="1"/>
  <c r="C1803" i="1"/>
  <c r="C1826" i="1"/>
  <c r="C1970" i="1"/>
  <c r="C2110" i="1"/>
  <c r="C2307" i="1"/>
  <c r="C2316" i="1"/>
  <c r="C2328" i="1"/>
  <c r="C2453" i="1"/>
  <c r="C1577" i="1"/>
  <c r="C1553" i="1"/>
  <c r="C2060" i="1"/>
  <c r="C1306" i="1"/>
  <c r="C1426" i="1"/>
  <c r="C2213" i="1"/>
  <c r="C1272" i="1"/>
  <c r="C1899" i="1"/>
  <c r="C2569" i="1"/>
  <c r="C1296" i="1"/>
  <c r="C179" i="1"/>
  <c r="C2660" i="1"/>
  <c r="C2135" i="1"/>
  <c r="C2171" i="1"/>
  <c r="C1416" i="1"/>
  <c r="C1395" i="1"/>
  <c r="C172" i="1"/>
  <c r="C433" i="1"/>
  <c r="C495" i="1"/>
  <c r="C2672" i="1"/>
  <c r="C44" i="1"/>
  <c r="C153" i="1"/>
  <c r="C327" i="1"/>
  <c r="C473" i="1"/>
  <c r="C601" i="1"/>
  <c r="C110" i="1"/>
  <c r="C237" i="1"/>
  <c r="C348" i="1"/>
  <c r="C485" i="1"/>
  <c r="C572" i="1"/>
  <c r="C767" i="1"/>
  <c r="C40" i="1"/>
  <c r="C95" i="1"/>
  <c r="C220" i="1"/>
  <c r="C539" i="1"/>
  <c r="C543" i="1"/>
  <c r="C88" i="1"/>
  <c r="C127" i="1"/>
  <c r="C157" i="1"/>
  <c r="C241" i="1"/>
  <c r="C438" i="1"/>
  <c r="C477" i="1"/>
  <c r="C499" i="1"/>
  <c r="C561" i="1"/>
  <c r="C576" i="1"/>
  <c r="C771" i="1"/>
  <c r="C1279" i="1"/>
  <c r="C1314" i="1"/>
  <c r="C2366" i="1"/>
  <c r="C2434" i="1"/>
  <c r="C164" i="1"/>
  <c r="C1393" i="1"/>
  <c r="C1844" i="1"/>
  <c r="C760" i="1"/>
  <c r="C1820" i="1"/>
  <c r="C505" i="1"/>
  <c r="C1174" i="1"/>
  <c r="C641" i="1"/>
  <c r="C647" i="1"/>
  <c r="C654" i="1"/>
  <c r="C715" i="1"/>
  <c r="C728" i="1"/>
  <c r="C757" i="1"/>
  <c r="C818" i="1"/>
  <c r="C822" i="1"/>
  <c r="C833" i="1"/>
  <c r="C837" i="1"/>
  <c r="C847" i="1"/>
  <c r="C851" i="1"/>
  <c r="C945" i="1"/>
  <c r="C957" i="1"/>
  <c r="C1004" i="1"/>
  <c r="C1028" i="1"/>
  <c r="C1040" i="1"/>
  <c r="C1045" i="1"/>
  <c r="C1091" i="1"/>
  <c r="C1062" i="1"/>
  <c r="C1084" i="1"/>
  <c r="C1122" i="1"/>
  <c r="C1318" i="1"/>
  <c r="C1323" i="1"/>
  <c r="C1351" i="1"/>
  <c r="C1381" i="1"/>
  <c r="C1386" i="1"/>
  <c r="C1408" i="1"/>
  <c r="C1413" i="1"/>
  <c r="C1438" i="1"/>
  <c r="C1446" i="1"/>
  <c r="C1453" i="1"/>
  <c r="C1469" i="1"/>
  <c r="C1516" i="1"/>
  <c r="C1545" i="1"/>
  <c r="C1656" i="1"/>
  <c r="C1671" i="1"/>
  <c r="C1679" i="1"/>
  <c r="C1728" i="1"/>
  <c r="C1757" i="1"/>
  <c r="C1784" i="1"/>
  <c r="C1808" i="1"/>
  <c r="C1853" i="1"/>
  <c r="C1868" i="1"/>
  <c r="C1925" i="1"/>
  <c r="C2009" i="1"/>
  <c r="C2030" i="1"/>
  <c r="C2041" i="1"/>
  <c r="C2045" i="1"/>
  <c r="C2084" i="1"/>
  <c r="C2098" i="1"/>
  <c r="C2279" i="1"/>
  <c r="C2342" i="1"/>
  <c r="C2350" i="1"/>
  <c r="C2377" i="1"/>
  <c r="C2414" i="1"/>
  <c r="C2491" i="1"/>
  <c r="C2505" i="1"/>
  <c r="C2523" i="1"/>
  <c r="C2537" i="1"/>
  <c r="C2551" i="1"/>
  <c r="C2598" i="1"/>
  <c r="C2624" i="1"/>
  <c r="C1529" i="1"/>
  <c r="C1269" i="1"/>
  <c r="C1347" i="1"/>
  <c r="C1404" i="1"/>
  <c r="C1838" i="1"/>
  <c r="C2358" i="1"/>
  <c r="C2369" i="1"/>
  <c r="C2487" i="1"/>
  <c r="C2686" i="1"/>
  <c r="C381" i="1"/>
  <c r="C845" i="1"/>
  <c r="C1191" i="1"/>
  <c r="C1053" i="1"/>
  <c r="C1850" i="1"/>
  <c r="C1170" i="1"/>
  <c r="C1317" i="1"/>
  <c r="C189" i="1"/>
  <c r="C544" i="1"/>
  <c r="C1767" i="1"/>
  <c r="C1421" i="1"/>
  <c r="C421" i="1"/>
  <c r="C37" i="1"/>
  <c r="C91" i="1"/>
  <c r="C161" i="1"/>
  <c r="C275" i="1"/>
  <c r="C542" i="1"/>
  <c r="C640" i="1"/>
  <c r="C653" i="1"/>
  <c r="C754" i="1"/>
  <c r="C779" i="1"/>
  <c r="C821" i="1"/>
  <c r="C836" i="1"/>
  <c r="C1039" i="1"/>
  <c r="C1090" i="1"/>
  <c r="C1078" i="1"/>
  <c r="C1101" i="1"/>
  <c r="C1117" i="1"/>
  <c r="C1242" i="1"/>
  <c r="C1321" i="1"/>
  <c r="C1342" i="1"/>
  <c r="C1384" i="1"/>
  <c r="C1390" i="1"/>
  <c r="C1412" i="1"/>
  <c r="C1435" i="1"/>
  <c r="C1452" i="1"/>
  <c r="C1647" i="1"/>
  <c r="C1660" i="1"/>
  <c r="C1727" i="1"/>
  <c r="C1813" i="1"/>
  <c r="C1893" i="1"/>
  <c r="C2031" i="1"/>
  <c r="C2040" i="1"/>
  <c r="C2083" i="1"/>
  <c r="C2101" i="1"/>
  <c r="C2256" i="1"/>
  <c r="C2408" i="1"/>
  <c r="C2376" i="1"/>
  <c r="C999" i="1"/>
  <c r="C1291" i="1"/>
  <c r="C1578" i="1"/>
  <c r="C1756" i="1"/>
  <c r="C1867" i="1"/>
  <c r="C1928" i="1"/>
  <c r="C43" i="1"/>
  <c r="C120" i="1"/>
  <c r="C240" i="1"/>
  <c r="C330" i="1"/>
  <c r="C406" i="1"/>
  <c r="C411" i="1"/>
  <c r="C436" i="1"/>
  <c r="C476" i="1"/>
  <c r="C488" i="1"/>
  <c r="C498" i="1"/>
  <c r="C560" i="1"/>
  <c r="C575" i="1"/>
  <c r="C600" i="1"/>
  <c r="C624" i="1"/>
  <c r="C679" i="1"/>
  <c r="C770" i="1"/>
  <c r="C253" i="1"/>
  <c r="C321" i="1"/>
  <c r="C533" i="1"/>
  <c r="C664" i="1"/>
  <c r="C799" i="1"/>
  <c r="C111" i="1"/>
  <c r="C152" i="1"/>
  <c r="C266" i="1"/>
  <c r="C510" i="1"/>
  <c r="C537" i="1"/>
  <c r="C644" i="1"/>
  <c r="C725" i="1"/>
  <c r="C832" i="1"/>
  <c r="C846" i="1"/>
  <c r="C1025" i="1"/>
  <c r="C1044" i="1"/>
  <c r="C1093" i="1"/>
  <c r="C1109" i="1"/>
  <c r="C1299" i="1"/>
  <c r="C1350" i="1"/>
  <c r="C1380" i="1"/>
  <c r="C1444" i="1"/>
  <c r="C1464" i="1"/>
  <c r="C1506" i="1"/>
  <c r="C1655" i="1"/>
  <c r="C1670" i="1"/>
  <c r="C1783" i="1"/>
  <c r="C1851" i="1"/>
  <c r="C1922" i="1"/>
  <c r="C1993" i="1"/>
  <c r="C2044" i="1"/>
  <c r="C2094" i="1"/>
  <c r="C2406" i="1"/>
  <c r="C2490" i="1"/>
  <c r="C2623" i="1"/>
  <c r="C1981" i="1"/>
  <c r="C956" i="1"/>
  <c r="C1364" i="1"/>
  <c r="C1632" i="1"/>
  <c r="C1717" i="1"/>
  <c r="C1807" i="1"/>
  <c r="C1579" i="1"/>
  <c r="C1023" i="1"/>
  <c r="C1112" i="1"/>
  <c r="C1325" i="1"/>
  <c r="C2331" i="1"/>
  <c r="C2416" i="1"/>
  <c r="C1313" i="1"/>
  <c r="C2363" i="1"/>
  <c r="C18" i="1"/>
  <c r="C57" i="1"/>
  <c r="C133" i="1"/>
  <c r="C148" i="1"/>
  <c r="C201" i="1"/>
  <c r="C232" i="1"/>
  <c r="C244" i="1"/>
  <c r="C298" i="1"/>
  <c r="C312" i="1"/>
  <c r="C355" i="1"/>
  <c r="C365" i="1"/>
  <c r="C425" i="1"/>
  <c r="C455" i="1"/>
  <c r="C472" i="1"/>
  <c r="C494" i="1"/>
  <c r="C571" i="1"/>
  <c r="C620" i="1"/>
  <c r="C703" i="1"/>
  <c r="C954" i="1"/>
  <c r="C967" i="1"/>
  <c r="C1002" i="1"/>
  <c r="C1060" i="1"/>
  <c r="C1128" i="1"/>
  <c r="C1162" i="1"/>
  <c r="C1181" i="1"/>
  <c r="C1223" i="1"/>
  <c r="C1527" i="1"/>
  <c r="C1543" i="1"/>
  <c r="C1589" i="1"/>
  <c r="C1754" i="1"/>
  <c r="C1778" i="1"/>
  <c r="C1841" i="1"/>
  <c r="C1836" i="1"/>
  <c r="C2067" i="1"/>
  <c r="C2348" i="1"/>
  <c r="C2530" i="1"/>
  <c r="C2549" i="1"/>
  <c r="C2589" i="1"/>
  <c r="C2614" i="1"/>
  <c r="C2622" i="1"/>
  <c r="C98" i="1"/>
  <c r="C1892" i="1"/>
  <c r="C2007" i="1"/>
  <c r="C2255" i="1"/>
  <c r="C2367" i="1"/>
  <c r="C31" i="1"/>
  <c r="C47" i="1"/>
  <c r="C53" i="1"/>
  <c r="C69" i="1"/>
  <c r="C85" i="1"/>
  <c r="C115" i="1"/>
  <c r="C139" i="1"/>
  <c r="C236" i="1"/>
  <c r="C291" i="1"/>
  <c r="C326" i="1"/>
  <c r="C346" i="1"/>
  <c r="C359" i="1"/>
  <c r="C432" i="1"/>
  <c r="C482" i="1"/>
  <c r="C750" i="1"/>
  <c r="C766" i="1"/>
  <c r="C909" i="1"/>
  <c r="C936" i="1"/>
  <c r="C949" i="1"/>
  <c r="C963" i="1"/>
  <c r="C973" i="1"/>
  <c r="C1016" i="1"/>
  <c r="C1175" i="1"/>
  <c r="C1217" i="1"/>
  <c r="C1232" i="1"/>
  <c r="C1237" i="1"/>
  <c r="C1311" i="1"/>
  <c r="C1333" i="1"/>
  <c r="C1512" i="1"/>
  <c r="C1551" i="1"/>
  <c r="C1593" i="1"/>
  <c r="C1677" i="1"/>
  <c r="C1806" i="1"/>
  <c r="C1888" i="1"/>
  <c r="C1961" i="1"/>
  <c r="C2072" i="1"/>
  <c r="C2078" i="1"/>
  <c r="C2336" i="1"/>
  <c r="C2340" i="1"/>
  <c r="C2460" i="1"/>
  <c r="C2519" i="1"/>
  <c r="C2535" i="1"/>
  <c r="C2664" i="1"/>
  <c r="C1458" i="1"/>
  <c r="C735" i="1"/>
  <c r="C1267" i="1"/>
  <c r="C1345" i="1"/>
  <c r="C1463" i="1"/>
  <c r="C2029" i="1"/>
  <c r="C2353" i="1"/>
  <c r="C26" i="1"/>
  <c r="C126" i="1"/>
  <c r="C156" i="1"/>
  <c r="C175" i="1"/>
  <c r="C192" i="1"/>
  <c r="C271" i="1"/>
  <c r="C280" i="1"/>
  <c r="C305" i="1"/>
  <c r="C341" i="1"/>
  <c r="C446" i="1"/>
  <c r="C504" i="1"/>
  <c r="C525" i="1"/>
  <c r="C565" i="1"/>
  <c r="C684" i="1"/>
  <c r="C775" i="1"/>
  <c r="C783" i="1"/>
  <c r="C791" i="1"/>
  <c r="C795" i="1"/>
  <c r="C874" i="1"/>
  <c r="C878" i="1"/>
  <c r="C886" i="1"/>
  <c r="C931" i="1"/>
  <c r="C984" i="1"/>
  <c r="C1034" i="1"/>
  <c r="C1070" i="1"/>
  <c r="C1134" i="1"/>
  <c r="C1139" i="1"/>
  <c r="C1145" i="1"/>
  <c r="C1151" i="1"/>
  <c r="C1273" i="1"/>
  <c r="C1286" i="1"/>
  <c r="C1290" i="1"/>
  <c r="C1367" i="1"/>
  <c r="C1495" i="1"/>
  <c r="C1499" i="1"/>
  <c r="C1523" i="1"/>
  <c r="C1531" i="1"/>
  <c r="C1539" i="1"/>
  <c r="C1581" i="1"/>
  <c r="C1600" i="1"/>
  <c r="C1604" i="1"/>
  <c r="C1608" i="1"/>
  <c r="C1612" i="1"/>
  <c r="C1635" i="1"/>
  <c r="C1641" i="1"/>
  <c r="C1711" i="1"/>
  <c r="C1716" i="1"/>
  <c r="C1772" i="1"/>
  <c r="C1798" i="1"/>
  <c r="C1802" i="1"/>
  <c r="C1824" i="1"/>
  <c r="C1878" i="1"/>
  <c r="C1913" i="1"/>
  <c r="C1931" i="1"/>
  <c r="C2025" i="1"/>
  <c r="C2167" i="1"/>
  <c r="C2190" i="1"/>
  <c r="C2198" i="1"/>
  <c r="C2306" i="1"/>
  <c r="C2315" i="1"/>
  <c r="C2327" i="1"/>
  <c r="C2583" i="1"/>
  <c r="C2656" i="1"/>
  <c r="C2674" i="1"/>
  <c r="C2683" i="1"/>
  <c r="C248" i="1"/>
  <c r="C257" i="1"/>
  <c r="C316" i="1"/>
  <c r="C459" i="1"/>
  <c r="C659" i="1"/>
  <c r="C803" i="1"/>
  <c r="C914" i="1"/>
  <c r="C1100" i="1"/>
  <c r="C1108" i="1"/>
  <c r="C1116" i="1"/>
  <c r="C1210" i="1"/>
  <c r="C1246" i="1"/>
  <c r="C1298" i="1"/>
  <c r="C1654" i="1"/>
  <c r="C1759" i="1"/>
  <c r="C1812" i="1"/>
  <c r="C1992" i="1"/>
  <c r="C2034" i="1"/>
  <c r="C2155" i="1"/>
  <c r="C2642" i="1"/>
  <c r="C714" i="1"/>
  <c r="C1566" i="1"/>
  <c r="C1308" i="1"/>
  <c r="C1751" i="1"/>
  <c r="C1020" i="1"/>
  <c r="C1472" i="1"/>
  <c r="C2032" i="1"/>
  <c r="C2442" i="1"/>
  <c r="C2437" i="1"/>
  <c r="C761" i="1"/>
  <c r="C2003" i="1"/>
  <c r="C569" i="1"/>
  <c r="C114" i="1"/>
  <c r="C1846" i="1"/>
  <c r="C141" i="1"/>
  <c r="C674" i="1"/>
  <c r="C1840" i="1"/>
  <c r="C1436" i="1"/>
  <c r="C388" i="1"/>
  <c r="C2288" i="1"/>
  <c r="C2401" i="1"/>
  <c r="C2501" i="1"/>
  <c r="C2563" i="1"/>
  <c r="C2095" i="1"/>
  <c r="C1923" i="1"/>
  <c r="C1337" i="1"/>
  <c r="C843" i="1"/>
  <c r="C650" i="1"/>
  <c r="C763" i="1"/>
  <c r="C1651" i="1"/>
  <c r="C581" i="1"/>
  <c r="C755" i="1"/>
  <c r="C1775" i="1"/>
  <c r="C2247" i="1"/>
  <c r="C545" i="1"/>
  <c r="C259" i="1"/>
  <c r="C168" i="1"/>
  <c r="C142" i="1"/>
  <c r="C896" i="1"/>
  <c r="C663" i="1"/>
  <c r="C1169" i="1"/>
  <c r="C2056" i="1"/>
  <c r="C1768" i="1"/>
  <c r="C1420" i="1"/>
  <c r="C1081" i="1"/>
  <c r="C1956" i="1"/>
  <c r="C1791" i="1"/>
  <c r="C38" i="1"/>
  <c r="C1219" i="1"/>
  <c r="C380" i="1"/>
  <c r="C2585" i="1"/>
  <c r="C578" i="1"/>
  <c r="C484" i="1"/>
  <c r="C2631" i="1"/>
  <c r="C34" i="1"/>
  <c r="C76" i="1"/>
  <c r="C149" i="1"/>
  <c r="C751" i="1"/>
  <c r="C964" i="1"/>
  <c r="C1218" i="1"/>
  <c r="C1334" i="1"/>
  <c r="C1567" i="1"/>
  <c r="C1590" i="1"/>
  <c r="C1779" i="1"/>
  <c r="C2337" i="1"/>
  <c r="C2616" i="1"/>
  <c r="C2667" i="1"/>
  <c r="C414" i="1"/>
  <c r="C747" i="1"/>
  <c r="C958" i="1"/>
  <c r="C1057" i="1"/>
  <c r="C1474" i="1"/>
  <c r="C1584" i="1"/>
  <c r="C2178" i="1"/>
  <c r="C2597" i="1"/>
  <c r="C2218" i="1"/>
  <c r="C2482" i="1"/>
  <c r="C2191" i="1"/>
  <c r="C1973" i="1"/>
  <c r="C1586" i="1"/>
  <c r="C2062" i="1"/>
  <c r="C2433" i="1"/>
  <c r="C2443" i="1"/>
  <c r="C2640" i="1"/>
  <c r="C555" i="1"/>
  <c r="C503" i="1"/>
  <c r="C72" i="1"/>
  <c r="C991" i="1"/>
  <c r="C75" i="1"/>
  <c r="C385" i="1"/>
  <c r="C384" i="1"/>
  <c r="C558" i="1"/>
  <c r="C1963" i="1"/>
  <c r="C526" i="1"/>
  <c r="C1441" i="1"/>
  <c r="C918" i="1"/>
  <c r="C1430" i="1"/>
  <c r="C1263" i="1"/>
  <c r="C146" i="1"/>
  <c r="C1906" i="1"/>
  <c r="C1476" i="1"/>
  <c r="C135" i="1"/>
  <c r="C1432" i="1"/>
  <c r="C585" i="1"/>
  <c r="C465" i="1"/>
  <c r="C2458" i="1"/>
  <c r="C468" i="1"/>
  <c r="C188" i="1"/>
  <c r="C19" i="1"/>
  <c r="C2542" i="1"/>
  <c r="C177" i="1"/>
  <c r="C112" i="1"/>
  <c r="C347" i="1"/>
  <c r="C2634" i="1"/>
  <c r="C1986" i="1"/>
  <c r="C1845" i="1"/>
  <c r="C2590" i="1"/>
  <c r="C1214" i="1"/>
  <c r="C1864" i="1"/>
  <c r="C12" i="1"/>
  <c r="C190" i="1"/>
  <c r="C925" i="1"/>
  <c r="C2605" i="1"/>
  <c r="C265" i="1"/>
  <c r="C2538" i="1"/>
  <c r="C2207" i="1"/>
  <c r="C1125" i="1"/>
  <c r="C308" i="1"/>
  <c r="C479" i="1"/>
  <c r="C2450" i="1"/>
  <c r="C2586" i="1"/>
  <c r="C1271" i="1"/>
  <c r="C2120" i="1"/>
  <c r="C167" i="1"/>
  <c r="C2546" i="1"/>
  <c r="C1193" i="1"/>
  <c r="C77" i="1"/>
  <c r="C2068" i="1"/>
  <c r="C677" i="1"/>
  <c r="C672" i="1"/>
  <c r="C2676" i="1"/>
  <c r="C1881" i="1"/>
  <c r="C1437" i="1"/>
  <c r="C2592" i="1"/>
  <c r="C567" i="1"/>
  <c r="C159" i="1"/>
  <c r="C718" i="1"/>
  <c r="C2061" i="1"/>
  <c r="C1429" i="1"/>
  <c r="C1473" i="1"/>
  <c r="C1402" i="1"/>
  <c r="C990" i="1"/>
  <c r="C998" i="1"/>
  <c r="C625" i="1"/>
  <c r="C2648" i="1"/>
  <c r="C1582" i="1"/>
  <c r="C1585" i="1"/>
  <c r="C927" i="1"/>
  <c r="C961" i="1"/>
  <c r="C994" i="1"/>
  <c r="C1019" i="1"/>
  <c r="C1500" i="1"/>
  <c r="C1570" i="1"/>
  <c r="C1583" i="1"/>
  <c r="C1683" i="1"/>
  <c r="C2076" i="1"/>
  <c r="C2364" i="1"/>
  <c r="C2637" i="1"/>
  <c r="C2646" i="1"/>
  <c r="C307" i="1"/>
  <c r="C62" i="1"/>
  <c r="C71" i="1"/>
  <c r="C989" i="1"/>
  <c r="C1731" i="1"/>
  <c r="C94" i="1"/>
  <c r="C1856" i="1"/>
  <c r="C1447" i="1"/>
  <c r="C1428" i="1"/>
  <c r="C823" i="1"/>
  <c r="C2093" i="1"/>
  <c r="C290" i="1"/>
  <c r="C1983" i="1"/>
  <c r="C2451" i="1"/>
  <c r="C185" i="1"/>
  <c r="C1959" i="1"/>
  <c r="C2547" i="1"/>
  <c r="C2507" i="1"/>
  <c r="C1842" i="1"/>
  <c r="C695" i="1"/>
  <c r="C844" i="1"/>
  <c r="C1882" i="1"/>
  <c r="C501" i="1"/>
  <c r="C1904" i="1"/>
  <c r="C1179" i="1"/>
  <c r="C1140" i="1"/>
  <c r="C1329" i="1"/>
  <c r="C2596" i="1"/>
  <c r="C352" i="1"/>
  <c r="C492" i="1"/>
  <c r="C68" i="1"/>
  <c r="C186" i="1"/>
  <c r="C370" i="1"/>
  <c r="C1942" i="1"/>
  <c r="C506" i="1"/>
  <c r="C2278" i="1"/>
  <c r="C517" i="1"/>
  <c r="C102" i="1"/>
  <c r="C895" i="1"/>
  <c r="C2310" i="1"/>
  <c r="C1073" i="1"/>
  <c r="C1425" i="1"/>
  <c r="C1339" i="1"/>
  <c r="C1403" i="1"/>
  <c r="C1705" i="1"/>
  <c r="C746" i="1"/>
  <c r="C1076" i="1"/>
  <c r="C1519" i="1"/>
  <c r="C1866" i="1"/>
  <c r="C2633" i="1"/>
  <c r="C464" i="1"/>
  <c r="C1978" i="1"/>
  <c r="C556" i="1"/>
  <c r="C720" i="1"/>
  <c r="C1565" i="1"/>
  <c r="C538" i="1"/>
  <c r="C2615" i="1"/>
  <c r="C471" i="1"/>
  <c r="C183" i="1"/>
  <c r="C1897" i="1"/>
  <c r="C165" i="1"/>
  <c r="C2543" i="1"/>
  <c r="C67" i="1"/>
  <c r="C1513" i="1"/>
  <c r="C2636" i="1"/>
  <c r="C546" i="1"/>
  <c r="C2234" i="1"/>
  <c r="C2494" i="1"/>
  <c r="C1552" i="1"/>
  <c r="C2591" i="1"/>
  <c r="C2595" i="1"/>
  <c r="C917" i="1"/>
  <c r="C1905" i="1"/>
  <c r="C335" i="1"/>
  <c r="C13" i="1"/>
  <c r="C2170" i="1"/>
  <c r="C2514" i="1"/>
  <c r="C182" i="1"/>
  <c r="C627" i="1"/>
  <c r="C1275" i="1"/>
  <c r="C1370" i="1"/>
  <c r="C230" i="1"/>
  <c r="C219" i="1"/>
  <c r="C1698" i="1"/>
  <c r="C2678" i="1"/>
  <c r="C410" i="1"/>
  <c r="C696" i="1"/>
  <c r="C2492" i="1"/>
  <c r="C264" i="1"/>
  <c r="C2382" i="1"/>
  <c r="C1166" i="1"/>
  <c r="C1937" i="1"/>
  <c r="C163" i="1"/>
  <c r="C1106" i="1"/>
  <c r="C1829" i="1"/>
  <c r="C1157" i="1"/>
  <c r="C599" i="1"/>
  <c r="C756" i="1"/>
  <c r="C408" i="1"/>
  <c r="C461" i="1"/>
  <c r="C519" i="1"/>
  <c r="C626" i="1"/>
  <c r="C681" i="1"/>
  <c r="C781" i="1"/>
  <c r="C894" i="1"/>
  <c r="C919" i="1"/>
  <c r="C981" i="1"/>
  <c r="C1032" i="1"/>
  <c r="C1208" i="1"/>
  <c r="C1280" i="1"/>
  <c r="C1359" i="1"/>
  <c r="C1365" i="1"/>
  <c r="C1374" i="1"/>
  <c r="C1475" i="1"/>
  <c r="C1561" i="1"/>
  <c r="C1574" i="1"/>
  <c r="C1633" i="1"/>
  <c r="C1744" i="1"/>
  <c r="C1761" i="1"/>
  <c r="C1788" i="1"/>
  <c r="C1865" i="1"/>
  <c r="C1929" i="1"/>
  <c r="C2023" i="1"/>
  <c r="C2035" i="1"/>
  <c r="C2049" i="1"/>
  <c r="C2054" i="1"/>
  <c r="C2114" i="1"/>
  <c r="C2119" i="1"/>
  <c r="C2124" i="1"/>
  <c r="C2133" i="1"/>
  <c r="C2165" i="1"/>
  <c r="C2179" i="1"/>
  <c r="C2187" i="1"/>
  <c r="C2204" i="1"/>
  <c r="C2219" i="1"/>
  <c r="C2231" i="1"/>
  <c r="C2238" i="1"/>
  <c r="C2430" i="1"/>
  <c r="C2445" i="1"/>
  <c r="C2510" i="1"/>
  <c r="C2555" i="1"/>
  <c r="C2565" i="1"/>
  <c r="C2628" i="1"/>
  <c r="C2643" i="1"/>
  <c r="C2654" i="1"/>
  <c r="C457" i="1"/>
  <c r="C535" i="1"/>
  <c r="C801" i="1"/>
  <c r="C912" i="1"/>
  <c r="C1098" i="1"/>
  <c r="C1114" i="1"/>
  <c r="C1244" i="1"/>
  <c r="C1307" i="1"/>
  <c r="C1398" i="1"/>
  <c r="C1652" i="1"/>
  <c r="C1982" i="1"/>
  <c r="C2152" i="1"/>
  <c r="C2435" i="1"/>
  <c r="C2515" i="1"/>
  <c r="C2587" i="1"/>
  <c r="C2632" i="1"/>
  <c r="C41" i="1"/>
  <c r="C508" i="1"/>
  <c r="C686" i="1"/>
  <c r="C705" i="1"/>
  <c r="C723" i="1"/>
  <c r="C753" i="1"/>
  <c r="C977" i="1"/>
  <c r="C1164" i="1"/>
  <c r="C1220" i="1"/>
  <c r="C1235" i="1"/>
  <c r="C1239" i="1"/>
  <c r="C1276" i="1"/>
  <c r="C1335" i="1"/>
  <c r="C1533" i="1"/>
  <c r="C1587" i="1"/>
  <c r="C1597" i="1"/>
  <c r="C1834" i="1"/>
  <c r="C1880" i="1"/>
  <c r="C1890" i="1"/>
  <c r="C1915" i="1"/>
  <c r="C1941" i="1"/>
  <c r="C2064" i="1"/>
  <c r="C2169" i="1"/>
  <c r="C2192" i="1"/>
  <c r="C2333" i="1"/>
  <c r="C2338" i="1"/>
  <c r="C2467" i="1"/>
  <c r="C2481" i="1"/>
  <c r="C2620" i="1"/>
  <c r="C2668" i="1"/>
  <c r="C2014" i="1"/>
  <c r="C661" i="1"/>
  <c r="C805" i="1"/>
  <c r="C1102" i="1"/>
  <c r="C1212" i="1"/>
  <c r="C1248" i="1"/>
  <c r="C1302" i="1"/>
  <c r="C1644" i="1"/>
  <c r="C1794" i="1"/>
  <c r="C1997" i="1"/>
  <c r="C422" i="1"/>
  <c r="C427" i="1"/>
  <c r="C453" i="1"/>
  <c r="C701" i="1"/>
  <c r="C745" i="1"/>
  <c r="C777" i="1"/>
  <c r="C952" i="1"/>
  <c r="C965" i="1"/>
  <c r="C986" i="1"/>
  <c r="C1036" i="1"/>
  <c r="C1159" i="1"/>
  <c r="C1178" i="1"/>
  <c r="C1230" i="1"/>
  <c r="C1292" i="1"/>
  <c r="C1331" i="1"/>
  <c r="C1591" i="1"/>
  <c r="C1718" i="1"/>
  <c r="C1780" i="1"/>
  <c r="C1933" i="1"/>
  <c r="C2019" i="1"/>
  <c r="C2027" i="1"/>
  <c r="C2070" i="1"/>
  <c r="C2080" i="1"/>
  <c r="C2200" i="1"/>
  <c r="C2533" i="1"/>
  <c r="C1094" i="1"/>
  <c r="C1110" i="1"/>
  <c r="C1815" i="1"/>
  <c r="C1976" i="1"/>
  <c r="C2102" i="1"/>
  <c r="C2244" i="1"/>
  <c r="C1195" i="1"/>
  <c r="C1896" i="1"/>
  <c r="C30" i="1"/>
  <c r="C279" i="1"/>
  <c r="C649" i="1"/>
  <c r="C702" i="1"/>
  <c r="C709" i="1"/>
  <c r="C794" i="1"/>
  <c r="C827" i="1"/>
  <c r="C712" i="1"/>
  <c r="C748" i="1"/>
  <c r="C764" i="1"/>
  <c r="C772" i="1"/>
  <c r="C789" i="1"/>
  <c r="C793" i="1"/>
  <c r="C797" i="1"/>
  <c r="C872" i="1"/>
  <c r="C934" i="1"/>
  <c r="C1000" i="1"/>
  <c r="C1058" i="1"/>
  <c r="C1066" i="1"/>
  <c r="C1075" i="1"/>
  <c r="C1132" i="1"/>
  <c r="C1136" i="1"/>
  <c r="C1143" i="1"/>
  <c r="C1147" i="1"/>
  <c r="C1288" i="1"/>
  <c r="C1490" i="1"/>
  <c r="C1497" i="1"/>
  <c r="C1510" i="1"/>
  <c r="C1521" i="1"/>
  <c r="C1525" i="1"/>
  <c r="C1537" i="1"/>
  <c r="C1541" i="1"/>
  <c r="C1549" i="1"/>
  <c r="C1606" i="1"/>
  <c r="C1638" i="1"/>
  <c r="C1675" i="1"/>
  <c r="C1708" i="1"/>
  <c r="C1749" i="1"/>
  <c r="C1770" i="1"/>
  <c r="C1800" i="1"/>
  <c r="C1804" i="1"/>
  <c r="C1822" i="1"/>
  <c r="C1874" i="1"/>
  <c r="C1910" i="1"/>
  <c r="C1971" i="1"/>
  <c r="C2329" i="1"/>
  <c r="C2346" i="1"/>
  <c r="C2454" i="1"/>
  <c r="C2528" i="1"/>
  <c r="C2545" i="1"/>
  <c r="C2572" i="1"/>
  <c r="C2662" i="1"/>
  <c r="C2681" i="1"/>
  <c r="C938" i="1"/>
  <c r="C1265" i="1"/>
  <c r="C1343" i="1"/>
  <c r="C1461" i="1"/>
  <c r="C1624" i="1"/>
  <c r="C1776" i="1"/>
  <c r="C2004" i="1"/>
  <c r="C2373" i="1"/>
  <c r="C988" i="1"/>
  <c r="C996" i="1"/>
  <c r="C1231" i="1"/>
  <c r="C1378" i="1"/>
  <c r="C1454" i="1"/>
  <c r="C1507" i="1"/>
  <c r="C1538" i="1"/>
  <c r="C1580" i="1"/>
  <c r="C1704" i="1"/>
  <c r="C1805" i="1"/>
  <c r="C1887" i="1"/>
  <c r="C1985" i="1"/>
  <c r="C2174" i="1"/>
  <c r="C2245" i="1"/>
  <c r="C2206" i="1"/>
  <c r="C1979" i="1"/>
  <c r="C303" i="1"/>
  <c r="C2417" i="1"/>
  <c r="C60" i="1"/>
  <c r="C1424" i="1"/>
  <c r="C987" i="1"/>
  <c r="C993" i="1"/>
  <c r="C995" i="1"/>
  <c r="C1560" i="1"/>
  <c r="C1729" i="1"/>
  <c r="C92" i="1"/>
  <c r="C93" i="1"/>
  <c r="C374" i="1"/>
  <c r="C376" i="1"/>
  <c r="C1068" i="1"/>
  <c r="C1072" i="1"/>
  <c r="C1796" i="1"/>
  <c r="C1797" i="1"/>
  <c r="C1918" i="1"/>
  <c r="C2573" i="1"/>
  <c r="C130" i="1"/>
  <c r="C2566" i="1"/>
  <c r="C1443" i="1"/>
  <c r="C920" i="1"/>
  <c r="C2158" i="1"/>
  <c r="C1742" i="1"/>
  <c r="C2063" i="1"/>
  <c r="C1264" i="1"/>
  <c r="C144" i="1"/>
  <c r="C1450" i="1"/>
  <c r="C491" i="1"/>
  <c r="C1752" i="1"/>
  <c r="C2087" i="1"/>
  <c r="C1415" i="1"/>
  <c r="C1086" i="1"/>
  <c r="C1123" i="1"/>
  <c r="C304" i="1"/>
  <c r="C1069" i="1"/>
  <c r="C2240" i="1"/>
  <c r="C2243" i="1"/>
  <c r="C2517" i="1"/>
  <c r="C483" i="1"/>
  <c r="C2440" i="1"/>
  <c r="C105" i="1"/>
  <c r="C1595" i="1"/>
  <c r="C1434" i="1"/>
  <c r="C1827" i="1"/>
  <c r="C66" i="1"/>
  <c r="C423" i="1"/>
  <c r="C1627" i="1"/>
  <c r="C682" i="1"/>
  <c r="C1558" i="1"/>
  <c r="C946" i="1"/>
  <c r="C2415" i="1"/>
  <c r="C181" i="1"/>
  <c r="C187" i="1"/>
  <c r="C1017" i="1"/>
  <c r="C1363" i="1"/>
  <c r="C564" i="1"/>
  <c r="C1079" i="1"/>
  <c r="C1440" i="1"/>
  <c r="C923" i="1"/>
  <c r="C2096" i="1"/>
  <c r="C2335" i="1"/>
  <c r="C1338" i="1"/>
  <c r="C1222" i="1"/>
  <c r="C2463" i="1"/>
  <c r="C23" i="1"/>
  <c r="C55" i="1"/>
  <c r="C78" i="1"/>
  <c r="C89" i="1"/>
  <c r="C117" i="1"/>
  <c r="C145" i="1"/>
  <c r="C295" i="1"/>
  <c r="C362" i="1"/>
  <c r="C251" i="1"/>
  <c r="C318" i="1"/>
  <c r="C2134" i="1"/>
  <c r="C96" i="1"/>
  <c r="C35" i="1"/>
  <c r="C51" i="1"/>
  <c r="C64" i="1"/>
  <c r="C108" i="1"/>
  <c r="C128" i="1"/>
  <c r="C137" i="1"/>
  <c r="C150" i="1"/>
  <c r="C158" i="1"/>
  <c r="C234" i="1"/>
  <c r="C273" i="1"/>
  <c r="C324" i="1"/>
  <c r="C357" i="1"/>
  <c r="C286" i="1"/>
  <c r="C155" i="1"/>
  <c r="C389" i="1"/>
  <c r="C769" i="1"/>
  <c r="C921" i="1"/>
  <c r="C1285" i="1"/>
  <c r="C1571" i="1"/>
  <c r="C1634" i="1"/>
  <c r="C2129" i="1"/>
  <c r="C2446" i="1"/>
  <c r="C2639" i="1"/>
  <c r="C2638" i="1"/>
  <c r="C2663" i="1"/>
  <c r="C119" i="1"/>
  <c r="C487" i="1"/>
  <c r="C1575" i="1"/>
  <c r="C1816" i="1"/>
  <c r="C1926" i="1"/>
  <c r="C2228" i="1"/>
  <c r="C2374" i="1"/>
  <c r="C2511" i="1"/>
  <c r="C101" i="1"/>
  <c r="C113" i="1"/>
  <c r="C124" i="1"/>
  <c r="C154" i="1"/>
  <c r="C173" i="1"/>
  <c r="C191" i="1"/>
  <c r="C252" i="1"/>
  <c r="C260" i="1"/>
  <c r="C268" i="1"/>
  <c r="C278" i="1"/>
  <c r="C283" i="1"/>
  <c r="C302" i="1"/>
  <c r="C319" i="1"/>
  <c r="C339" i="1"/>
  <c r="C403" i="1"/>
  <c r="C416" i="1"/>
  <c r="C445" i="1"/>
  <c r="C502" i="1"/>
  <c r="C532" i="1"/>
  <c r="C563" i="1"/>
  <c r="C603" i="1"/>
  <c r="C662" i="1"/>
  <c r="C734" i="1"/>
  <c r="C790" i="1"/>
  <c r="C798" i="1"/>
  <c r="C873" i="1"/>
  <c r="C930" i="1"/>
  <c r="C1067" i="1"/>
  <c r="C1138" i="1"/>
  <c r="C1144" i="1"/>
  <c r="C1150" i="1"/>
  <c r="C1270" i="1"/>
  <c r="C1289" i="1"/>
  <c r="C1493" i="1"/>
  <c r="C1498" i="1"/>
  <c r="C1522" i="1"/>
  <c r="C1603" i="1"/>
  <c r="C1607" i="1"/>
  <c r="C1639" i="1"/>
  <c r="C1709" i="1"/>
  <c r="C1715" i="1"/>
  <c r="C1771" i="1"/>
  <c r="C1795" i="1"/>
  <c r="C1801" i="1"/>
  <c r="C1823" i="1"/>
  <c r="C1877" i="1"/>
  <c r="C1911" i="1"/>
  <c r="C1972" i="1"/>
  <c r="C2005" i="1"/>
  <c r="C2289" i="1"/>
  <c r="C2309" i="1"/>
  <c r="C2321" i="1"/>
  <c r="C2326" i="1"/>
  <c r="C2330" i="1"/>
  <c r="C2359" i="1"/>
  <c r="C2370" i="1"/>
  <c r="C2582" i="1"/>
  <c r="C2682" i="1"/>
  <c r="C246" i="1"/>
  <c r="C255" i="1"/>
  <c r="C270" i="1"/>
  <c r="C314" i="1"/>
  <c r="C509" i="1"/>
  <c r="C623" i="1"/>
  <c r="C683" i="1"/>
  <c r="C778" i="1"/>
  <c r="C978" i="1"/>
  <c r="C1055" i="1"/>
  <c r="C1063" i="1"/>
  <c r="C1511" i="1"/>
  <c r="C1530" i="1"/>
  <c r="C1542" i="1"/>
  <c r="C1550" i="1"/>
  <c r="C1676" i="1"/>
  <c r="C29" i="1"/>
  <c r="C45" i="1"/>
  <c r="C178" i="1"/>
  <c r="C242" i="1"/>
  <c r="C282" i="1"/>
  <c r="C309" i="1"/>
  <c r="C344" i="1"/>
  <c r="C369" i="1"/>
  <c r="C1781" i="1"/>
  <c r="C1943" i="1"/>
  <c r="C2020" i="1"/>
  <c r="C2201" i="1"/>
  <c r="C2343" i="1"/>
  <c r="C2459" i="1"/>
  <c r="C2529" i="1"/>
  <c r="C2548" i="1"/>
  <c r="C2673" i="1"/>
  <c r="C733" i="1"/>
  <c r="C22" i="1"/>
  <c r="C63" i="1"/>
  <c r="C104" i="1"/>
  <c r="C245" i="1"/>
  <c r="C361" i="1"/>
  <c r="C489" i="1"/>
  <c r="C530" i="1"/>
  <c r="C665" i="1"/>
  <c r="C685" i="1"/>
  <c r="C850" i="1"/>
  <c r="C980" i="1"/>
  <c r="C992" i="1"/>
  <c r="C1031" i="1"/>
  <c r="C1176" i="1"/>
  <c r="C1316" i="1"/>
  <c r="C1369" i="1"/>
  <c r="C1407" i="1"/>
  <c r="C1544" i="1"/>
  <c r="C1573" i="1"/>
  <c r="C1609" i="1"/>
  <c r="C1678" i="1"/>
  <c r="C1628" i="1"/>
  <c r="C1843" i="1"/>
  <c r="C1909" i="1"/>
  <c r="C1945" i="1"/>
  <c r="C2251" i="1"/>
  <c r="C2292" i="1"/>
  <c r="C2345" i="1"/>
  <c r="C2361" i="1"/>
  <c r="C2448" i="1"/>
  <c r="C2564" i="1"/>
  <c r="C2645" i="1"/>
  <c r="C2679" i="1"/>
  <c r="C2211" i="1"/>
  <c r="C1131" i="1"/>
  <c r="C997" i="1"/>
  <c r="C375" i="1"/>
  <c r="C557" i="1"/>
  <c r="C1962" i="1"/>
  <c r="C2574" i="1"/>
  <c r="C2540" i="1"/>
  <c r="C2409" i="1"/>
  <c r="C1088" i="1"/>
  <c r="C463" i="1"/>
  <c r="C1965" i="1"/>
  <c r="C1750" i="1"/>
  <c r="C1755" i="1"/>
  <c r="C2246" i="1"/>
  <c r="C1957" i="1"/>
  <c r="C2641" i="1"/>
  <c r="C2237" i="1"/>
  <c r="C2236" i="1"/>
  <c r="C1052" i="1"/>
  <c r="C1828" i="1"/>
  <c r="C166" i="1"/>
  <c r="C2131" i="1"/>
  <c r="C1297" i="1"/>
  <c r="C1449" i="1"/>
  <c r="C675" i="1"/>
  <c r="C1459" i="1"/>
  <c r="C2593" i="1"/>
  <c r="C1825" i="1"/>
  <c r="C180" i="1"/>
  <c r="C2106" i="1"/>
  <c r="C1322" i="1"/>
  <c r="C336" i="1"/>
  <c r="C2604" i="1"/>
  <c r="C1989" i="1"/>
  <c r="C1996" i="1"/>
  <c r="C2173" i="1"/>
  <c r="C2456" i="1"/>
  <c r="C2464" i="1"/>
  <c r="C1766" i="1"/>
  <c r="C516" i="1"/>
  <c r="C52" i="1"/>
  <c r="C56" i="1"/>
  <c r="C65" i="1"/>
  <c r="C83" i="1"/>
  <c r="C99" i="1"/>
  <c r="C121" i="1"/>
  <c r="C129" i="1"/>
  <c r="C132" i="1"/>
  <c r="C138" i="1"/>
  <c r="C147" i="1"/>
  <c r="C200" i="1"/>
  <c r="C235" i="1"/>
  <c r="C249" i="1"/>
  <c r="C258" i="1"/>
  <c r="C50" i="1"/>
  <c r="C54" i="1"/>
  <c r="C116" i="1"/>
  <c r="C136" i="1"/>
  <c r="C143" i="1"/>
  <c r="C233" i="1"/>
  <c r="C254" i="1"/>
  <c r="C261" i="1"/>
  <c r="C292" i="1"/>
  <c r="C299" i="1"/>
  <c r="C313" i="1"/>
  <c r="C323" i="1"/>
  <c r="C356" i="1"/>
  <c r="C366" i="1"/>
  <c r="C404" i="1"/>
  <c r="C409" i="1"/>
  <c r="C420" i="1"/>
  <c r="C426" i="1"/>
  <c r="C456" i="1"/>
  <c r="C462" i="1"/>
  <c r="C534" i="1"/>
  <c r="C617" i="1"/>
  <c r="C678" i="1"/>
  <c r="C704" i="1"/>
  <c r="C736" i="1"/>
  <c r="C800" i="1"/>
  <c r="C910" i="1"/>
  <c r="C937" i="1"/>
  <c r="C950" i="1"/>
  <c r="C968" i="1"/>
  <c r="C1018" i="1"/>
  <c r="C1095" i="1"/>
  <c r="C1103" i="1"/>
  <c r="C1111" i="1"/>
  <c r="C1163" i="1"/>
  <c r="C1209" i="1"/>
  <c r="C1224" i="1"/>
  <c r="C1233" i="1"/>
  <c r="C1238" i="1"/>
  <c r="C1245" i="1"/>
  <c r="C1262" i="1"/>
  <c r="C1303" i="1"/>
  <c r="C1330" i="1"/>
  <c r="C1344" i="1"/>
  <c r="C1375" i="1"/>
  <c r="C1399" i="1"/>
  <c r="C1622" i="1"/>
  <c r="C1745" i="1"/>
  <c r="C1762" i="1"/>
  <c r="C1837" i="1"/>
  <c r="C1859" i="1"/>
  <c r="C1889" i="1"/>
  <c r="C1903" i="1"/>
  <c r="C1940" i="1"/>
  <c r="C1975" i="1"/>
  <c r="C1998" i="1"/>
  <c r="C2037" i="1"/>
  <c r="C2050" i="1"/>
  <c r="C2059" i="1"/>
  <c r="C2069" i="1"/>
  <c r="C2075" i="1"/>
  <c r="C2079" i="1"/>
  <c r="C2103" i="1"/>
  <c r="C2115" i="1"/>
  <c r="C2121" i="1"/>
  <c r="C2148" i="1"/>
  <c r="C2162" i="1"/>
  <c r="C2205" i="1"/>
  <c r="C2220" i="1"/>
  <c r="C2232" i="1"/>
  <c r="C2239" i="1"/>
  <c r="C2332" i="1"/>
  <c r="C2372" i="1"/>
  <c r="C2431" i="1"/>
  <c r="C2449" i="1"/>
  <c r="C2461" i="1"/>
  <c r="C2532" i="1"/>
  <c r="C2558" i="1"/>
  <c r="C2567" i="1"/>
  <c r="C2629" i="1"/>
  <c r="C2008" i="1"/>
  <c r="C2627" i="1"/>
  <c r="C46" i="1"/>
  <c r="C125" i="1"/>
  <c r="C174" i="1"/>
  <c r="C239" i="1"/>
  <c r="C272" i="1"/>
  <c r="C329" i="1"/>
  <c r="C435" i="1"/>
  <c r="C475" i="1"/>
  <c r="C497" i="1"/>
  <c r="C518" i="1"/>
  <c r="C559" i="1"/>
  <c r="C574" i="1"/>
  <c r="C780" i="1"/>
  <c r="C1001" i="1"/>
  <c r="C1033" i="1"/>
  <c r="C1065" i="1"/>
  <c r="C1366" i="1"/>
  <c r="C1515" i="1"/>
  <c r="C1532" i="1"/>
  <c r="C1719" i="1"/>
  <c r="C1787" i="1"/>
  <c r="C1869" i="1"/>
  <c r="C1930" i="1"/>
  <c r="C1960" i="1"/>
  <c r="C2010" i="1"/>
  <c r="C2022" i="1"/>
  <c r="C2203" i="1"/>
  <c r="C2441" i="1"/>
  <c r="C2522" i="1"/>
  <c r="C2536" i="1"/>
  <c r="C2550" i="1"/>
  <c r="C2666" i="1"/>
  <c r="C2556" i="1"/>
  <c r="C2209" i="1"/>
  <c r="C32" i="1"/>
  <c r="C296" i="1"/>
  <c r="C317" i="1"/>
  <c r="C325" i="1"/>
  <c r="C337" i="1"/>
  <c r="C354" i="1"/>
  <c r="C358" i="1"/>
  <c r="C364" i="1"/>
  <c r="C402" i="1"/>
  <c r="C424" i="1"/>
  <c r="C454" i="1"/>
  <c r="C470" i="1"/>
  <c r="C628" i="1"/>
  <c r="C953" i="1"/>
  <c r="C966" i="1"/>
  <c r="C1015" i="1"/>
  <c r="C1099" i="1"/>
  <c r="C1107" i="1"/>
  <c r="C1115" i="1"/>
  <c r="C1160" i="1"/>
  <c r="C1173" i="1"/>
  <c r="C1180" i="1"/>
  <c r="C1213" i="1"/>
  <c r="C1221" i="1"/>
  <c r="C1236" i="1"/>
  <c r="C1240" i="1"/>
  <c r="C1249" i="1"/>
  <c r="C1295" i="1"/>
  <c r="C1309" i="1"/>
  <c r="C1332" i="1"/>
  <c r="C1336" i="1"/>
  <c r="C1348" i="1"/>
  <c r="C1405" i="1"/>
  <c r="C1462" i="1"/>
  <c r="C1588" i="1"/>
  <c r="C1592" i="1"/>
  <c r="C1598" i="1"/>
  <c r="C1645" i="1"/>
  <c r="C1653" i="1"/>
  <c r="C1777" i="1"/>
  <c r="C1811" i="1"/>
  <c r="C1830" i="1"/>
  <c r="C1835" i="1"/>
  <c r="C1891" i="1"/>
  <c r="C2015" i="1"/>
  <c r="C2028" i="1"/>
  <c r="C2066" i="1"/>
  <c r="C2071" i="1"/>
  <c r="C2077" i="1"/>
  <c r="C2081" i="1"/>
  <c r="C2254" i="1"/>
  <c r="C2334" i="1"/>
  <c r="C2339" i="1"/>
  <c r="C2468" i="1"/>
  <c r="C2516" i="1"/>
  <c r="C2534" i="1"/>
  <c r="C2588" i="1"/>
  <c r="C2621" i="1"/>
  <c r="C2687" i="1"/>
  <c r="C42" i="1"/>
  <c r="C90" i="1"/>
  <c r="C109" i="1"/>
  <c r="C151" i="1"/>
  <c r="C160" i="1"/>
  <c r="C243" i="1"/>
  <c r="C311" i="1"/>
  <c r="C343" i="1"/>
  <c r="C431" i="1"/>
  <c r="C481" i="1"/>
  <c r="C493" i="1"/>
  <c r="C570" i="1"/>
  <c r="C765" i="1"/>
  <c r="C962" i="1"/>
  <c r="C1005" i="1"/>
  <c r="C1037" i="1"/>
  <c r="C1059" i="1"/>
  <c r="C1277" i="1"/>
  <c r="C1753" i="1"/>
  <c r="C1916" i="1"/>
  <c r="C1934" i="1"/>
  <c r="C2613" i="1"/>
  <c r="C2647" i="1"/>
  <c r="C974" i="1"/>
  <c r="C1082" i="1"/>
  <c r="C890" i="1"/>
  <c r="C726" i="1"/>
  <c r="C407" i="1"/>
  <c r="C415" i="1"/>
  <c r="C439" i="1"/>
  <c r="C448" i="1"/>
  <c r="C460" i="1"/>
  <c r="C478" i="1"/>
  <c r="C490" i="1"/>
  <c r="C500" i="1"/>
  <c r="C531" i="1"/>
  <c r="C562" i="1"/>
  <c r="C568" i="1"/>
  <c r="C577" i="1"/>
  <c r="C602" i="1"/>
  <c r="C660" i="1"/>
  <c r="C680" i="1"/>
  <c r="C804" i="1"/>
  <c r="C915" i="1"/>
  <c r="C926" i="1"/>
  <c r="C1268" i="1"/>
  <c r="C1358" i="1"/>
  <c r="C1557" i="1"/>
  <c r="C1569" i="1"/>
  <c r="C1743" i="1"/>
  <c r="C1760" i="1"/>
  <c r="C1792" i="1"/>
  <c r="C1920" i="1"/>
  <c r="C2002" i="1"/>
  <c r="C2036" i="1"/>
  <c r="C2053" i="1"/>
  <c r="C2118" i="1"/>
  <c r="C2123" i="1"/>
  <c r="C2132" i="1"/>
  <c r="C2137" i="1"/>
  <c r="C2156" i="1"/>
  <c r="C2164" i="1"/>
  <c r="C2186" i="1"/>
  <c r="C2235" i="1"/>
  <c r="C2323" i="1"/>
  <c r="C2354" i="1"/>
  <c r="C2368" i="1"/>
  <c r="C2429" i="1"/>
  <c r="C2438" i="1"/>
  <c r="C2554" i="1"/>
  <c r="C2602" i="1"/>
  <c r="C2635" i="1"/>
  <c r="C1401" i="1"/>
  <c r="C1748" i="1"/>
  <c r="C2509" i="1"/>
  <c r="C267" i="1"/>
  <c r="C276" i="1"/>
  <c r="C469" i="1"/>
  <c r="C507" i="1"/>
  <c r="C621" i="1"/>
  <c r="C732" i="1"/>
  <c r="C776" i="1"/>
  <c r="C985" i="1"/>
  <c r="C1528" i="1"/>
  <c r="C1536" i="1"/>
  <c r="C1548" i="1"/>
  <c r="C1682" i="1"/>
  <c r="C1821" i="1"/>
  <c r="C1832" i="1"/>
  <c r="C1879" i="1"/>
  <c r="C2018" i="1"/>
  <c r="C2026" i="1"/>
  <c r="C2168" i="1"/>
  <c r="C2199" i="1"/>
  <c r="C2341" i="1"/>
  <c r="C2349" i="1"/>
  <c r="C2544" i="1"/>
  <c r="C2571" i="1"/>
  <c r="C2671" i="1"/>
  <c r="C1300" i="1"/>
  <c r="C2112" i="1"/>
  <c r="C2177" i="1"/>
  <c r="C2383" i="1"/>
  <c r="C1769" i="1"/>
  <c r="C2575" i="1"/>
  <c r="C2561" i="1"/>
  <c r="C2581" i="1"/>
  <c r="C646" i="1"/>
  <c r="C551" i="1"/>
  <c r="C33" i="1"/>
  <c r="C413" i="1"/>
  <c r="C379" i="1"/>
  <c r="C382" i="1"/>
  <c r="C386" i="1"/>
  <c r="C134" i="1"/>
  <c r="C1854" i="1"/>
  <c r="C1445" i="1"/>
  <c r="C1385" i="1"/>
  <c r="C1946" i="1"/>
  <c r="C1310" i="1"/>
  <c r="C2619" i="1"/>
  <c r="C584" i="1"/>
  <c r="C1984" i="1"/>
  <c r="C1964" i="1"/>
  <c r="C2248" i="1"/>
  <c r="C1814" i="1"/>
  <c r="C1958" i="1"/>
  <c r="C1901" i="1"/>
  <c r="C911" i="1"/>
  <c r="C345" i="1"/>
  <c r="C1514" i="1"/>
  <c r="C1924" i="1"/>
  <c r="C73" i="1"/>
  <c r="C81" i="1"/>
  <c r="C2577" i="1"/>
  <c r="C1137" i="1"/>
  <c r="C721" i="1"/>
  <c r="C514" i="1"/>
  <c r="C412" i="1"/>
  <c r="C1559" i="1"/>
  <c r="C1563" i="1"/>
  <c r="C452" i="1"/>
  <c r="C2657" i="1"/>
  <c r="C547" i="1"/>
  <c r="C122" i="1"/>
  <c r="C1642" i="1"/>
  <c r="C1433" i="1"/>
  <c r="C1967" i="1"/>
  <c r="C80" i="1"/>
  <c r="C2576" i="1"/>
  <c r="C401" i="1"/>
  <c r="C2618" i="1"/>
  <c r="C1190" i="1"/>
  <c r="C1876" i="1"/>
  <c r="C1988" i="1"/>
  <c r="C1994" i="1"/>
  <c r="C2107" i="1"/>
  <c r="C2172" i="1"/>
  <c r="C2180" i="1"/>
  <c r="C717" i="1"/>
  <c r="C79" i="1"/>
  <c r="C2578" i="1"/>
  <c r="C774" i="1"/>
  <c r="C2058" i="1"/>
  <c r="C1120" i="1"/>
  <c r="C697" i="1"/>
  <c r="C1488" i="1"/>
  <c r="C1153" i="1"/>
  <c r="C908" i="1"/>
  <c r="C2065" i="1"/>
  <c r="C1860" i="1"/>
  <c r="C2386" i="1"/>
  <c r="C933" i="1"/>
  <c r="C437" i="1"/>
  <c r="C440" i="1"/>
  <c r="C1083" i="1"/>
  <c r="C1022" i="1"/>
  <c r="C1301" i="1"/>
  <c r="C1991" i="1"/>
  <c r="C1848" i="1"/>
  <c r="C20" i="1"/>
  <c r="C1900" i="1"/>
  <c r="C2462" i="1"/>
  <c r="C2570" i="1"/>
  <c r="C1517" i="1"/>
  <c r="C1158" i="1"/>
  <c r="C891" i="1"/>
  <c r="C1810" i="1"/>
  <c r="C1041" i="1"/>
  <c r="C1394" i="1"/>
  <c r="C825" i="1"/>
  <c r="C1155" i="1"/>
  <c r="C2659" i="1"/>
  <c r="C1849" i="1"/>
  <c r="C2387" i="1"/>
  <c r="C1764" i="1"/>
  <c r="C310" i="1"/>
  <c r="C1706" i="1"/>
  <c r="C74" i="1"/>
  <c r="C82" i="1"/>
  <c r="C2457" i="1"/>
  <c r="C853" i="1"/>
  <c r="C1121" i="1"/>
  <c r="C1077" i="1"/>
  <c r="C668" i="1"/>
  <c r="C123" i="1"/>
  <c r="C162" i="1"/>
  <c r="C1168" i="1"/>
  <c r="C758" i="1"/>
  <c r="C1118" i="1"/>
  <c r="C955" i="1"/>
  <c r="C372" i="1"/>
  <c r="C1968" i="1"/>
  <c r="C350" i="1"/>
  <c r="C2405" i="1"/>
  <c r="C320" i="1"/>
  <c r="C2603" i="1"/>
  <c r="C2000" i="1"/>
  <c r="C2074" i="1"/>
  <c r="C1562" i="1"/>
  <c r="C2439" i="1"/>
  <c r="C2380" i="1"/>
  <c r="C1912" i="1"/>
  <c r="C548" i="1"/>
  <c r="C550" i="1"/>
  <c r="C1480" i="1"/>
  <c r="C1391" i="1"/>
  <c r="C1087" i="1"/>
  <c r="C1921" i="1"/>
  <c r="C586" i="1"/>
  <c r="C1423" i="1"/>
  <c r="C2653" i="1"/>
  <c r="C842" i="1"/>
  <c r="C2385" i="1"/>
  <c r="C2527" i="1"/>
  <c r="C383" i="1"/>
  <c r="C520" i="1"/>
  <c r="C2057" i="1"/>
  <c r="C140" i="1"/>
  <c r="C371" i="1"/>
  <c r="C1312" i="1"/>
  <c r="C131" i="1"/>
  <c r="C1074" i="1"/>
  <c r="C2352" i="1"/>
  <c r="C480" i="1"/>
  <c r="C2518" i="1"/>
  <c r="C1623" i="1"/>
  <c r="C2249" i="1"/>
  <c r="C2444" i="1"/>
  <c r="C106" i="1"/>
  <c r="C1902" i="1"/>
  <c r="C353" i="1"/>
  <c r="C1392" i="1"/>
  <c r="C1194" i="1"/>
  <c r="C1368" i="1"/>
  <c r="C1990" i="1"/>
  <c r="C2104" i="1"/>
  <c r="C2108" i="1"/>
  <c r="C2111" i="1"/>
  <c r="C2176" i="1"/>
  <c r="C2181" i="1"/>
  <c r="C2557" i="1"/>
  <c r="C2560" i="1"/>
  <c r="C722" i="1"/>
  <c r="C2455" i="1"/>
  <c r="C2658" i="1"/>
  <c r="C1396" i="1"/>
  <c r="C2141" i="1"/>
  <c r="C1185" i="1"/>
  <c r="C1119" i="1"/>
  <c r="C1281" i="1"/>
  <c r="C511" i="1"/>
  <c r="C512" i="1"/>
  <c r="C515" i="1"/>
  <c r="C1817" i="1"/>
  <c r="C1818" i="1"/>
  <c r="C169" i="1"/>
  <c r="C1703" i="1"/>
  <c r="C2685" i="1"/>
  <c r="C951" i="1"/>
  <c r="C334" i="1"/>
  <c r="C39" i="1"/>
  <c r="C269" i="1"/>
  <c r="C294" i="1"/>
  <c r="C1481" i="1"/>
  <c r="C2606" i="1"/>
  <c r="C1149" i="1"/>
  <c r="C2612" i="1"/>
  <c r="C773" i="1"/>
  <c r="C806" i="1"/>
  <c r="C1133" i="1"/>
  <c r="C2381" i="1"/>
  <c r="C322" i="1"/>
  <c r="C2665" i="1"/>
  <c r="C1596" i="1"/>
  <c r="C1427" i="1"/>
  <c r="C2379" i="1"/>
  <c r="C1183" i="1"/>
  <c r="C669" i="1"/>
  <c r="C1431" i="1"/>
  <c r="C170" i="1"/>
  <c r="C752" i="1"/>
  <c r="C1411" i="1"/>
  <c r="C1966" i="1"/>
  <c r="C889" i="1"/>
  <c r="C2466" i="1"/>
  <c r="C2465" i="1"/>
  <c r="C1556" i="1"/>
  <c r="C587" i="1"/>
  <c r="C1478" i="1"/>
  <c r="C1908" i="1"/>
  <c r="C2362" i="1"/>
  <c r="C1919" i="1"/>
  <c r="C1636" i="1"/>
  <c r="C277" i="1"/>
  <c r="C2143" i="1"/>
  <c r="C1489" i="1"/>
  <c r="C1674" i="1"/>
  <c r="C2105" i="1"/>
  <c r="C1419" i="1"/>
  <c r="C21" i="1"/>
  <c r="C1661" i="1"/>
  <c r="C1875" i="1"/>
  <c r="C2677" i="1"/>
  <c r="C852" i="1"/>
  <c r="C61" i="1"/>
  <c r="C59" i="1"/>
  <c r="C1024" i="1"/>
  <c r="C1080" i="1"/>
  <c r="C513" i="1"/>
  <c r="C1696" i="1"/>
  <c r="C645" i="1"/>
  <c r="C1697" i="1"/>
  <c r="C2521" i="1"/>
  <c r="C1898" i="1"/>
  <c r="C892" i="1"/>
  <c r="C854" i="1"/>
  <c r="C1482" i="1"/>
  <c r="C2608" i="1"/>
  <c r="C1885" i="1"/>
  <c r="C1397" i="1"/>
  <c r="C1886" i="1"/>
  <c r="C2188" i="1"/>
  <c r="C907" i="1"/>
  <c r="C360" i="1"/>
  <c r="C1938" i="1"/>
  <c r="C1356" i="1"/>
  <c r="C1360" i="1"/>
  <c r="C2655" i="1"/>
</calcChain>
</file>

<file path=xl/sharedStrings.xml><?xml version="1.0" encoding="utf-8"?>
<sst xmlns="http://schemas.openxmlformats.org/spreadsheetml/2006/main" count="37122" uniqueCount="13195">
  <si>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</si>
  <si>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</si>
  <si>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</si>
  <si>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</si>
  <si>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</si>
  <si>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</si>
  <si>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</si>
  <si>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</si>
  <si>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</si>
  <si>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</si>
  <si>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</si>
  <si>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</si>
  <si>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</si>
  <si>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</si>
  <si>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</si>
  <si>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</si>
  <si>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</si>
  <si>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</si>
  <si>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</si>
  <si>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</si>
  <si>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</si>
  <si>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</si>
  <si>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</si>
  <si>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</si>
  <si>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</si>
  <si>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</si>
  <si>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</si>
  <si>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</si>
  <si>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</si>
  <si>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</si>
  <si>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</si>
  <si>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</si>
  <si>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</si>
  <si>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</si>
  <si>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</si>
  <si>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</si>
  <si>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</si>
  <si>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Mercedes CLS-klasse II W218  (обогрев щеток, камера,обогрев камеры)</t>
  </si>
  <si>
    <t>W218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</si>
  <si>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</si>
  <si>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</si>
  <si>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</si>
  <si>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</si>
  <si>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</si>
  <si>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</si>
  <si>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</si>
  <si>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</si>
  <si>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</si>
  <si>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</si>
  <si>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</si>
  <si>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</si>
  <si>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</si>
  <si>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</si>
  <si>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</si>
  <si>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</si>
  <si>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</si>
  <si>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</si>
  <si>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</si>
  <si>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</si>
  <si>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</si>
  <si>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ГАЗель "NEXT" бесцветное (полный обогрев)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</si>
  <si>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</si>
  <si>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</si>
  <si>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</si>
  <si>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</si>
  <si>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</si>
  <si>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</si>
  <si>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</si>
  <si>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</si>
  <si>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</si>
  <si>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</si>
  <si>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</si>
  <si>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</si>
  <si>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</si>
  <si>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</si>
  <si>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</si>
  <si>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</si>
  <si>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</si>
  <si>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</si>
  <si>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TEREX 820/860 двери верхнее левое/правое ТЗ 5отв. (сталинит)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</si>
  <si>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</si>
  <si>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</si>
  <si>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</si>
  <si>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</si>
  <si>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</si>
  <si>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</si>
  <si>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</si>
  <si>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</si>
  <si>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</si>
  <si>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</si>
  <si>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</si>
  <si>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Nissan Serena I Mini-Van (C23) (правый руль) / Vanette I  Mini-Van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</si>
  <si>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</si>
  <si>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</si>
  <si>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</si>
  <si>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</si>
  <si>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</si>
  <si>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</si>
  <si>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</si>
  <si>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Toyota Camry ACV30 / MCV30 / SV75  4D Sed (без полосы)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</si>
  <si>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</si>
  <si>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</si>
  <si>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</si>
  <si>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</si>
  <si>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</si>
  <si>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</si>
  <si>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</si>
  <si>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</si>
  <si>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</si>
  <si>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</si>
  <si>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</si>
  <si>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</si>
  <si>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</si>
  <si>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</si>
  <si>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</si>
  <si>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</si>
  <si>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</si>
  <si>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</si>
  <si>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ПАЗ "320405-04" Вектор Город стекло рамка раздвижная в сборе боковая правая (1078*1194)</t>
  </si>
  <si>
    <t>TERS0002</t>
  </si>
  <si>
    <t>TEREX 820/860 заднее нижнее ТЗ (сталинит)</t>
  </si>
  <si>
    <t>925*226</t>
  </si>
  <si>
    <t>TEREX 820/860 кузовное, заднее верхнее ТЗ (сталинит)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</si>
  <si>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</si>
  <si>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</si>
  <si>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</si>
  <si>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</si>
  <si>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</si>
  <si>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</si>
  <si>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</si>
  <si>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</si>
  <si>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</si>
  <si>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</si>
  <si>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</si>
  <si>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</si>
  <si>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</si>
  <si>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</si>
  <si>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</si>
  <si>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</si>
  <si>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</si>
  <si>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</si>
  <si>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</si>
  <si>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</si>
  <si>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</si>
  <si>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</si>
  <si>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</si>
  <si>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</si>
  <si>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</si>
  <si>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</si>
  <si>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</si>
  <si>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</si>
  <si>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</si>
  <si>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</si>
  <si>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</si>
  <si>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</si>
  <si>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</si>
  <si>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</si>
  <si>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</si>
  <si>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</si>
  <si>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</si>
  <si>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</si>
  <si>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</si>
  <si>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</si>
  <si>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</si>
  <si>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</si>
  <si>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</si>
  <si>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</si>
  <si>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</si>
  <si>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</si>
  <si>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</si>
  <si>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Nissan Serena III Mini-Van (C25) (правый руль) / Suzuki Landy (07-)</t>
  </si>
  <si>
    <t>C25</t>
  </si>
  <si>
    <t>1420*1030</t>
  </si>
  <si>
    <t>Citroen С4 5D Hbk задн.дв.опуск. лев. ТЗ</t>
  </si>
  <si>
    <t>Citroen С4 5D Hbk задн.дв.опуск. прав. ТЗ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</si>
  <si>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</si>
  <si>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</si>
  <si>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</si>
  <si>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</si>
  <si>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</si>
  <si>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</si>
  <si>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</si>
  <si>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</si>
  <si>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</si>
  <si>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</si>
  <si>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</si>
  <si>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</si>
  <si>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</si>
  <si>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Subaru Impreza I 2D / 4D Sed / 5D Hbk</t>
  </si>
  <si>
    <t>PEGS0035</t>
  </si>
  <si>
    <t>ROVT0053</t>
  </si>
  <si>
    <t>Rover 200 3/5D Hbk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</si>
  <si>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</si>
  <si>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</si>
  <si>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</si>
  <si>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</si>
  <si>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</si>
  <si>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</si>
  <si>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</si>
  <si>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</si>
  <si>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</si>
  <si>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</si>
  <si>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</si>
  <si>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</si>
  <si>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</si>
  <si>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</si>
  <si>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</si>
  <si>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</si>
  <si>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</si>
  <si>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</si>
  <si>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</si>
  <si>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</si>
  <si>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</si>
  <si>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</si>
  <si>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</si>
  <si>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Газель NEXT Bus боковина левая с форточкой задняя / средняя рамка раздвижная в сборе ТЗ</t>
  </si>
  <si>
    <t>KIAT0187</t>
  </si>
  <si>
    <t>Ford Fusion 5D Van с молдингом (П+низ)</t>
  </si>
  <si>
    <t>Ford Fusion 5D Van (полный обогрев) с молдингом (П+низ)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</si>
  <si>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</si>
  <si>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</si>
  <si>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</si>
  <si>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</si>
  <si>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</si>
  <si>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</si>
  <si>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 Optima 4D Sed / Kia Magentis 4D Sed / Kia K5 4D Sed (обогрев щёток) с молдингом (П) (без полосы)</t>
  </si>
  <si>
    <t>KIAT0188</t>
  </si>
  <si>
    <t>HONT0108</t>
  </si>
  <si>
    <t>KIAS0014</t>
  </si>
  <si>
    <t>Kia Cerato I 4D Sed заднее ЭО ТЗ</t>
  </si>
  <si>
    <t>1255*684</t>
  </si>
  <si>
    <t>MERT0157</t>
  </si>
  <si>
    <t xml:space="preserve">Mercedes GLK-Class I 5D Suv (камера, обогрев камеры) с молдингом (верх) (без полосы) </t>
  </si>
  <si>
    <t>MZDT0141</t>
  </si>
  <si>
    <t>Mazda 3 III 4D Sed / 5D Hbk (камера движения по полосе)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</si>
  <si>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</si>
  <si>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</si>
  <si>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</si>
  <si>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</si>
  <si>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</si>
  <si>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</si>
  <si>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</si>
  <si>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</si>
  <si>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</si>
  <si>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</si>
  <si>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</si>
  <si>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</si>
  <si>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</si>
  <si>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</si>
  <si>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</si>
  <si>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</si>
  <si>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</si>
  <si>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</si>
  <si>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</si>
  <si>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</si>
  <si>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</si>
  <si>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</si>
  <si>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</si>
  <si>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</si>
  <si>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</si>
  <si>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</si>
  <si>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Opel Astra J 3D Hbk (камера внутри) (без полосы)</t>
  </si>
  <si>
    <t>OPLT0107</t>
  </si>
  <si>
    <t>Volvo XC 90 5D Wagon (универсальный vin)</t>
  </si>
  <si>
    <t>HYNT0161</t>
  </si>
  <si>
    <t>Hyundai Equus I 4D Sed (обогрев щеток) (ДД круг)</t>
  </si>
  <si>
    <t>Hyundai Equus I 4D Sed (обогрев щеток) (ДД квадрат)</t>
  </si>
  <si>
    <t>KIAT0190</t>
  </si>
  <si>
    <t>517*615</t>
  </si>
  <si>
    <t>MITS0015</t>
  </si>
  <si>
    <t>MITS0016</t>
  </si>
  <si>
    <t>Mitsubishi Carisma I 4D Sed задн.дв.опуск. лев. ТЗ</t>
  </si>
  <si>
    <t>Mitsubishi Carisma I 4D Sed задн.дв.опуск. прав. ТЗ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</si>
  <si>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</si>
  <si>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</si>
  <si>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</si>
  <si>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</si>
  <si>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</si>
  <si>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</si>
  <si>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</si>
  <si>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</si>
  <si>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</si>
  <si>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</si>
  <si>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</si>
  <si>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</si>
  <si>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</si>
  <si>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</si>
  <si>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</si>
  <si>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</si>
  <si>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</si>
  <si>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</si>
  <si>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</si>
  <si>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</si>
  <si>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</si>
  <si>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</si>
  <si>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</si>
  <si>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</si>
  <si>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</si>
  <si>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</si>
  <si>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</si>
  <si>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</si>
  <si>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</si>
  <si>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</si>
  <si>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</si>
  <si>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</si>
  <si>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</si>
  <si>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</si>
  <si>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</si>
  <si>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Mitsubishi Carisma I 4D Sed передней двери опускное левое ТЗ</t>
  </si>
  <si>
    <t>894*540</t>
  </si>
  <si>
    <t>MITS0018</t>
  </si>
  <si>
    <t>Mitsubishi Carisma I 4D Sed передней двери опускное правое ТЗ</t>
  </si>
  <si>
    <t>Hyundai Accent I 3/5D Hbk / 4D Sed (94-00) молдинг</t>
  </si>
  <si>
    <t>HYNT0162</t>
  </si>
  <si>
    <t>Ford Kuga (без полосы) молдинг (А стойка лев+прав)</t>
  </si>
  <si>
    <t>Ford Kuga молдинг (А стойка лев+прав)</t>
  </si>
  <si>
    <t>Ford Kuga (полный обогрев) молдинг (А стойка лев+прав)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</si>
  <si>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</si>
  <si>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</si>
  <si>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</si>
  <si>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</si>
  <si>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</si>
  <si>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</si>
  <si>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</si>
  <si>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</si>
  <si>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</si>
  <si>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</si>
  <si>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</si>
  <si>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</si>
  <si>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</si>
  <si>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</si>
  <si>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</si>
  <si>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</si>
  <si>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</si>
  <si>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</si>
  <si>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</si>
  <si>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</si>
  <si>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</si>
  <si>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</si>
  <si>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</si>
  <si>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</si>
  <si>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</si>
  <si>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</si>
  <si>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</si>
  <si>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</si>
  <si>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Nissan Serena II 5D Wagon (левый, правый руль)</t>
  </si>
  <si>
    <t>505*688</t>
  </si>
  <si>
    <t>HYNS0033</t>
  </si>
  <si>
    <t>HYNS0034</t>
  </si>
  <si>
    <t>Foton Auman BJ 3251, 3253, 3313 / Isuzu Giga Cabover Truck (83-)</t>
  </si>
  <si>
    <t>W30</t>
  </si>
  <si>
    <t>Nissan Largo III 5D Wagon (правый руль)</t>
  </si>
  <si>
    <t>Nissan Largo III 5D Wagon (без полосы) (правый руль)</t>
  </si>
  <si>
    <t>1993-96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</si>
  <si>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</si>
  <si>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</si>
  <si>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</si>
  <si>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</si>
  <si>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</si>
  <si>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</si>
  <si>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</si>
  <si>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</si>
  <si>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</si>
  <si>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</si>
  <si>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</si>
  <si>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</si>
  <si>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</si>
  <si>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</si>
  <si>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</si>
  <si>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</si>
  <si>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</si>
  <si>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</si>
  <si>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</si>
  <si>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</si>
  <si>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</si>
  <si>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</si>
  <si>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</si>
  <si>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</si>
  <si>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</si>
  <si>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</si>
  <si>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</si>
  <si>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</si>
  <si>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</si>
  <si>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</si>
  <si>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</si>
  <si>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Peugeot 208 3/5D Hbk / 2008 5D Hbk (14-)</t>
  </si>
  <si>
    <t>PEGT0079</t>
  </si>
  <si>
    <t>Nissan Murano II 5D Suv (измененный ДД)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</si>
  <si>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</si>
  <si>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</si>
  <si>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</si>
  <si>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</si>
  <si>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</si>
  <si>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</si>
  <si>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Land Rover Range Rover Vogue III 5D Suv (обогрев щеток)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</si>
  <si>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</si>
  <si>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</si>
  <si>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</si>
  <si>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</si>
  <si>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</si>
  <si>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</si>
  <si>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</si>
  <si>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</si>
  <si>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</si>
  <si>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</si>
  <si>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</si>
  <si>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</si>
  <si>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</si>
  <si>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</si>
  <si>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</si>
  <si>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</si>
  <si>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</si>
  <si>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</si>
  <si>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</si>
  <si>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</si>
  <si>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</si>
  <si>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</si>
  <si>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</si>
  <si>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</si>
  <si>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</si>
  <si>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Jeep Grand Cherokee III 5D Utility (пятак)</t>
  </si>
  <si>
    <t>Jeep Grand Cherokee III 5D Utility (без пятака)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</si>
  <si>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</si>
  <si>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</si>
  <si>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</si>
  <si>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</si>
  <si>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</si>
  <si>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</si>
  <si>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</si>
  <si>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</si>
  <si>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</si>
  <si>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</si>
  <si>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</si>
  <si>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</si>
  <si>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</si>
  <si>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</si>
  <si>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</si>
  <si>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</si>
  <si>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</si>
  <si>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</si>
  <si>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</si>
  <si>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</si>
  <si>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</si>
  <si>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</si>
  <si>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</si>
  <si>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</si>
  <si>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</si>
  <si>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</si>
  <si>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Land Rover Range Rover Vogue III 5D Suv (полный обогрев +обогрев щёток) молдинг верх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</si>
  <si>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</si>
  <si>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</si>
  <si>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</si>
  <si>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</si>
  <si>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</si>
  <si>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</si>
  <si>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</si>
  <si>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</si>
  <si>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</si>
  <si>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</si>
  <si>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</si>
  <si>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</si>
  <si>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</si>
  <si>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</si>
  <si>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</si>
  <si>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</si>
  <si>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</si>
  <si>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</si>
  <si>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</si>
  <si>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</si>
  <si>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</si>
  <si>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Nissan Micra K13 5D Hbk / March K13 5D Hbk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</si>
  <si>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</si>
  <si>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</si>
  <si>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</si>
  <si>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</si>
  <si>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</si>
  <si>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</si>
  <si>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</si>
  <si>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</si>
  <si>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</si>
  <si>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</si>
  <si>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</si>
  <si>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</si>
  <si>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</si>
  <si>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</si>
  <si>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</si>
  <si>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</si>
  <si>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</si>
  <si>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</si>
  <si>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</si>
  <si>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</si>
  <si>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</si>
  <si>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</si>
  <si>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Kia Soul AM 5D Hbk заднее с ЭО ТЗ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</si>
  <si>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</si>
  <si>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</si>
  <si>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</si>
  <si>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</si>
  <si>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</si>
  <si>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</si>
  <si>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</si>
  <si>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Peugeot 308 3/5D Hbk заднее c ЭО ТЗ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</si>
  <si>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</si>
  <si>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</si>
  <si>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</si>
  <si>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</si>
  <si>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</si>
  <si>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</si>
  <si>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</si>
  <si>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</si>
  <si>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</si>
  <si>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</si>
  <si>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</si>
  <si>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</si>
  <si>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</si>
  <si>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</si>
  <si>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</si>
  <si>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</si>
  <si>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</si>
  <si>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</si>
  <si>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</si>
  <si>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</si>
  <si>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</si>
  <si>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</si>
  <si>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</si>
  <si>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</si>
  <si>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</si>
  <si>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</si>
  <si>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</si>
  <si>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</si>
  <si>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</si>
  <si>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</si>
  <si>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</si>
  <si>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</si>
  <si>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Honda HRV 3/5D Utility заднее ЭО ТЗ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</si>
  <si>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</si>
  <si>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</si>
  <si>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</si>
  <si>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</si>
  <si>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</si>
  <si>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</si>
  <si>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</si>
  <si>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</si>
  <si>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</si>
  <si>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</si>
  <si>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 xml:space="preserve">Toyota BB /  Subaru Dex (08-10) / Daihatsu Coo / Materia (06-13) 5D Hbk 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</si>
  <si>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</si>
  <si>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</si>
  <si>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</si>
  <si>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</si>
  <si>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</si>
  <si>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</si>
  <si>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</si>
  <si>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</si>
  <si>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Mazda 626 V 4DSed / 5D Hbk / Capella RHD 4D Sed</t>
  </si>
  <si>
    <t>Mitsubishi Space Wagon III (99-04) / Chariot Grandis 5D Van (97-03) (левый руль)</t>
  </si>
  <si>
    <t>Mitsubishi RVR / Chariot Wagon / Space Runner (97-02) (правый руль)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</si>
  <si>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</si>
  <si>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</si>
  <si>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</si>
  <si>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</si>
  <si>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</si>
  <si>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</si>
  <si>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</si>
  <si>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</si>
  <si>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</si>
  <si>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</si>
  <si>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</si>
  <si>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</si>
  <si>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</si>
  <si>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</si>
  <si>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</si>
  <si>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</si>
  <si>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</si>
  <si>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Lexus ES 200/250 VI 4D Sed/300H/350 VI 4D Sed (12-) (обогрев щеток) панорамная крыша</t>
  </si>
  <si>
    <t>Lexus ES 200/250 VI 4D Sed/300H/350 VI 4D Sed (12-) (камера) (обогрев щеток) панорамная крыша</t>
  </si>
  <si>
    <t>LEXT0061</t>
  </si>
  <si>
    <t>IVES0041</t>
  </si>
  <si>
    <t>IVECO Daily II боковое переднее рамка раздвиж. в сборе левое ТЗ</t>
  </si>
  <si>
    <t>IVES0042</t>
  </si>
  <si>
    <t>IVECO Daily II боковое переднее рамка раздвиж. в сборе правое ТЗ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</si>
  <si>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</si>
  <si>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</si>
  <si>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</si>
  <si>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</si>
  <si>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</si>
  <si>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</si>
  <si>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</si>
  <si>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</si>
  <si>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</si>
  <si>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</si>
  <si>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</si>
  <si>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</si>
  <si>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</si>
  <si>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</si>
  <si>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</si>
  <si>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</si>
  <si>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</si>
  <si>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</si>
  <si>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</si>
  <si>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</si>
  <si>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</si>
  <si>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</si>
  <si>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</si>
  <si>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</si>
  <si>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</si>
  <si>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</si>
  <si>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</si>
  <si>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</si>
  <si>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</si>
  <si>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</si>
  <si>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</si>
  <si>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</si>
  <si>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</si>
  <si>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</si>
  <si>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</si>
  <si>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</si>
  <si>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</si>
  <si>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</si>
  <si>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</si>
  <si>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</si>
  <si>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</si>
  <si>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</si>
  <si>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</si>
  <si>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</si>
  <si>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</si>
  <si>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</si>
  <si>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</si>
  <si>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</si>
  <si>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</si>
  <si>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</si>
  <si>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</si>
  <si>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</si>
  <si>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</si>
  <si>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</si>
  <si>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</si>
  <si>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</si>
  <si>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</si>
  <si>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</si>
  <si>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</si>
  <si>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</si>
  <si>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Nissan Serena I Mini-Van (C23) (левый руль) / Vanette I  Mini-Van</t>
  </si>
  <si>
    <t>Nissan Silvia VII 2D Cpe (99-02) / 200 SX II (S14) 2D Cpe (93-00) (без полосы)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</si>
  <si>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</si>
  <si>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</si>
  <si>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</si>
  <si>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</si>
  <si>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</si>
  <si>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</si>
  <si>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</si>
  <si>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</si>
  <si>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VLVT0044</t>
  </si>
  <si>
    <t>Volvo XC 60 с ДД и ДС (круг), камера (полный обогрев)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</si>
  <si>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</si>
  <si>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</si>
  <si>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</si>
  <si>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</si>
  <si>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</si>
  <si>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</si>
  <si>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</si>
  <si>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</si>
  <si>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</si>
  <si>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</si>
  <si>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</si>
  <si>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</si>
  <si>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</si>
  <si>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</si>
  <si>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</si>
  <si>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</si>
  <si>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</si>
  <si>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</si>
  <si>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</si>
  <si>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</si>
  <si>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</si>
  <si>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</si>
  <si>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Land Rover Range Rover Vogue IV 5D Suv маленький козырек (174 мм до ДД) (без полосы)</t>
  </si>
  <si>
    <t>Land Rover Range Rover Vogue IV 5D Suv маленький козырек (143 мм до ДД) (без полосы)</t>
  </si>
  <si>
    <t>Land Rover Range Rover Vogue IV 5D Suv маленький козырек (143 мм до ДД) (обогрев щёток) (без полосы)</t>
  </si>
  <si>
    <t>Land Rover Range Rover Vogue IV 5D Suv маленький козырек (143 мм до ДД) (полный обогрев + обогрев щёток)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</si>
  <si>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</si>
  <si>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</si>
  <si>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</si>
  <si>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</si>
  <si>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</si>
  <si>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</si>
  <si>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</si>
  <si>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</si>
  <si>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MERT0162</t>
  </si>
  <si>
    <t>Mercedes GL / ML W 166 5D Suv (обогрев щеток, 2 камеры + обогрев камеры) (без полосы)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</si>
  <si>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</si>
  <si>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</si>
  <si>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</si>
  <si>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</si>
  <si>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</si>
  <si>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</si>
  <si>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</si>
  <si>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</si>
  <si>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</si>
  <si>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</si>
  <si>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 xml:space="preserve">Kia Carens III 5D MPV </t>
  </si>
  <si>
    <t>Kia Carens III 5D MPV (обогрев щеток)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</si>
  <si>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</si>
  <si>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</si>
  <si>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</si>
  <si>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</si>
  <si>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</si>
  <si>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</si>
  <si>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</si>
  <si>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</si>
  <si>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</si>
  <si>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</si>
  <si>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</si>
  <si>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</si>
  <si>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</si>
  <si>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</si>
  <si>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</si>
  <si>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</si>
  <si>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</si>
  <si>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</si>
  <si>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Mazda 3 I 5D Hbk (03-08) / Axela I RHD Sport 5D Hbk (03-09) пер.дв.опуск. лев. ТЗ</t>
  </si>
  <si>
    <t>Mazda 3 I 5D Hbk (03-08) / Axela I RHD Sport 5D Hbk (03-09) пер.дв.опуск. прав. ТЗ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</si>
  <si>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</si>
  <si>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</si>
  <si>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</si>
  <si>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</si>
  <si>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</si>
  <si>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</si>
  <si>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 xml:space="preserve">Kia Carens IV 5D MPV 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</si>
  <si>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</si>
  <si>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</si>
  <si>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</si>
  <si>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</si>
  <si>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</si>
  <si>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</si>
  <si>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</si>
  <si>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</si>
  <si>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</si>
  <si>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</si>
  <si>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</si>
  <si>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</si>
  <si>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</si>
  <si>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</si>
  <si>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</si>
  <si>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</si>
  <si>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</si>
  <si>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</si>
  <si>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</si>
  <si>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</si>
  <si>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</si>
  <si>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</si>
  <si>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</si>
  <si>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</si>
  <si>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</si>
  <si>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Mercedes E-Class W 212 4D Sedan (камера)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</si>
  <si>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</si>
  <si>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</si>
  <si>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</si>
  <si>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</si>
  <si>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</si>
  <si>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</si>
  <si>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</si>
  <si>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</si>
  <si>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</si>
  <si>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</si>
  <si>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</si>
  <si>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</si>
  <si>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</si>
  <si>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</si>
  <si>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</si>
  <si>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</si>
  <si>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</si>
  <si>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</si>
  <si>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</si>
  <si>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</si>
  <si>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</si>
  <si>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</si>
  <si>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</si>
  <si>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</si>
  <si>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</si>
  <si>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</si>
  <si>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</si>
  <si>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</si>
  <si>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</si>
  <si>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</si>
  <si>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</si>
  <si>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</si>
  <si>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</si>
  <si>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</si>
  <si>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</si>
  <si>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</si>
  <si>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</si>
  <si>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</si>
  <si>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</si>
  <si>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</si>
  <si>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</si>
  <si>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</si>
  <si>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 xml:space="preserve">Hyundai Porter H100 2D Truck </t>
  </si>
  <si>
    <t>Mitsubishi Delica L300 II RHD 2D Van / Hyundai Grace H100 2D Van (93-06)</t>
  </si>
  <si>
    <t>Volvo FH 12-16 (93-) / FM (98-) / Howo A7 (12-) (без полосы)</t>
  </si>
  <si>
    <t>Volvo FH 12-16 (93-) / FM (98-) / Howo A7 (12-)</t>
  </si>
  <si>
    <t>Mitsubishi Outlander XL 5D Suv заднее с ЭО с отверстием ТЗ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</si>
  <si>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</si>
  <si>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</si>
  <si>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</si>
  <si>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</si>
  <si>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</si>
  <si>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</si>
  <si>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</si>
  <si>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</si>
  <si>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</si>
  <si>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</si>
  <si>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</si>
  <si>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Mazda 3 I 5D Hbk (03-08) / Axela I RHD Sport 5D Hbk (03-09) задн.дв.опуск. лев. ТЗ</t>
  </si>
  <si>
    <t>Mazda 3 I 5D Hbk (03-08) / Axela I RHD Sport 5D Hbk (03-09) задн.дв.опуск. прав. ТЗ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</si>
  <si>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</si>
  <si>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</si>
  <si>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</si>
  <si>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</si>
  <si>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</si>
  <si>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</si>
  <si>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</si>
  <si>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</si>
  <si>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</si>
  <si>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</si>
  <si>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</si>
  <si>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Mitsubishi Lancer X 4D Sed (07-) / 5D Sportback (08-)</t>
  </si>
  <si>
    <t>2007-17</t>
  </si>
  <si>
    <t>Mitsubishi Lancer X 4D Sed (07-) / 5D Sportback (08-) с молдингом (П)</t>
  </si>
  <si>
    <t>Mitsubishi Lancer X 4D Sed (07-) / 5D Sportback (08-) с молдингом (П+низ)</t>
  </si>
  <si>
    <t>Mitsubishi Lancer X 4D Sed (07-) / 5D Sportback (08-) (обогрев щеток)</t>
  </si>
  <si>
    <t>Mitsubishi Lancer X 4D Sed (07-) / 5D Sportback (08-) (обогрев щеток) с молдингом (П)</t>
  </si>
  <si>
    <t>Mitsubishi Lancer X 4D Sed (07-) / 5D Sportback (08-) (обогрев щеток) с молдингом (П+низ)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</si>
  <si>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</si>
  <si>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</si>
  <si>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</si>
  <si>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</si>
  <si>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</si>
  <si>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</si>
  <si>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</si>
  <si>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</si>
  <si>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</si>
  <si>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 xml:space="preserve">Hyundai Equus I 4D Sed (обогрев щеток) (ДД квадрат) камера 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</si>
  <si>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</si>
  <si>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</si>
  <si>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</si>
  <si>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</si>
  <si>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</si>
  <si>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</si>
  <si>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</si>
  <si>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</si>
  <si>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</si>
  <si>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</si>
  <si>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</si>
  <si>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</si>
  <si>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</si>
  <si>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</si>
  <si>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</si>
  <si>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</si>
  <si>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</si>
  <si>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</si>
  <si>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</si>
  <si>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</si>
  <si>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</si>
  <si>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</si>
  <si>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</si>
  <si>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</si>
  <si>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</si>
  <si>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</si>
  <si>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</si>
  <si>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</si>
  <si>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</si>
  <si>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</si>
  <si>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</si>
  <si>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Peugeot 106 3/5D Hbk / Citroen Saxo 3/5D Hbk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</si>
  <si>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</si>
  <si>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</si>
  <si>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</si>
  <si>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</si>
  <si>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</si>
  <si>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</si>
  <si>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</si>
  <si>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</si>
  <si>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</si>
  <si>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</si>
  <si>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</si>
  <si>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</si>
  <si>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</si>
  <si>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</si>
  <si>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</si>
  <si>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</si>
  <si>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</si>
  <si>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</si>
  <si>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</si>
  <si>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</si>
  <si>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</si>
  <si>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</si>
  <si>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Toyota RAV 4 IV 5D Suv (полный обогрев)</t>
  </si>
  <si>
    <t>TOYT0428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</si>
  <si>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</si>
  <si>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</si>
  <si>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</si>
  <si>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</si>
  <si>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</si>
  <si>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</si>
  <si>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</si>
  <si>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</si>
  <si>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</si>
  <si>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</si>
  <si>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</si>
  <si>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</si>
  <si>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Hyundai Tucson 5D Suv камера (обогрев щеток)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</si>
  <si>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</si>
  <si>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</si>
  <si>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</si>
  <si>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</si>
  <si>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</si>
  <si>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</si>
  <si>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 рестайлинг 4D Sed (06-11) / 3/5D Hbk (08-11) / Daewoo Gentra 4D Sed (06-11) / 5D Hbk (08-11) / Ravon Nexia 4D Sed (15-)</t>
  </si>
  <si>
    <t>Chevrolet Aveo I рестайлинг 4D Sed (06-) / 3/5D Hbk (08-) /Daewoo Gentra 4D Sed (06-11) / 5D Hbk (08-11) / Ravon Nexia 4D Sed (15-) с молдингом (П)</t>
  </si>
  <si>
    <t>Chevrolet Aveo II 4D Sed / 5D Hbk</t>
  </si>
  <si>
    <t>MITT0154</t>
  </si>
  <si>
    <t>Mercedes CL-Class III C 216 2D Cpe (обогрев щеток)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</si>
  <si>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</si>
  <si>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</si>
  <si>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</si>
  <si>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</si>
  <si>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</si>
  <si>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</si>
  <si>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</si>
  <si>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</si>
  <si>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</si>
  <si>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</si>
  <si>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</si>
  <si>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</si>
  <si>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</si>
  <si>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</si>
  <si>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</si>
  <si>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</si>
  <si>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</si>
  <si>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</si>
  <si>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</si>
  <si>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</si>
  <si>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</si>
  <si>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</si>
  <si>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</si>
  <si>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</si>
  <si>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</si>
  <si>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</si>
  <si>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</si>
  <si>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</si>
  <si>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</si>
  <si>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</si>
  <si>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</si>
  <si>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1991-03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</si>
  <si>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</si>
  <si>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</si>
  <si>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Mini "Cooper Countryman" 5D Hbk / Paceman 3D Hbk (12-17) (без полосы)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</si>
  <si>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</si>
  <si>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</si>
  <si>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</si>
  <si>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</si>
  <si>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</si>
  <si>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</si>
  <si>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</si>
  <si>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</si>
  <si>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</si>
  <si>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</si>
  <si>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</si>
  <si>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</si>
  <si>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</si>
  <si>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</si>
  <si>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</si>
  <si>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</si>
  <si>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Lexus CT 200 I (без полосы)</t>
  </si>
  <si>
    <t>LEXT0058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</si>
  <si>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</si>
  <si>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</si>
  <si>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</si>
  <si>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</si>
  <si>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</si>
  <si>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</si>
  <si>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</si>
  <si>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</si>
  <si>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Land Rover Range Rover Evogue 5D Suv (ДД прямоуг)</t>
  </si>
  <si>
    <t>Land Rover Range Rover Evogue 5D Suv (ДД прямоуг) (полный обогрев)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</si>
  <si>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</si>
  <si>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</si>
  <si>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</si>
  <si>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Renault Logan 4D Sed (05-) / Dacia Logan 4D Sed (04-) / Лада Ларгус пер. дв. опуск. лев. ТЗ</t>
  </si>
  <si>
    <t>Renault Logan 4D Sed (05-) / Dacia Logan 4D Sed (04-) / Лада Ларгус пер. дв. опуск. прав. ТЗ</t>
  </si>
  <si>
    <t>ROVT0048</t>
  </si>
  <si>
    <t>ROVT0049</t>
  </si>
  <si>
    <t>Land Rover Range Rover Evogue 5D Suv (ДД трапеция) (полный обогрев)</t>
  </si>
  <si>
    <t>Land Rover Range Rover Evogue 5D Suv (ДД трапеция) (без полосы)</t>
  </si>
  <si>
    <t>Nissan Pathfinder III R51 5D Suv / X-terra II N50 5D Suv (05-08) / Navara III D40 2/4D Pick-up (05-) / Frontier III D40 2/4D Pick-Up (05-) / Suzuki Equator 2/4D Pick-up (09-)</t>
  </si>
  <si>
    <t>Nissan Pathfinder III R51 5D Suv / X-terra II N50 5D Suv (05-08) / Navara III D40 2/4D Pick-up (05-) / Frontier III D40 2/4D Pick-Up (05-) / Suzuki Equator 2/4D Pick-up (09-) с молдингом (П)</t>
  </si>
  <si>
    <t>Mitsubishi Outlander 5D SUV (полный обогрев) оригинальные коннекторы</t>
  </si>
  <si>
    <t>VLWT0195</t>
  </si>
  <si>
    <t>VLWT0196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</si>
  <si>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</si>
  <si>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</si>
  <si>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</si>
  <si>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</si>
  <si>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</si>
  <si>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</si>
  <si>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</si>
  <si>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</si>
  <si>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</si>
  <si>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</si>
  <si>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</si>
  <si>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</si>
  <si>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</si>
  <si>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</si>
  <si>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</si>
  <si>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</si>
  <si>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</si>
  <si>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</si>
  <si>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</si>
  <si>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</si>
  <si>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</si>
  <si>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</si>
  <si>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</si>
  <si>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</si>
  <si>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</si>
  <si>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</si>
  <si>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</si>
  <si>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</si>
  <si>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</si>
  <si>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</si>
  <si>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</si>
  <si>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</si>
  <si>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</si>
  <si>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</si>
  <si>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</si>
  <si>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</si>
  <si>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</si>
  <si>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</si>
  <si>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</si>
  <si>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</si>
  <si>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</si>
  <si>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</si>
  <si>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</si>
  <si>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</si>
  <si>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</si>
  <si>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</si>
  <si>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</si>
  <si>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</si>
  <si>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</si>
  <si>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</si>
  <si>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</si>
  <si>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</si>
  <si>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</si>
  <si>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</si>
  <si>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</si>
  <si>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</si>
  <si>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Land Rover Range Rover Evogue 5D Suv (ДД прямоуг) (без полосы)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</si>
  <si>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</si>
  <si>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</si>
  <si>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</si>
  <si>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</si>
  <si>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</si>
  <si>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</si>
  <si>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</si>
  <si>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</si>
  <si>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</si>
  <si>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</si>
  <si>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</si>
  <si>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</si>
  <si>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</si>
  <si>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Ssang Yong Kyron I 5D Suv / Action 5D Suv (06-10) пер.дв.опуск. лев ТЗ</t>
  </si>
  <si>
    <t>Ssang Yong Kyron I 5D Suv / Action 5D Suv (06-10) пер.дв.опуск. прав ТЗ</t>
  </si>
  <si>
    <t>CITT0066</t>
  </si>
  <si>
    <t>2753</t>
  </si>
  <si>
    <t>1474*1414</t>
  </si>
  <si>
    <t>Renault (Dacia) Logan (Европа) / Symbol (12-) / Renault (Dacia) Sandero (13-) / Sandero Stepway (13-) (полный обогрев) для базовой комплектации оригинальные коннекторы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</si>
  <si>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</si>
  <si>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</si>
  <si>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</si>
  <si>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</si>
  <si>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</si>
  <si>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</si>
  <si>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</si>
  <si>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</si>
  <si>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</si>
  <si>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</si>
  <si>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</si>
  <si>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</si>
  <si>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</si>
  <si>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</si>
  <si>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</si>
  <si>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</si>
  <si>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</si>
  <si>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</si>
  <si>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</si>
  <si>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</si>
  <si>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</si>
  <si>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</si>
  <si>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</si>
  <si>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</si>
  <si>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</si>
  <si>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</si>
  <si>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</si>
  <si>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</si>
  <si>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</si>
  <si>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</si>
  <si>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</si>
  <si>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Ford Fiesta 3D Hbk заднее ЭО с отверстием</t>
  </si>
  <si>
    <t>отверстие</t>
  </si>
  <si>
    <t>1185*511</t>
  </si>
  <si>
    <t>Mazda 3 II 4D Sed / 5D Hbk (полный обогрев) (обновленный ДД)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</si>
  <si>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</si>
  <si>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</si>
  <si>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</si>
  <si>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</si>
  <si>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</si>
  <si>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Mazda 6 III 4D Sed / 5D Hbk (полный обогрев)</t>
  </si>
  <si>
    <t>Mazda 6 III 4D Sed / 5D Hbk (камера, 5 окошек) (полный обогрев)</t>
  </si>
  <si>
    <t>Toyota Camry ACV 50 4D Sed (обогрев щеток)</t>
  </si>
  <si>
    <t>Ford Fiesta 5D Hbk заднее ЭО с отверстием</t>
  </si>
  <si>
    <t>1200*473</t>
  </si>
  <si>
    <t>Ford Focus I 5D Hbk заднее с ЭО</t>
  </si>
  <si>
    <t>Ford Focus I 3/5D Hbk (98-04) / 4D Sed / 5D Wagon (99-04) (полный обогрев) с молдингом (П)</t>
  </si>
  <si>
    <t>Citroen Xsara 3/5D Hbk (97-04) / 5D Break (98-04)</t>
  </si>
  <si>
    <t>Citroen Xsara Picasso 5D Van</t>
  </si>
  <si>
    <t>Daewoo Espero 4D Sed</t>
  </si>
  <si>
    <t>1995-97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</si>
  <si>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</si>
  <si>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</si>
  <si>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</si>
  <si>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</si>
  <si>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</si>
  <si>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</si>
  <si>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</si>
  <si>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</si>
  <si>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</si>
  <si>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</si>
  <si>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</si>
  <si>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</si>
  <si>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</si>
  <si>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</si>
  <si>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</si>
  <si>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</si>
  <si>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</si>
  <si>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</si>
  <si>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</si>
  <si>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</si>
  <si>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</si>
  <si>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</si>
  <si>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B25D</t>
  </si>
  <si>
    <t>GF8P</t>
  </si>
  <si>
    <t>D201</t>
  </si>
  <si>
    <t>LC70</t>
  </si>
  <si>
    <t>CP8W</t>
  </si>
  <si>
    <t>W201</t>
  </si>
  <si>
    <t>W202</t>
  </si>
  <si>
    <t>W203</t>
  </si>
  <si>
    <t>W140</t>
  </si>
  <si>
    <t>W210 E</t>
  </si>
  <si>
    <t>W220</t>
  </si>
  <si>
    <t>W221</t>
  </si>
  <si>
    <t>W638</t>
  </si>
  <si>
    <t xml:space="preserve">Mitsubishi Canter Truck Standart Body </t>
  </si>
  <si>
    <t>FE 500</t>
  </si>
  <si>
    <t>L300</t>
  </si>
  <si>
    <t>JT41-L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</si>
  <si>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</si>
  <si>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</si>
  <si>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</si>
  <si>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</si>
  <si>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</si>
  <si>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Doblo 4/5D Van</t>
  </si>
  <si>
    <t>Fiat Ducato II / Citroen Jumper I / Peugeot Boxer I</t>
  </si>
  <si>
    <t>Fiat Ducato III / Citroen Jumper II/ Peugeot Boxer II</t>
  </si>
  <si>
    <t>Renault Kangoo 5D Van (97-) / Nissan Kubistar 5D Van (03-) заднее с ЭО</t>
  </si>
  <si>
    <t>Y51</t>
  </si>
  <si>
    <t>1500*950</t>
  </si>
  <si>
    <t>Infiniti M25 / 35/ 37/ 45 SED / Nissan Fuga Y50 (10-)</t>
  </si>
  <si>
    <t>3581</t>
  </si>
  <si>
    <t>Ford Kuga II / Escape III 4D Utility (12-)</t>
  </si>
  <si>
    <t>1460*1130</t>
  </si>
  <si>
    <t>Honda Step Wagon II RHD Van  (правый руль)</t>
  </si>
  <si>
    <t xml:space="preserve">Kia Proceed 3d Hbk LHD </t>
  </si>
  <si>
    <t>4444</t>
  </si>
  <si>
    <t>Kia Proceed 3d Hbk LHD (обогрев щёток)</t>
  </si>
  <si>
    <t>28330</t>
  </si>
  <si>
    <t>Mitsubishi Outlander XL 5D Suv / Citroen C-Crosser 5D Suv / Peugeot 4007 5D Suv с держателем зеркала</t>
  </si>
  <si>
    <t>Renault Megan II 4D Sed заднее с ЭО</t>
  </si>
  <si>
    <t>Skoda Octavia I 5D Lbk заднее с ЭО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</si>
  <si>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</si>
  <si>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</si>
  <si>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</si>
  <si>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</si>
  <si>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</si>
  <si>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</si>
  <si>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</si>
  <si>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</si>
  <si>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</si>
  <si>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</si>
  <si>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 xml:space="preserve">Ford Ecosport 5D Suv (без полосы) (полный обогрев) </t>
  </si>
  <si>
    <t>FRDT0165</t>
  </si>
  <si>
    <t>FRDT0166</t>
  </si>
  <si>
    <t>FRDT0167</t>
  </si>
  <si>
    <t>FRDT0168</t>
  </si>
  <si>
    <t>HUMT0001</t>
  </si>
  <si>
    <t>IVECO Daily II / Grinta 5D Van / 2D Truck (99-06) / Renault  Master II Kasten / Mascott (97-) 5D Van / Opel Movano 5D Van / 4D Truck (98-10) / Nissan Interstar 5D Van (02-) (обогрев щеток)</t>
  </si>
  <si>
    <t>IVET0015</t>
  </si>
  <si>
    <t>MERT0142</t>
  </si>
  <si>
    <t>Mercedes E-Class W 212 4D Sedan (обогрев щёток, 2 камеры, обогрев камеры)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</si>
  <si>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</si>
  <si>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</si>
  <si>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</si>
  <si>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</si>
  <si>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</si>
  <si>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</si>
  <si>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</si>
  <si>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</si>
  <si>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</si>
  <si>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</si>
  <si>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</si>
  <si>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</si>
  <si>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Subaru Legacy V 4D Sed / Outback 5D Wagon молдинг</t>
  </si>
  <si>
    <t>Subaru Legacy V 4D Sed / Outback 5D Wagon (обогрев щеток) молдинг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</si>
  <si>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</si>
  <si>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</si>
  <si>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</si>
  <si>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</si>
  <si>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</si>
  <si>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</si>
  <si>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</si>
  <si>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</si>
  <si>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</si>
  <si>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</si>
  <si>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</si>
  <si>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</si>
  <si>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</si>
  <si>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</si>
  <si>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</si>
  <si>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</si>
  <si>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</si>
  <si>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</si>
  <si>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</si>
  <si>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</si>
  <si>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</si>
  <si>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Mitsubishi EK III (правый руль) // Nissan Dayz (правый руль) (14-) ЗП ТЗ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</si>
  <si>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</si>
  <si>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</si>
  <si>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</si>
  <si>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</si>
  <si>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</si>
  <si>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</si>
  <si>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</si>
  <si>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</si>
  <si>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</si>
  <si>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</si>
  <si>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</si>
  <si>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MITT0144</t>
  </si>
  <si>
    <t>MITT0145</t>
  </si>
  <si>
    <t>MITT0142</t>
  </si>
  <si>
    <t>SEAT0009</t>
  </si>
  <si>
    <t>SEAT0010</t>
  </si>
  <si>
    <t>SBRT0027</t>
  </si>
  <si>
    <t>SBRT0060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</si>
  <si>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</si>
  <si>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</si>
  <si>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</si>
  <si>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</si>
  <si>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</si>
  <si>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</si>
  <si>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</si>
  <si>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</si>
  <si>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</si>
  <si>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Renault Sandero 5D Hbk (07-) / Dacia Sandero 5D Hbk (08-) / Renault Sandero Stepway 5D Suv (10-) / Duster 5D Suv (10-) / Dacia Duster 5D Suv / Nissan Terrano III 3/5D (14-) (держатель зеркала)</t>
  </si>
  <si>
    <t>AGNBLZ</t>
  </si>
  <si>
    <t>RENT0090</t>
  </si>
  <si>
    <t>Land Rover Range Rover Sport с молдингом (верх) (без полосы)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</si>
  <si>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</si>
  <si>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</si>
  <si>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</si>
  <si>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</si>
  <si>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</si>
  <si>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</si>
  <si>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</si>
  <si>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</si>
  <si>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</si>
  <si>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</si>
  <si>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</si>
  <si>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</si>
  <si>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</si>
  <si>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</si>
  <si>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Lifan Cebrium I 4D Sed бесцветное (без полосы)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</si>
  <si>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</si>
  <si>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</si>
  <si>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</si>
  <si>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</si>
  <si>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</si>
  <si>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</si>
  <si>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</si>
  <si>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</si>
  <si>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</si>
  <si>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</si>
  <si>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</si>
  <si>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</si>
  <si>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</si>
  <si>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</si>
  <si>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</si>
  <si>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</si>
  <si>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</si>
  <si>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</si>
  <si>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</si>
  <si>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</si>
  <si>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</si>
  <si>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</si>
  <si>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</si>
  <si>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</si>
  <si>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</si>
  <si>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</si>
  <si>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</si>
  <si>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</si>
  <si>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</si>
  <si>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</si>
  <si>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</si>
  <si>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</si>
  <si>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</si>
  <si>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</si>
  <si>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</si>
  <si>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</si>
  <si>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</si>
  <si>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</si>
  <si>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</si>
  <si>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</si>
  <si>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</si>
  <si>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</si>
  <si>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</si>
  <si>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</si>
  <si>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</si>
  <si>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</si>
  <si>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</si>
  <si>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Mazda 3 II 4D Sed заднее с ЭО ТЗ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</si>
  <si>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</si>
  <si>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</si>
  <si>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</si>
  <si>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</si>
  <si>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</si>
  <si>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</si>
  <si>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</si>
  <si>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</si>
  <si>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</si>
  <si>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</si>
  <si>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</si>
  <si>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</si>
  <si>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</si>
  <si>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</si>
  <si>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</si>
  <si>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</si>
  <si>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</si>
  <si>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</si>
  <si>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</si>
  <si>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</si>
  <si>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</si>
  <si>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</si>
  <si>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</si>
  <si>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</si>
  <si>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</si>
  <si>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</si>
  <si>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</si>
  <si>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</si>
  <si>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</si>
  <si>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</si>
  <si>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</si>
  <si>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</si>
  <si>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</si>
  <si>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</si>
  <si>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</si>
  <si>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</si>
  <si>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</si>
  <si>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</si>
  <si>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</si>
  <si>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</si>
  <si>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</si>
  <si>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</si>
  <si>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</si>
  <si>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</si>
  <si>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</si>
  <si>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</si>
  <si>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</si>
  <si>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</si>
  <si>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</si>
  <si>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</si>
  <si>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</si>
  <si>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</si>
  <si>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</si>
  <si>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</si>
  <si>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</si>
  <si>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</si>
  <si>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</si>
  <si>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</si>
  <si>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</si>
  <si>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</si>
  <si>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</si>
  <si>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</si>
  <si>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</si>
  <si>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</si>
  <si>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</si>
  <si>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</si>
  <si>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</si>
  <si>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</si>
  <si>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</si>
  <si>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Hyundai IX35 5D Suv / Tucson 5D Suv (09-)</t>
  </si>
  <si>
    <t>Hyundai IX35 5D Suv / Tucson 5D Suv (09-) (обогрев щеток)</t>
  </si>
  <si>
    <t>NISS0012</t>
  </si>
  <si>
    <t>6090</t>
  </si>
  <si>
    <t>Nissan Almera III (Russia) 4D Sed / Sylphy G11 4D Sed заднее с ЭО ТЗ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</si>
  <si>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</si>
  <si>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</si>
  <si>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</si>
  <si>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</si>
  <si>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</si>
  <si>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</si>
  <si>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</si>
  <si>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</si>
  <si>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</si>
  <si>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</si>
  <si>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</si>
  <si>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</si>
  <si>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</si>
  <si>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</si>
  <si>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</si>
  <si>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</si>
  <si>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</si>
  <si>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</si>
  <si>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</si>
  <si>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</si>
  <si>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</si>
  <si>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</si>
  <si>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Toyota Camry 40 ASV40/SV90 4D Sed переднее опускное левое ТЗ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</si>
  <si>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</si>
  <si>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</si>
  <si>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</si>
  <si>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</si>
  <si>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</si>
  <si>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</si>
  <si>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</si>
  <si>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</si>
  <si>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</si>
  <si>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</si>
  <si>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</si>
  <si>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</si>
  <si>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</si>
  <si>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</si>
  <si>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</si>
  <si>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</si>
  <si>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</si>
  <si>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</si>
  <si>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</si>
  <si>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</si>
  <si>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</si>
  <si>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</si>
  <si>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</si>
  <si>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</si>
  <si>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</si>
  <si>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</si>
  <si>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</si>
  <si>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</si>
  <si>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</si>
  <si>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</si>
  <si>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</si>
  <si>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</si>
  <si>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ГАЗель "NEXT" ЗП ТЗ</t>
  </si>
  <si>
    <t>GAZT0044</t>
  </si>
  <si>
    <t>ГАЗель "NEXT" ТЗ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</si>
  <si>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</si>
  <si>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</si>
  <si>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</si>
  <si>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</si>
  <si>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</si>
  <si>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</si>
  <si>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</si>
  <si>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</si>
  <si>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</si>
  <si>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</si>
  <si>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</si>
  <si>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Toyota Camry ACV 50 4D Sed переднее опускное левое ТЗ</t>
  </si>
  <si>
    <t>TOYS0038</t>
  </si>
  <si>
    <t>1019*494</t>
  </si>
  <si>
    <t>TOYS0039</t>
  </si>
  <si>
    <t>Toyota Camry ACV 50 4D Sed переднее опускное правое ТЗ</t>
  </si>
  <si>
    <t>NIST0170</t>
  </si>
  <si>
    <t>Nissan X-Trail III T32 5D Suv камера (полный обогрев)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</si>
  <si>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</si>
  <si>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</si>
  <si>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</si>
  <si>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</si>
  <si>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</si>
  <si>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</si>
  <si>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</si>
  <si>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</si>
  <si>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</si>
  <si>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</si>
  <si>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</si>
  <si>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</si>
  <si>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</si>
  <si>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</si>
  <si>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</si>
  <si>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</si>
  <si>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</si>
  <si>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</si>
  <si>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</si>
  <si>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</si>
  <si>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</si>
  <si>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</si>
  <si>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</si>
  <si>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</si>
  <si>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</si>
  <si>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</si>
  <si>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</si>
  <si>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</si>
  <si>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</t>
  </si>
  <si>
    <t>Renault Sandero I 5D Hbk (07-12) / Renault Sandero Stepway 5D Suv (10-) заднее с ЭО ТЗ</t>
  </si>
  <si>
    <t>786*676</t>
  </si>
  <si>
    <t>Renault Sandero I 5D Hbk (07-) / Renault Sandero Stepway 5D Suv (10-) / Dacia Sandero 5D Hbk (07-) опускное заднее левое ТЗ</t>
  </si>
  <si>
    <t>Renault Sandero I 5D Hbk (07-) / Renault Sandero Stepway 5D Suv (10-) / Dacia Sandero 5D Hbk (07-) опускное заднее правое ТЗ</t>
  </si>
  <si>
    <t>Renault Sandero I 5D Hbk (07-) / Renault Sandero Stepway 5D Suv (10-) / Renault Duster 5D Suv (10-) / Dacia Sandero 5D Hbk (07-) / Dacia Duster 5D Suv (10-) / Nissan Terrano (14-) опускное переднее левое ТЗ</t>
  </si>
  <si>
    <t>Renault Sandero I 5D Hbk (07-) / Renault Sandero Stepway 5D Suv (10-) / Renault Duster 5D Suv (10-) / Dacia Sandero 5D Hbk (07-) / Dacia Duster 5D Suv (10-) / Nissan Terrano (14-) опускное переднее правое ТЗ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</si>
  <si>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</si>
  <si>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</si>
  <si>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</si>
  <si>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</si>
  <si>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</si>
  <si>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</si>
  <si>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</si>
  <si>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</si>
  <si>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</si>
  <si>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</si>
  <si>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</si>
  <si>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</si>
  <si>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</si>
  <si>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</si>
  <si>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</si>
  <si>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</si>
  <si>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</si>
  <si>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</si>
  <si>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</si>
  <si>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</si>
  <si>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Mazda 6 I 4D Sed / 5D Hbk молдинг (П-обр.)</t>
  </si>
  <si>
    <t>MZDT0137</t>
  </si>
  <si>
    <t>MZDT0138</t>
  </si>
  <si>
    <t>Skoda Octavia III 4D Sed / 5D Wagon (без полосы) молдинг (верх+низ)</t>
  </si>
  <si>
    <t>SKDT0047</t>
  </si>
  <si>
    <t>SKDT0046</t>
  </si>
  <si>
    <t>Skoda Octavia III 4D Sed / 5D Wagon молдинг (верх+низ)</t>
  </si>
  <si>
    <t>SKDT0044</t>
  </si>
  <si>
    <t>SKDT0045</t>
  </si>
  <si>
    <t>Skoda Octavia III 4D Sed / 5D Wagon (полный обогрев) молдинг (верх+низ)</t>
  </si>
  <si>
    <t>SKDT0042</t>
  </si>
  <si>
    <t>SKDT0043</t>
  </si>
  <si>
    <t>Subaru XV (12-) / Impreza XV 5d Hbk / 4D Sed (10-) молдинг</t>
  </si>
  <si>
    <t>SBRT0073</t>
  </si>
  <si>
    <t>SBRT0074</t>
  </si>
  <si>
    <t>Subaru XV (12-) / Impreza XV 5d Hbk / 4D Sed (10-) (обогрев щеток) (без полосы) молдинг</t>
  </si>
  <si>
    <t>SBRT0077</t>
  </si>
  <si>
    <t>SBRT0078</t>
  </si>
  <si>
    <t>Subaru XV (12-) / Impreza XV 5d Hbk / 4D Sed (10-) (обогрев щеток) молдинг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</si>
  <si>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</si>
  <si>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</si>
  <si>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</si>
  <si>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</si>
  <si>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</si>
  <si>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</si>
  <si>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</si>
  <si>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</si>
  <si>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</si>
  <si>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</si>
  <si>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</si>
  <si>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</si>
  <si>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</si>
  <si>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</si>
  <si>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</si>
  <si>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</si>
  <si>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</si>
  <si>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</si>
  <si>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</si>
  <si>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Toyota Corolla EE90 / 2-BOX /3D/4D/5D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</si>
  <si>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</si>
  <si>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</si>
  <si>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</si>
  <si>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</si>
  <si>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</si>
  <si>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</si>
  <si>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</si>
  <si>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</si>
  <si>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</si>
  <si>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</si>
  <si>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</si>
  <si>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</si>
  <si>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</si>
  <si>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</si>
  <si>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</si>
  <si>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</si>
  <si>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</si>
  <si>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</si>
  <si>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</si>
  <si>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</si>
  <si>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</si>
  <si>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</si>
  <si>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</si>
  <si>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</si>
  <si>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</si>
  <si>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</si>
  <si>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</si>
  <si>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</si>
  <si>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</si>
  <si>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</si>
  <si>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</si>
  <si>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</si>
  <si>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</si>
  <si>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</si>
  <si>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</si>
  <si>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</si>
  <si>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</si>
  <si>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</si>
  <si>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</si>
  <si>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</si>
  <si>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</si>
  <si>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</si>
  <si>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</si>
  <si>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</si>
  <si>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</si>
  <si>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</si>
  <si>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</si>
  <si>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</si>
  <si>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</si>
  <si>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</si>
  <si>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</si>
  <si>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</si>
  <si>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</si>
  <si>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</si>
  <si>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</si>
  <si>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</si>
  <si>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</si>
  <si>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</si>
  <si>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</si>
  <si>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</si>
  <si>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</si>
  <si>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T220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</si>
  <si>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</si>
  <si>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</si>
  <si>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</si>
  <si>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</si>
  <si>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</si>
  <si>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</si>
  <si>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</si>
  <si>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</si>
  <si>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</si>
  <si>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</si>
  <si>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</si>
  <si>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</si>
  <si>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</si>
  <si>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</si>
  <si>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</si>
  <si>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</si>
  <si>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</si>
  <si>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</si>
  <si>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</si>
  <si>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</si>
  <si>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</si>
  <si>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</si>
  <si>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</si>
  <si>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</si>
  <si>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</si>
  <si>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</si>
  <si>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</si>
  <si>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Audi Q7 5D SUV с молдингом (верх+ низ)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</si>
  <si>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</si>
  <si>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</si>
  <si>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</si>
  <si>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</si>
  <si>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</si>
  <si>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</si>
  <si>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Honda Fit 5D Hbk (правый руль) (без полосы) с молдингом (П)</t>
  </si>
  <si>
    <t>HONT0103</t>
  </si>
  <si>
    <t>Peugeot 605 4D Sed</t>
  </si>
  <si>
    <t>PEGT0077</t>
  </si>
  <si>
    <t>Renault Megane I Classic 4D Sed / 5D Hbk (96-02) / 5D Grandtour (99-02) (полный обогрев)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</si>
  <si>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</si>
  <si>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</si>
  <si>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</si>
  <si>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</si>
  <si>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</si>
  <si>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</si>
  <si>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</si>
  <si>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</si>
  <si>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</si>
  <si>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</si>
  <si>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</si>
  <si>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Mercedes S-Class III W140 4D Sed заднее с ЭО сер. шелк.</t>
  </si>
  <si>
    <t>MERS0079</t>
  </si>
  <si>
    <t>1470*839</t>
  </si>
  <si>
    <t>Chery Bonus 5D Hbk (A13) / Very (без полосы)</t>
  </si>
  <si>
    <t>CHRT0017</t>
  </si>
  <si>
    <t>Hyundai i30 II 5D Hbk / 5D Wagon (обогрев щеток)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</si>
  <si>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</si>
  <si>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</si>
  <si>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</si>
  <si>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</si>
  <si>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</si>
  <si>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</si>
  <si>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</si>
  <si>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</si>
  <si>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</si>
  <si>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</si>
  <si>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</si>
  <si>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</si>
  <si>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Mercedes GL / ML W 166 5D Suv (без полосы)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</si>
  <si>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</si>
  <si>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</si>
  <si>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</si>
  <si>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</si>
  <si>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</si>
  <si>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</si>
  <si>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</si>
  <si>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</si>
  <si>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</si>
  <si>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</si>
  <si>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</si>
  <si>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</si>
  <si>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</si>
  <si>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</si>
  <si>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</si>
  <si>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</si>
  <si>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</si>
  <si>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</si>
  <si>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</si>
  <si>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</si>
  <si>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</si>
  <si>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</si>
  <si>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</si>
  <si>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</si>
  <si>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</si>
  <si>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</si>
  <si>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</si>
  <si>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</si>
  <si>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</si>
  <si>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</si>
  <si>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</si>
  <si>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</si>
  <si>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</si>
  <si>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</si>
  <si>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</si>
  <si>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</si>
  <si>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</si>
  <si>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</si>
  <si>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</si>
  <si>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</si>
  <si>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</si>
  <si>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</si>
  <si>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</si>
  <si>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</si>
  <si>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</si>
  <si>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</si>
  <si>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</si>
  <si>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</si>
  <si>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</si>
  <si>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</si>
  <si>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</si>
  <si>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</si>
  <si>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</si>
  <si>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</si>
  <si>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</si>
  <si>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</si>
  <si>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</si>
  <si>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</si>
  <si>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</si>
  <si>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</si>
  <si>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</si>
  <si>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</si>
  <si>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</si>
  <si>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</si>
  <si>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</si>
  <si>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Hyundai Accent II 3/5D Hbk / 4D Sed (00-06) / Verna I 4D Sed (03-06) бесцветное (без полосы)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</si>
  <si>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</si>
  <si>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</si>
  <si>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</si>
  <si>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</si>
  <si>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</si>
  <si>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</si>
  <si>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</si>
  <si>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</si>
  <si>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</si>
  <si>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</si>
  <si>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</si>
  <si>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</si>
  <si>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</si>
  <si>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</si>
  <si>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</si>
  <si>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</si>
  <si>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</si>
  <si>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</si>
  <si>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</si>
  <si>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</si>
  <si>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</si>
  <si>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</si>
  <si>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</si>
  <si>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</si>
  <si>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</si>
  <si>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</si>
  <si>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</si>
  <si>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</si>
  <si>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</si>
  <si>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</si>
  <si>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</si>
  <si>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</si>
  <si>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</si>
  <si>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</si>
  <si>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</si>
  <si>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</si>
  <si>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</si>
  <si>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</si>
  <si>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</si>
  <si>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</si>
  <si>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</si>
  <si>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</si>
  <si>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</si>
  <si>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</si>
  <si>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</si>
  <si>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Toyota Corolla E10 AE100 5D Lbk (92-97) / Sprinter AE100 / AE101 / KE101 RHD 4D Sed (91-95) (острые углы)</t>
  </si>
  <si>
    <t>Toyota Corolla E10 AE101 3/5D Hbk / AE100 / KE100 / RHD 4D Sed (92-97) / Sprinter AE100 RHD 5D Wagon (91-00) (круглые углы)</t>
  </si>
  <si>
    <t>Toyota Corolla E10 AE101 3/5D Hbk / AE100 / KE100 / RHD 4D Sed (92-97) / Sprinter AE100 RHD 5D Wagon (91-00) (круглые углы) с молдингом (П)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</si>
  <si>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</si>
  <si>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</si>
  <si>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</si>
  <si>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</si>
  <si>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</si>
  <si>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</si>
  <si>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</si>
  <si>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</si>
  <si>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</si>
  <si>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</si>
  <si>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</si>
  <si>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</si>
  <si>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</si>
  <si>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Nissan Patrol II Y61 / Safari 3/5D Utility 2/4D Pick-up (обогрев щеток) (правый руль)</t>
  </si>
  <si>
    <t>NIST0159</t>
  </si>
  <si>
    <t>CITS0012</t>
  </si>
  <si>
    <t>Citroen С4 5D Hbk пер.дв.опуск. лев. ТЗ</t>
  </si>
  <si>
    <t>853*562</t>
  </si>
  <si>
    <t>CITS0013</t>
  </si>
  <si>
    <t>Citroen С4 5D Hbk пер.дв.опуск. прав. ТЗ</t>
  </si>
  <si>
    <t>Mazda 626 II 4D Sed (без полосы)</t>
  </si>
  <si>
    <t>Nissan Patrol II Y61 / Safari 3/5D Utility 2/4D Pick-up (полный обогрев)</t>
  </si>
  <si>
    <t>NIST0160</t>
  </si>
  <si>
    <t>761х982</t>
  </si>
  <si>
    <t>Mercedes S-Class W 221 4D Sed (обогрев щёток, камера слева) (без полосы)</t>
  </si>
  <si>
    <t>Mercedes S-Class W 221 4D Sed (обогрев щёток, камера справа)</t>
  </si>
  <si>
    <t>Mercedes S-Class W 221 4D Sed (обогрев щёток, камера справа) с молдингом (верх+низ)</t>
  </si>
  <si>
    <t>Mercedes S-Class W 221 4D Sed (обогрев щёток, камера слева)</t>
  </si>
  <si>
    <t>Mercedes S-Class W 221 4D Sed (обогрев щёток, камера слева) с молдингом (верх+низ)</t>
  </si>
  <si>
    <t>Renault Logan 4D Sed (05-) / Dacia Logan 4D Sed (04-) / MCV 5D Mini-Van (07-) / 2D Pick-Up (08-) / Lada Largus (без полосы) держатель зеркала</t>
  </si>
  <si>
    <t>RENT0093</t>
  </si>
  <si>
    <t>Renault Fluence 4D Sed (10-) / Megane III 5D Hbk (08-) / 5D Grandtour (09-) / Samsung SM3 II 4D Sed (09-) держатель зеркала</t>
  </si>
  <si>
    <t>RENT0094</t>
  </si>
  <si>
    <t>Ford Mondeo IV 4D Sed (ДД круглый) (без полосы)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</si>
  <si>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</si>
  <si>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</si>
  <si>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</si>
  <si>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</si>
  <si>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</si>
  <si>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</si>
  <si>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</si>
  <si>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</si>
  <si>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</si>
  <si>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</si>
  <si>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</si>
  <si>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</si>
  <si>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</si>
  <si>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</si>
  <si>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</si>
  <si>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</si>
  <si>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</si>
  <si>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</si>
  <si>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Mitsubishi Pajero II / Montero / Shogun заднее  ЭО ТЗ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</si>
  <si>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</si>
  <si>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</si>
  <si>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</si>
  <si>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</si>
  <si>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</si>
  <si>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</si>
  <si>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</si>
  <si>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</si>
  <si>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</si>
  <si>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</si>
  <si>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</si>
  <si>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</si>
  <si>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</si>
  <si>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</si>
  <si>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</si>
  <si>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</si>
  <si>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</si>
  <si>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</si>
  <si>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</si>
  <si>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</si>
  <si>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</si>
  <si>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</si>
  <si>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</si>
  <si>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</si>
  <si>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</si>
  <si>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Nissan "Qashqai" | "Dualis" 5D Suv заднее ЭО с отверстием ТЗ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</si>
  <si>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</si>
  <si>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</si>
  <si>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</si>
  <si>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</si>
  <si>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</si>
  <si>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</si>
  <si>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</si>
  <si>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</si>
  <si>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</si>
  <si>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</si>
  <si>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</si>
  <si>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</si>
  <si>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</si>
  <si>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Ford Mondeo V 4D Sed / 5D Hbk / 5D Wagon</t>
  </si>
  <si>
    <t>Ford Mondeo V 4D Sed / 5D Hbk / 5D Wagon (камера)</t>
  </si>
  <si>
    <t>FRDT0172</t>
  </si>
  <si>
    <t>Ford Mondeo V 4D Sed / 5D Hbk / 5D Wagon (полный обогрев)</t>
  </si>
  <si>
    <t>Ford Mondeo V 4D Sed / 5D Hbk / 5D Wagon (камера) (полный обогрев)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</si>
  <si>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</si>
  <si>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</si>
  <si>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</si>
  <si>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</si>
  <si>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</si>
  <si>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</si>
  <si>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</si>
  <si>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</si>
  <si>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</si>
  <si>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</si>
  <si>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</si>
  <si>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</si>
  <si>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</si>
  <si>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</si>
  <si>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</si>
  <si>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</si>
  <si>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</si>
  <si>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</si>
  <si>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</si>
  <si>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Mitsubishi Diamante 4D Sed / 5D Wag RHD (95-04) (правый руль)</t>
  </si>
  <si>
    <t>LEXT0057</t>
  </si>
  <si>
    <t>Lexus ES 200/250 VI 4D Sed/300H/350 VI 4D Sed (12-) (датчик запотевания), (камера движения по полосе), (обогрев щеток)</t>
  </si>
  <si>
    <t>Lexus ES 200/250 VI 4D Sed/300H/350 VI 4D Sed (12-) (датчик запотевания), (обогрев щеток)</t>
  </si>
  <si>
    <t>HONS0003</t>
  </si>
  <si>
    <t>Honda Step Wagon I 4D Van заднее ЭО ТЗ</t>
  </si>
  <si>
    <t>1304*522</t>
  </si>
  <si>
    <t>CHRS0006</t>
  </si>
  <si>
    <t>Chery M11 4D Sed заднее с ЭО ТЗ</t>
  </si>
  <si>
    <t>1292*713</t>
  </si>
  <si>
    <t>3994</t>
  </si>
  <si>
    <t>Mercedes GLK-Class I 5D Suv с молдингом (верх) (без полосы)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</si>
  <si>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</si>
  <si>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</si>
  <si>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</si>
  <si>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</si>
  <si>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</si>
  <si>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</si>
  <si>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</si>
  <si>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</si>
  <si>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</si>
  <si>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</si>
  <si>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</si>
  <si>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Toyota Hi-Lux VIII 4D Pick-Up (без полосы)</t>
  </si>
  <si>
    <t>TOYT0415</t>
  </si>
  <si>
    <t>1430*830</t>
  </si>
  <si>
    <t>1360*750</t>
  </si>
  <si>
    <t>TOYT0416</t>
  </si>
  <si>
    <t>Toyota Hi-Lux VIII 4D Pick-Up антенна (без полосы)</t>
  </si>
  <si>
    <t>Volkswagen Polo IV 4D Sed (99-02) / Seat Ibiza II 3/5D Hbk / Cordoba 4D Sed (00-02) / 5D Wagon (00-04)</t>
  </si>
  <si>
    <t>VLWT0189</t>
  </si>
  <si>
    <t>Chery Indis 5D Hbk (без полосы)</t>
  </si>
  <si>
    <t>CHRT0018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</si>
  <si>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</si>
  <si>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</si>
  <si>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</si>
  <si>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</si>
  <si>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</si>
  <si>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</si>
  <si>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Lada Vesta 4D Sed задн.дв.неподв. лев. ТЗ</t>
  </si>
  <si>
    <t>VAZS0531</t>
  </si>
  <si>
    <t>419*225</t>
  </si>
  <si>
    <t>VAZS0532</t>
  </si>
  <si>
    <t>Lada Vesta 4D Sed задн.дв.неподв. прав. ТЗ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</si>
  <si>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</si>
  <si>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</si>
  <si>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</si>
  <si>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</si>
  <si>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</si>
  <si>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</si>
  <si>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</si>
  <si>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</si>
  <si>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</si>
  <si>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</si>
  <si>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</si>
  <si>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</si>
  <si>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</si>
  <si>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</si>
  <si>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</si>
  <si>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</si>
  <si>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</si>
  <si>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</si>
  <si>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</si>
  <si>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</si>
  <si>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</si>
  <si>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</si>
  <si>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</si>
  <si>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</si>
  <si>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</si>
  <si>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</si>
  <si>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</si>
  <si>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</si>
  <si>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</si>
  <si>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</si>
  <si>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</si>
  <si>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</si>
  <si>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</si>
  <si>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</si>
  <si>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</si>
  <si>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</si>
  <si>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</si>
  <si>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</si>
  <si>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Mercedes Vito I W 638 4D Van</t>
  </si>
  <si>
    <t>Mercedes Vito I W 638 4D Van с молдингом (верх, нов.верс.)</t>
  </si>
  <si>
    <t>Mercedes Vito I W 638 4D Van (полный обогрев)</t>
  </si>
  <si>
    <t>Mercedes Vito I W 638 4D Van (полный обогрев) с молдингом (верх, нов.верс.)</t>
  </si>
  <si>
    <t>Mercedes Vito II W 639 / Viano 4D Van</t>
  </si>
  <si>
    <t>Mercedes Vito II W 639 / Viano 4D Van (антенна)</t>
  </si>
  <si>
    <t>Mercedes Vito II W 639 / Viano 4D Van (полный обогрев, антенна)</t>
  </si>
  <si>
    <t>MERT0156</t>
  </si>
  <si>
    <t>5382</t>
  </si>
  <si>
    <t>W447</t>
  </si>
  <si>
    <t>Audi A7 4D Sed (без полосы)</t>
  </si>
  <si>
    <t>AUDT0063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</si>
  <si>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</si>
  <si>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</si>
  <si>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</si>
  <si>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</si>
  <si>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</si>
  <si>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</si>
  <si>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</si>
  <si>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</si>
  <si>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</si>
  <si>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</si>
  <si>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</si>
  <si>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</si>
  <si>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</si>
  <si>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</si>
  <si>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</si>
  <si>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</si>
  <si>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</si>
  <si>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</si>
  <si>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</si>
  <si>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</si>
  <si>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</si>
  <si>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</si>
  <si>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Mitsubishi ASX 5D Suv (10-) / RVR RHD 5D Suv (10-) / Outlander Sport RHD 5D Suv (10-) / Peugeot 4008 5D Suv (12-) / Citroen C4 Aircross 5D Suv (12-) с молдингом (П)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</si>
  <si>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</si>
  <si>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</si>
  <si>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</si>
  <si>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</si>
  <si>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</si>
  <si>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Belta RHD 4D Sed (05-) / Yaris 4D Sed (06-)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</si>
  <si>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</si>
  <si>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</si>
  <si>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</si>
  <si>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</si>
  <si>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</si>
  <si>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</si>
  <si>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</si>
  <si>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</si>
  <si>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</si>
  <si>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</si>
  <si>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</si>
  <si>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</si>
  <si>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</si>
  <si>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B5 4D Sed / 5D Wagon (96-05) / Skoda Superb I 4D Sed (02-08)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</si>
  <si>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</si>
  <si>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</si>
  <si>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</si>
  <si>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</si>
  <si>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</si>
  <si>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</si>
  <si>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</si>
  <si>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</si>
  <si>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</si>
  <si>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</si>
  <si>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</si>
  <si>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</si>
  <si>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</si>
  <si>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</si>
  <si>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</si>
  <si>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</si>
  <si>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</si>
  <si>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</si>
  <si>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</si>
  <si>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</si>
  <si>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</si>
  <si>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</si>
  <si>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</si>
  <si>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</si>
  <si>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</si>
  <si>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</si>
  <si>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</si>
  <si>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</si>
  <si>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</si>
  <si>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</si>
  <si>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</si>
  <si>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</si>
  <si>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</si>
  <si>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</si>
  <si>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</si>
  <si>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</si>
  <si>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</si>
  <si>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</si>
  <si>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</si>
  <si>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</si>
  <si>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Mitsubishi Outlander 5D SUV</t>
  </si>
  <si>
    <t>Peugeot 207 3/5D Hbk</t>
  </si>
  <si>
    <t>Peugeot 306 3/5D Hbk / 4D Sed / 5D Break</t>
  </si>
  <si>
    <t>Peugeot 307 3/5D Hbk (01-08) / 5D Wagon (02-08)</t>
  </si>
  <si>
    <t>Peugeot 308 3/5D Hbk</t>
  </si>
  <si>
    <t>Peugeot 405 4D Sed (87-95) / 5D Break (88-96)</t>
  </si>
  <si>
    <t>Peugeot 406 4D Sed (95-04) / 5D Break (96-04)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</si>
  <si>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</si>
  <si>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</si>
  <si>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</si>
  <si>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</si>
  <si>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</si>
  <si>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</si>
  <si>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</si>
  <si>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</si>
  <si>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</si>
  <si>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</si>
  <si>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</si>
  <si>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</si>
  <si>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</si>
  <si>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</si>
  <si>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</si>
  <si>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</si>
  <si>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</si>
  <si>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</si>
  <si>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</si>
  <si>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</si>
  <si>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</si>
  <si>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</si>
  <si>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</si>
  <si>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</si>
  <si>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</si>
  <si>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</si>
  <si>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Nissan Murano II 5D Suv</t>
  </si>
  <si>
    <t>JT41-R</t>
  </si>
  <si>
    <t>V32</t>
  </si>
  <si>
    <t>V60/70</t>
  </si>
  <si>
    <t>H6/7W</t>
  </si>
  <si>
    <t>SY10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</si>
  <si>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</si>
  <si>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</si>
  <si>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</si>
  <si>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</si>
  <si>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</si>
  <si>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</si>
  <si>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</si>
  <si>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</si>
  <si>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</si>
  <si>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</si>
  <si>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</si>
  <si>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</si>
  <si>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</si>
  <si>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</si>
  <si>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</si>
  <si>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Ford New Ranger II / Mazda BT50 4D Pick-up</t>
  </si>
  <si>
    <t>VW Sharan / Ford Galaxy / Seat Alhambra 5D Van заднее с ЭО отв.</t>
  </si>
  <si>
    <t>VW Sharan / Ford Galaxy / Seat Alhambra 5D Van заднее с ЭО вырез</t>
  </si>
  <si>
    <t>1335*563</t>
  </si>
  <si>
    <t>Mazda Axela II RHD 4D Sed / 5D Hbk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</si>
  <si>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</si>
  <si>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</si>
  <si>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</si>
  <si>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</si>
  <si>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</si>
  <si>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</si>
  <si>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</si>
  <si>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</si>
  <si>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</si>
  <si>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</si>
  <si>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</si>
  <si>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</si>
  <si>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</si>
  <si>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</si>
  <si>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</si>
  <si>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</si>
  <si>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</si>
  <si>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Opel Astra G (98-04) / Chevrolet Viva (04-) с молдингом (верх)</t>
  </si>
  <si>
    <t>Skoda Octavia II A5 5D Lbk / 5D Est (04-) / Laura 5D Lbk RHD (04-08) с молдингом (П+низ)</t>
  </si>
  <si>
    <t>W</t>
  </si>
  <si>
    <t>Skoda Yeti 5D Suv с молдингом (верх+низ)</t>
  </si>
  <si>
    <t>Skoda Yeti 5D Suv (полный обогрев) с молдингом (верх+низ)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</si>
  <si>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</si>
  <si>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</si>
  <si>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</si>
  <si>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</si>
  <si>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</si>
  <si>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</si>
  <si>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</si>
  <si>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</si>
  <si>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</si>
  <si>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</si>
  <si>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</si>
  <si>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</si>
  <si>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</si>
  <si>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</si>
  <si>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</si>
  <si>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</si>
  <si>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Mazda 3 II 4D Sed / 5D Hbk (полный обогрев) (обновленный ДД) с молдингом</t>
  </si>
  <si>
    <t>Mercedes GLK-Class I 5D Suv (камера, обогрев камеры) с молдингом (верх)</t>
  </si>
  <si>
    <t>Skoda Octavia II A5 5D Lbk / 5D Est (04-) / Laura 5D Lbk RHD (04-08) с молдингом (П+низ), кронштейн ДД, (ДД 90 мм. от края стекла)</t>
  </si>
  <si>
    <t>Skoda Octavia II A5 5D Lbk / 5D Est (04-) / Laura 5D Lbk RHD (04-08) (полный обогрев) с молдингом (П+низ), кронштейн ДД, (ДД 90 мм. от края стекла)</t>
  </si>
  <si>
    <t>Skoda Octavia II A5 5D Lbk / 5D Est (04-) / Laura 5D Lbk RHD (04-08) (полный обогрев) (ДД 90 мм. от края стекла) с молдингом (П+низ)</t>
  </si>
  <si>
    <t>Skoda Octavia II A5 5D Lbk / 5D Est (04-) / Laura 5D Lbk RHD (04-08) (полный обогрев) с молдингом (П+низ)</t>
  </si>
  <si>
    <t>Ssang Yong Rexton I / II 5D Utility (ДД ромб) с молдингом</t>
  </si>
  <si>
    <t>Ssang Yong Rexton I / II 5D Utility (обогрев щеток) (ДД ромб) с молдингом</t>
  </si>
  <si>
    <t>6083</t>
  </si>
  <si>
    <t>MERT0159</t>
  </si>
  <si>
    <t>5385</t>
  </si>
  <si>
    <t>W205</t>
  </si>
  <si>
    <t>Mercedes C-Class W 205 IV 4D Sed / 5D Wagon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</si>
  <si>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</si>
  <si>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</si>
  <si>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</si>
  <si>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</si>
  <si>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</si>
  <si>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</si>
  <si>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</si>
  <si>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</si>
  <si>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</si>
  <si>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</si>
  <si>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</si>
  <si>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</si>
  <si>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</si>
  <si>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</si>
  <si>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</si>
  <si>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</si>
  <si>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</si>
  <si>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</si>
  <si>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</si>
  <si>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</si>
  <si>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</si>
  <si>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</si>
  <si>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</si>
  <si>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</si>
  <si>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</si>
  <si>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</si>
  <si>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</si>
  <si>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</si>
  <si>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</si>
  <si>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</si>
  <si>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</si>
  <si>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</si>
  <si>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</si>
  <si>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</si>
  <si>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</si>
  <si>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</si>
  <si>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</si>
  <si>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</si>
  <si>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</si>
  <si>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</si>
  <si>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</si>
  <si>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</si>
  <si>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</si>
  <si>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</si>
  <si>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</si>
  <si>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</si>
  <si>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</si>
  <si>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</si>
  <si>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</si>
  <si>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</si>
  <si>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</si>
  <si>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</si>
  <si>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</si>
  <si>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</si>
  <si>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</si>
  <si>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</si>
  <si>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</si>
  <si>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</si>
  <si>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</si>
  <si>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</si>
  <si>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</si>
  <si>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</si>
  <si>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</si>
  <si>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</si>
  <si>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</si>
  <si>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</si>
  <si>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</si>
  <si>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</si>
  <si>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</si>
  <si>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</si>
  <si>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</si>
  <si>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</si>
  <si>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</si>
  <si>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</si>
  <si>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</si>
  <si>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</si>
  <si>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</si>
  <si>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</si>
  <si>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</si>
  <si>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</si>
  <si>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</si>
  <si>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</si>
  <si>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</si>
  <si>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Ford Focus I 3/5D Hbk (98-04) / 4D Sed / 5D Wagon (99-04) с молдингом (П)</t>
  </si>
  <si>
    <t>1420*1100</t>
  </si>
  <si>
    <t>Hyundai Sonata V 4D Sed / Kia Optima I 4D Sed (00-05) / Magentis I 4D Sed (00-05) с молдингом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</si>
  <si>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</si>
  <si>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</si>
  <si>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</si>
  <si>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Mitsubishi Pajero III / Montero 3/5D Utility (00-06) / Pajero IV 3/5D Utility (07-) (полный обогрев)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</si>
  <si>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</si>
  <si>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</si>
  <si>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</si>
  <si>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</si>
  <si>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</si>
  <si>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</si>
  <si>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</si>
  <si>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</si>
  <si>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</si>
  <si>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</si>
  <si>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</si>
  <si>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</si>
  <si>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</si>
  <si>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Honda Accord 4D Sed / 5D Stw (изменения по шелку)</t>
  </si>
  <si>
    <t>Ssang Yong Rexton I / II 5D Utility (изменения по шелку)</t>
  </si>
  <si>
    <t>Ssang Yong Rexton I / II 5D Utility (обогрев щеток) (изменения по шелку)</t>
  </si>
  <si>
    <t>Cadillac CTS II 4D Sed / 5D Wagon</t>
  </si>
  <si>
    <t>1490*920</t>
  </si>
  <si>
    <t>Mazda 6 I 4D Sed / 5D Hbk</t>
  </si>
  <si>
    <t>2007-13</t>
  </si>
  <si>
    <t>Nissan Teana III L33 4D Sed / Altima V 4D Sed (12-)</t>
  </si>
  <si>
    <t>L33</t>
  </si>
  <si>
    <t>2014-</t>
  </si>
  <si>
    <t>1460*970</t>
  </si>
  <si>
    <t>Toyota Corolla Fielder II E14 5D Wagon / Corolla Axio 4D Sed</t>
  </si>
  <si>
    <t>E14</t>
  </si>
  <si>
    <t>Toyota Corolla Fielder II E14 5D Wagon / Corolla Axio 4D Sed (обогрев щеток)</t>
  </si>
  <si>
    <t>Ford Kuga II / Escape III 4D Utility (12-) (полный обогрев)</t>
  </si>
  <si>
    <t>Toyota Hi-Lux III 2/4D Pick-Up / Fortuner</t>
  </si>
  <si>
    <t>RH200</t>
  </si>
  <si>
    <t xml:space="preserve">Mazda 3 III 4D Sed / 5D Hbk </t>
  </si>
  <si>
    <t>1470*940</t>
  </si>
  <si>
    <t xml:space="preserve">Subaru Impreza ZR1 4D Sed / 5D Hbk </t>
  </si>
  <si>
    <t>Subaru Impreza ZR1 4D Sed / 5D Hbk  с молдингом (П)</t>
  </si>
  <si>
    <t>Subaru Impreza ZR1 4D Sed / 5D Hbk (обогрев щеток)</t>
  </si>
  <si>
    <t>Subaru Impreza ZR1 4D Sed / 5D Hbk (обогрев щеток) с молдингом (П)</t>
  </si>
  <si>
    <t>Infiniti G35 (07-) 4D Sed / Nissan Skyline (V36) (07-) 4D Sed (обогрев щеток)</t>
  </si>
  <si>
    <t>AJ18</t>
  </si>
  <si>
    <t xml:space="preserve">Jeep Grand Cherokee IV 5D Utility / Dodge Durango III (10-) 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</si>
  <si>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</si>
  <si>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</si>
  <si>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</si>
  <si>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</si>
  <si>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</si>
  <si>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</si>
  <si>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 xml:space="preserve">Kia Ceed 5D Hbk 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</si>
  <si>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</si>
  <si>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</si>
  <si>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</si>
  <si>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</si>
  <si>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</si>
  <si>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</si>
  <si>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</si>
  <si>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</si>
  <si>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Mazda 323 3D Hbk / 4D Sed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</si>
  <si>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</si>
  <si>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</si>
  <si>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</si>
  <si>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</si>
  <si>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</si>
  <si>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</si>
  <si>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</si>
  <si>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</si>
  <si>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</si>
  <si>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</si>
  <si>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</si>
  <si>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</si>
  <si>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</si>
  <si>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</si>
  <si>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</si>
  <si>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 xml:space="preserve">Nissan Presage 5D Wagon / Bassara </t>
  </si>
  <si>
    <t>6320</t>
  </si>
  <si>
    <t>ISUZU NLR 85 / NRR / 700P/NLP High-CAB (06-) / Mazda Titan (07-)</t>
  </si>
  <si>
    <t>Toyota Raum 5D Wagon / Ruemu</t>
  </si>
  <si>
    <t>EXZ10</t>
  </si>
  <si>
    <t>1430*850</t>
  </si>
  <si>
    <t>W211/ E320</t>
  </si>
  <si>
    <t>Opel Astra J 5D Hbk (09-) / 5D Tourer (10-) / 4D Sed (12-) (козырек)</t>
  </si>
  <si>
    <t>Opel Astra J 5D Hbk (09-) / 5D Tourer (10-) / 4D Sed (12-) (козырек, квадратный датчик)</t>
  </si>
  <si>
    <t>Opel Astra J 5D Hbk (09-) / 5D Tourer (10-) / 4D Sed (12-) (козырек, квадратный датчик, камера)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</si>
  <si>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</si>
  <si>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</si>
  <si>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</si>
  <si>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</si>
  <si>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</si>
  <si>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</si>
  <si>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</si>
  <si>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</si>
  <si>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</si>
  <si>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</si>
  <si>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</si>
  <si>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</si>
  <si>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</si>
  <si>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</si>
  <si>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</si>
  <si>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</si>
  <si>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</si>
  <si>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</si>
  <si>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</si>
  <si>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Renault Sandero 5D Hbk (07-) / Dacia Sandero 5D Hbk (08-) / Renault Sandero Stepway 5D Suv (10-) / Duster 5D Suv (10-) / Dacia Duster 5D Suv / Nissan Terrano III 3/5D (14-)</t>
  </si>
  <si>
    <t>1205*818</t>
  </si>
  <si>
    <t>Audi Q3 5D SUV</t>
  </si>
  <si>
    <t>1510*840</t>
  </si>
  <si>
    <t>W166</t>
  </si>
  <si>
    <t>1530*870</t>
  </si>
  <si>
    <t>1202*797</t>
  </si>
  <si>
    <t>Kia Ceed 5D Hbk с молдингом П-обр.</t>
  </si>
  <si>
    <t>Kia Ceed 5D Hbk  с молдингом П-обр.</t>
  </si>
  <si>
    <t>Kia Ceed 5D Hbk (камера) с молдингом П-обр.</t>
  </si>
  <si>
    <t>Kia Ceed 5d Hbk (обогрев щёток) с молдингом П-обр.</t>
  </si>
  <si>
    <t>Kia Ceed 5d Hbk (камера) (обогрев щёток) с молдингом П-обр.</t>
  </si>
  <si>
    <t>Mitsubishi Outlander 5D SUV с молдингом</t>
  </si>
  <si>
    <t>Mitsubishi Outlander 5D SUV (обогрев щёток) с молдингом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</si>
  <si>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</si>
  <si>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</si>
  <si>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</si>
  <si>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</si>
  <si>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</si>
  <si>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Mazda 6 III 4D Sed / 5D Hbk (камера, 3 окошка)</t>
  </si>
  <si>
    <t>Mazda 6 III 4D Sed / 5D Hbk (камера, 5 окошек)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</si>
  <si>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</si>
  <si>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</si>
  <si>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</si>
  <si>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</si>
  <si>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</si>
  <si>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</si>
  <si>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Hyundai i30 II 5D Hbk / 5D Wagon (обогрев щеток, ДД, датчик света)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</si>
  <si>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</si>
  <si>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</si>
  <si>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</si>
  <si>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</si>
  <si>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</si>
  <si>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</si>
  <si>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</si>
  <si>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</si>
  <si>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</si>
  <si>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</si>
  <si>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</si>
  <si>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</si>
  <si>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</si>
  <si>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</si>
  <si>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</si>
  <si>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</si>
  <si>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</si>
  <si>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</si>
  <si>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</si>
  <si>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</si>
  <si>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</si>
  <si>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Epica II / Daewoo Tosca 4D Sed (06-11)</t>
  </si>
  <si>
    <t>Chevrolet Epica II / Daewoo Tosca 4D Sed (06-11) (обогрев щеток)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</si>
  <si>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</si>
  <si>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</si>
  <si>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</si>
  <si>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</si>
  <si>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</si>
  <si>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</si>
  <si>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</si>
  <si>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</si>
  <si>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Chevrolet Cobalt 4D Sed</t>
  </si>
  <si>
    <t>Opel Astra J 5D Hbk (12-) / 5D Tourer (12-) (круглый датчик)</t>
  </si>
  <si>
    <t>Opel Astra J 5D Hbk (12-) / 5D Tourer (12-) (круглый датчик, камера)</t>
  </si>
  <si>
    <t>Skoda Yeti 5D Suv (полный обогрев)</t>
  </si>
  <si>
    <t>Mercedes 381 (широкая кабина) / Tiema</t>
  </si>
  <si>
    <t>Suzuki SX4 II S-Cross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</si>
  <si>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</si>
  <si>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</si>
  <si>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</si>
  <si>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</si>
  <si>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</si>
  <si>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</si>
  <si>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</si>
  <si>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</si>
  <si>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</si>
  <si>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</si>
  <si>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</si>
  <si>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2001-04</t>
  </si>
  <si>
    <t>Peugeot 406 4D Sed (95-04) / 5D Break (96-04) (ДД горизонт)</t>
  </si>
  <si>
    <t>Peugeot 406 4D Sed (95-04) / 5D Break (96-04) (ДД ромб)</t>
  </si>
  <si>
    <t>2001-03</t>
  </si>
  <si>
    <t xml:space="preserve">Renault Laguna II 5D Lbk / 5D Grandtour (ДД горизонт)   </t>
  </si>
  <si>
    <t>Renault Laguna II 5D Lbk / 5D Grandtour (ДД ромб)</t>
  </si>
  <si>
    <t>Ssang Yong Rexton I / II 5D Utility (ДД ромб)</t>
  </si>
  <si>
    <t>Ssang Yong Rexton I / II 5D Utility (обогрев щеток)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</si>
  <si>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</si>
  <si>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</si>
  <si>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</si>
  <si>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</si>
  <si>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</si>
  <si>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</si>
  <si>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Hyundai i30 II 5D Hbk / 5D Wagon (ДД, датчик света)</t>
  </si>
  <si>
    <t>2003-12</t>
  </si>
  <si>
    <t>Peugeot 307 3/5D Hbk (01-03) / 5D Wagon (02-03) (ДД круг)</t>
  </si>
  <si>
    <t>Peugeot 307 3/5D Hbk (03-08) / 5D Wagon (03-08) (ДД ромб)</t>
  </si>
  <si>
    <t xml:space="preserve">Honda Prelude V 2D Cpe </t>
  </si>
  <si>
    <t>BB5/BB6/BB7/BB8</t>
  </si>
  <si>
    <t>1996-00</t>
  </si>
  <si>
    <t>3961</t>
  </si>
  <si>
    <t>1333*910</t>
  </si>
  <si>
    <t>3956</t>
  </si>
  <si>
    <t>Honda Civic VI 5D Hbk (94-00) / RHD 5D Wagon (98-00) / Rover 400 4D Sed / 5D Hbk (95-99) / Domani I RHD 4D Sed (92-96)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</si>
  <si>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</si>
  <si>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</si>
  <si>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</si>
  <si>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</si>
  <si>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</si>
  <si>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</si>
  <si>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</si>
  <si>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</si>
  <si>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</si>
  <si>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</si>
  <si>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 xml:space="preserve">Saab 9-3 I 3/5D Hbk (98-02) / 900 II 3/5D Hbk (93-98)  </t>
  </si>
  <si>
    <t>1450*700</t>
  </si>
  <si>
    <t>Chery QQ6 4D Sed</t>
  </si>
  <si>
    <t>1390*800</t>
  </si>
  <si>
    <t>Kia Ceed 5D Hbk (камера)</t>
  </si>
  <si>
    <t>Kia Ceed 5d Hbk (камера) (обогрев щёток)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</si>
  <si>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</si>
  <si>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</si>
  <si>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</si>
  <si>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</si>
  <si>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</si>
  <si>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Kia Mohave 5D Suv / Borrego 5D Suv</t>
  </si>
  <si>
    <t>1600*850</t>
  </si>
  <si>
    <t>Kia Mohave 5D Suv / Borrego 5D Suv (обогрев щеток)</t>
  </si>
  <si>
    <t>Kia Mohave 5D Suv / Borrego 5D Suv (полный обогрев)</t>
  </si>
  <si>
    <t>5125</t>
  </si>
  <si>
    <t xml:space="preserve">Mazda 323 III / Familia 3/5D Hbk / 4D Sed  </t>
  </si>
  <si>
    <t>1985-89</t>
  </si>
  <si>
    <t>1390*710</t>
  </si>
  <si>
    <t>Wuling</t>
  </si>
  <si>
    <t>Wuling LZW6376</t>
  </si>
  <si>
    <t>1300*680</t>
  </si>
  <si>
    <t>1983-88</t>
  </si>
  <si>
    <t>1490*690</t>
  </si>
  <si>
    <t>Toyota Raum II 5D Mpv</t>
  </si>
  <si>
    <t>2003-11</t>
  </si>
  <si>
    <t>1370*840</t>
  </si>
  <si>
    <t>5381</t>
  </si>
  <si>
    <t>Mercedes A-Class III 176 5D Hbk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</si>
  <si>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</si>
  <si>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</si>
  <si>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</si>
  <si>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</si>
  <si>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</si>
  <si>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</si>
  <si>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Mitsubishi Lancer VI 4D Sed (92-96) / Libero 5D Wagon (92-00)</t>
  </si>
  <si>
    <t>5632</t>
  </si>
  <si>
    <t>Mitsubishi Lancer V 4D Sed / 5D Hbk / Mirage III 4D Sed / 5D Hbk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</si>
  <si>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</si>
  <si>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</si>
  <si>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</si>
  <si>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</si>
  <si>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</si>
  <si>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</si>
  <si>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</si>
  <si>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</si>
  <si>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</si>
  <si>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Mitsubishi Delica L400 / Space Gear 4D Van (обогрев щеток)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</si>
  <si>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</si>
  <si>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</si>
  <si>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</si>
  <si>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</si>
  <si>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</si>
  <si>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</si>
  <si>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</si>
  <si>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</si>
  <si>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</si>
  <si>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</si>
  <si>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</si>
  <si>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Toyota Camry SV10 / SV35 / W10 4D Sed / Scepter RHD 4D Sed   заднее с ЭО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</si>
  <si>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</si>
  <si>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</si>
  <si>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</si>
  <si>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</si>
  <si>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</si>
  <si>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Jaguar XF / XFR 4D Sed (полный обогрев)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</si>
  <si>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</si>
  <si>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</si>
  <si>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</si>
  <si>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</si>
  <si>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</si>
  <si>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Renault (Dacia) Logan (Европа) / Symbol (12-) / Renault (Dacia) Sandero (13-) / Sandero Stepway (13-)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</si>
  <si>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</si>
  <si>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</si>
  <si>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</si>
  <si>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</si>
  <si>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</si>
  <si>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</si>
  <si>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</si>
  <si>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</si>
  <si>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</si>
  <si>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Mercedes S-Class W 221 4D Sed (обогрев щёток) с молдингом (верх+низ)</t>
  </si>
  <si>
    <t>Mercedes S-Class W 221 4D Sed (обогрев щёток, 2 камеры) с молдингом (верх+низ)</t>
  </si>
  <si>
    <t>Jaguar XF / XFR 4D Sed с молдингом (верх+низ)</t>
  </si>
  <si>
    <t>Jaguar XF / XFR 4D Sed (полный обогрев) с молдингом (верх+низ)</t>
  </si>
  <si>
    <t>Mercedes GLK-Class I 5D Suv</t>
  </si>
  <si>
    <t>X204</t>
  </si>
  <si>
    <t>1420*750</t>
  </si>
  <si>
    <t>Mercedes GLK-Class I 5D Suv (камера, обогрев камеры)</t>
  </si>
  <si>
    <t>4146</t>
  </si>
  <si>
    <t>Toyota Auris II 5d Hbk</t>
  </si>
  <si>
    <t>1390*950</t>
  </si>
  <si>
    <t>Skoda Octavia II A5 5D Lbk / 5D Est (04-) / Laura 5D Lbk RHD (04-08) (ДД 90 мм. от края стекла)</t>
  </si>
  <si>
    <t>Skoda Octavia II A5 5D Lbk / 5D Est (04-) / Laura 5D Lbk RHD (04-08) (полный обогрев) (ДД 90 мм. от края стекла)</t>
  </si>
  <si>
    <t>Skoda Octavia II A5 5D Lbk / 5D Est (04-) / Laura 5D Lbk RHD (04-08) с молдингом (П+низ) (ДД 90 мм. от края стекла)</t>
  </si>
  <si>
    <t>Opel Agila B 5D Hbk / Suzuki Splash 5D Hbk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</si>
  <si>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</si>
  <si>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</si>
  <si>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</si>
  <si>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</si>
  <si>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</si>
  <si>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</si>
  <si>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</si>
  <si>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Great Wall Hover H6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</si>
  <si>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</si>
  <si>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</si>
  <si>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</si>
  <si>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</si>
  <si>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</si>
  <si>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</si>
  <si>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</si>
  <si>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</si>
  <si>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</si>
  <si>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VW Passat B5 4D Sed / 5D Wagon (96-05) / Skoda Superb I 4D Sed (02-08) с молдингом (верх)</t>
  </si>
  <si>
    <t>VW Passat B5 4D Sed / 5D Wagon (96-05) / Skoda Superb I 4D Sed (02-08) с молдингом (верх + низ)</t>
  </si>
  <si>
    <t>Ford Focus II 5D Wag заднее с ЭО с отв.</t>
  </si>
  <si>
    <t>1223*467</t>
  </si>
  <si>
    <t>820*535</t>
  </si>
  <si>
    <t>Nissan AD I Y10 RHD 5D Wagon (90-96) / AD Y10 RHD 5D Wagon (92-96) / Sunny Y10 5D Kombi (92-95) / Sunny California RHD 5D Kombi /  Wingroad Wagon I Y10 RHD 5D Wagon (92-96) / Mazda Familia 5D Van (94-99)</t>
  </si>
  <si>
    <t>5173</t>
  </si>
  <si>
    <t>Mazda 2 II 3/5D Hbk / Demio 3/5D Hbk</t>
  </si>
  <si>
    <t>Mazda 2 I 5D Hbk (03-07) / Demio Wagon лев/прав руль 5D Hbk (02-07)</t>
  </si>
  <si>
    <t>1290*980</t>
  </si>
  <si>
    <t>Suzuki Ignis 3/5D Hbk (00-08) / Swift 5D Hbk (00-04) / Subaru Justy (03-07) / Chevrolet Cruze 5D Hbk (03-07)</t>
  </si>
  <si>
    <t>Infiniti QX56 5D Suv / Nissan Titan / Armada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</si>
  <si>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</si>
  <si>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</si>
  <si>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</si>
  <si>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</si>
  <si>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</si>
  <si>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</si>
  <si>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1999-08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</si>
  <si>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</si>
  <si>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</si>
  <si>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</si>
  <si>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</si>
  <si>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</si>
  <si>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</si>
  <si>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</si>
  <si>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</si>
  <si>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</si>
  <si>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</si>
  <si>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Great Wall Hover H5 5D Suv заднее ЭО с отв.</t>
  </si>
  <si>
    <t>Subaru Legacy IV 4D Sed / Outback 5D Wagon (обогрев щеток) правый руль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</si>
  <si>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</si>
  <si>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</si>
  <si>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</si>
  <si>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</si>
  <si>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</si>
  <si>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</si>
  <si>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</si>
  <si>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</si>
  <si>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Opel Corsa B / Combo</t>
  </si>
  <si>
    <t>1290*810</t>
  </si>
  <si>
    <t>Subaru Legacy II RHD 4D Sed (94-99) / Outback 5D Wagon (93-99)</t>
  </si>
  <si>
    <t>Subaru Legacy II RHD 4D Sed (94-99) / Outback 5D Wagon (93-99) (обогрев щеток)</t>
  </si>
  <si>
    <t>Toyota Avensis Verso 5D Mini-Van</t>
  </si>
  <si>
    <t>Kia Magentis MG / Kia Optima MG / Kia Lotze MG</t>
  </si>
  <si>
    <t>1490*910</t>
  </si>
  <si>
    <t>Kia Magentis MG / Kia Optima MG / Kia Lotze MG (обогрев щеток)</t>
  </si>
  <si>
    <t>1993-01</t>
  </si>
  <si>
    <t>1310*482</t>
  </si>
  <si>
    <t>W212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</si>
  <si>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</si>
  <si>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</si>
  <si>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</si>
  <si>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</si>
  <si>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</si>
  <si>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 xml:space="preserve">Lifan 320 / Smily 5D Hbk </t>
  </si>
  <si>
    <t>Lifan 520 / Breez 4D Sed / 5D Hbk (08-)</t>
  </si>
  <si>
    <t>Lifan 620 / Solano 4D Sed</t>
  </si>
  <si>
    <t xml:space="preserve">Mazda 3 I 4D Sed / 5D Hbk 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</si>
  <si>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</si>
  <si>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</si>
  <si>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</si>
  <si>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Jeep Grand Cherokee III 5D Utility с молдингом (верх)</t>
  </si>
  <si>
    <t>Opel Astra G (98-04) / Chevrolet Viva (04-) с молдингом (верх+низ)</t>
  </si>
  <si>
    <t>Toyota Corolla 4D Sed (обогрев щеток) с молдингом (П)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</si>
  <si>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</si>
  <si>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</si>
  <si>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</si>
  <si>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Mazda 3 I 5D Hbk (03-08) / Axela I RHD Sport 5D Hbk (03-09) заднее с ЭО с отверстием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</si>
  <si>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</si>
  <si>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</si>
  <si>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</si>
  <si>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</si>
  <si>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</si>
  <si>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</si>
  <si>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Kia Rio II 4D Sed / 5D Hbk</t>
  </si>
  <si>
    <t>2010-11</t>
  </si>
  <si>
    <t>Kia Spectra (Ижевск) 4D Sed / 5D Hbk / Kia Shuma / Sephia II</t>
  </si>
  <si>
    <t>4437</t>
  </si>
  <si>
    <t>Kia Sorento II 5D Suv (обогрев щеток)</t>
  </si>
  <si>
    <t>Kia Sorento I 5D Suv</t>
  </si>
  <si>
    <t>Kia Sorento I 5D Suv (обогрев щеток)</t>
  </si>
  <si>
    <t>Kia Sportage I 5D Suv (94-04) / Sportage Grand 5D Suv (98-02)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</si>
  <si>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</si>
  <si>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</si>
  <si>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</si>
  <si>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</si>
  <si>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</si>
  <si>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</si>
  <si>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</si>
  <si>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</si>
  <si>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Lexus IS 200/250/300/350 4D Sed</t>
  </si>
  <si>
    <t>Lexus IS 200/250/300/350 4D Sed (обогрев щеток)</t>
  </si>
  <si>
    <t>1490*970</t>
  </si>
  <si>
    <t>Kia Sportage III 5D Suv (обогрев щеток, коннекторы)</t>
  </si>
  <si>
    <t>Audi A6 4D Sed / 5D Wagon</t>
  </si>
  <si>
    <t>Hyundai Sonata NF 4D Sed / Sonica 4D Sed (05-08) с молдингом (верх)</t>
  </si>
  <si>
    <t>Hyundai Sonata NF 4D Sed / Sonica 4D Sed (05-08) (обогрев щеток) с молдингом (верх)</t>
  </si>
  <si>
    <t>Kia Optima 4D Sed / Kia Magentis 4D Sed / Kia K5 4D Sed с молдингом (П)</t>
  </si>
  <si>
    <t>Kia Optima 4D Sed / Kia Magentis 4D Sed / Kia K5 4D Sed (обогрев щёток) с молдингом (П)</t>
  </si>
  <si>
    <t>Land Rover Discovery III с молдингом (верх)</t>
  </si>
  <si>
    <t>Land Rover Discovery III (полный обогрев) с молдингом (верх)</t>
  </si>
  <si>
    <t>Mitsubishi Delica L300 II RHD 2D Van  с молдингом</t>
  </si>
  <si>
    <t>Mitsubishi L200 III / Triton 2/4D Pick-up (05-) / Pajero Sport II / Montero Sport II 5D Wagon (08-) с молдингом (верх)</t>
  </si>
  <si>
    <t>Mitsubishi Lancer/ Cedia RHD 4D Sed / 5D Wagon (00-03) / Lacer Largho RHD 5D Wagon (03-08) с молдингом (верх)</t>
  </si>
  <si>
    <t>Nissan Note 5D MPV (левый руль) с молдингом (П)</t>
  </si>
  <si>
    <t>Nissan Note 5D MPV (правый руль) с молдингом (П)</t>
  </si>
  <si>
    <t>Nissan Primera P12 4D Sed / 5D Lbk / 5D Wagon с молдингом</t>
  </si>
  <si>
    <t>Nissan Primera P12 RHD 4D Sed / 5D Lbk / 5D Wagon (правый руль) с молдингом</t>
  </si>
  <si>
    <t>Mazda 6 III 4D Sed / 5D Hbk с молдингом</t>
  </si>
  <si>
    <t>Mazda 6 III 4D Sed / 5D Hbk (камера, 3 окошка) с молдингом</t>
  </si>
  <si>
    <t>Mazda 6 III 4D Sed / 5D Hbk (камера, 5 окошек) с молдингом</t>
  </si>
  <si>
    <t>Mercedes GLK-Class I 5D Suv с молдингом (верх)</t>
  </si>
  <si>
    <t>Opel Astra H 5D Hbk (04-) / 5D Est (05-) / 4D Sed (07-) с молдингом</t>
  </si>
  <si>
    <t>Mitsubishi Colt 5D Hbk</t>
  </si>
  <si>
    <t>Mitsubishi Colt 5D Hbk с молдингом</t>
  </si>
  <si>
    <t>Renault (Dacia) Logan (Европа) / Symbol (12-) / Renault (Dacia) Sandero (13-) / Sandero Stepway (13-) (полный обогрев) для базовой комплектации без коннектеров</t>
  </si>
  <si>
    <t>1485*509</t>
  </si>
  <si>
    <t>TR 30 / TR 50</t>
  </si>
  <si>
    <t>8312</t>
  </si>
  <si>
    <t>1316</t>
  </si>
  <si>
    <t>International 9200 / 9400 (98-) / Navistar 5000 (00-) (панорама)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</si>
  <si>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</si>
  <si>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</si>
  <si>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</si>
  <si>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</si>
  <si>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</si>
  <si>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</si>
  <si>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Fluence 4D Sed (10-) / Megane III 5D Hbk (08-) / 5D Grandtour (09-) / Samsung SM3 II 4D Sed (09-) </t>
  </si>
  <si>
    <t>Renault Kangoo I 3/5D Van (97-) / Nissan Kubistar 3/5D Van (03-)</t>
  </si>
  <si>
    <t xml:space="preserve">Renault Kangoo II 3/5D Van </t>
  </si>
  <si>
    <t>Renault Laguna I 5D Lbk (94-01) / 5D Grandtour (95-01)</t>
  </si>
  <si>
    <t xml:space="preserve">Renault Laguna II 5D Lbk / 5D Grandtour </t>
  </si>
  <si>
    <t>Renault Megane I Classic 4D Sed / 5D Hbk (96-02) / 5D Grandtour (99-02)</t>
  </si>
  <si>
    <t>Renault Megane II 3/5D Hbk / 4D Sed / 5D Wagon</t>
  </si>
  <si>
    <t>Opel Astra GTC 3D Hbk (полный обогрев)</t>
  </si>
  <si>
    <t>Toyota Windom Hardtop SV47/CV20/SV47/SVC30 4D Sed / Lexus ES300 (96-01)</t>
  </si>
  <si>
    <t>Kia Rio II 4D Sed / 5D Hbk с молдингом (П)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</si>
  <si>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</si>
  <si>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</si>
  <si>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</si>
  <si>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</si>
  <si>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</si>
  <si>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</si>
  <si>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</si>
  <si>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</si>
  <si>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Nissan Primera W10 5D Wagon / Avenir 5D Wagon</t>
  </si>
  <si>
    <t>W10</t>
  </si>
  <si>
    <t>Daewoo Tico 3/5D Hbk / Suzuki Fronte / Alto (88-94)</t>
  </si>
  <si>
    <t>Toyota Passo 5D Hbk / Daihatsu Boon 5D Hbk / Sirion 5D Hbk / Subaru Justy 5D Hbk (07-)</t>
  </si>
  <si>
    <t>Mercedes C-Class W 203 4D Sed (00-07) / 5D Est (01-07) (раздельный ДД, ДС)</t>
  </si>
  <si>
    <t>Mercedes C-Class W 203 4D Sed (00-07) / 5D Est (01-07) (объединенный ДД, ДС)</t>
  </si>
  <si>
    <t>2003-07</t>
  </si>
  <si>
    <t>Kia Sorento I 5D Suv (обогрев щеток, коннекторы)</t>
  </si>
  <si>
    <t>3549</t>
  </si>
  <si>
    <t>1990-02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</si>
  <si>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</si>
  <si>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</si>
  <si>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</si>
  <si>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Ford Explorer I / II  2/4D Utility (90-02)</t>
  </si>
  <si>
    <t>Audi A4 4D Sed (94-00) / 5D Avant (96-01) с молдингом (верх)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</si>
  <si>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</si>
  <si>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</si>
  <si>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</si>
  <si>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Honda Accord 4D Sed / 5D Stw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</si>
  <si>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</si>
  <si>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</si>
  <si>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</si>
  <si>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</si>
  <si>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</si>
  <si>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</si>
  <si>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</si>
  <si>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</si>
  <si>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</si>
  <si>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Ford Expedition I 4D Utility (96-03) / Lincoln Navigator I 2D Pick-Up  (97-02)</t>
  </si>
  <si>
    <t>1690*880</t>
  </si>
  <si>
    <t>Volvo S80 II 4D Sed (13-) / V70 III 5D Wagon (07-) / XC70 III Cross Country 5D Wagon (07-) (камера) обогрев камеры</t>
  </si>
  <si>
    <t>Kia Rio III 4D Sed / 5D Hbk / Hyundai Solaris 4D Sed / 5D Hbk  с молдингом (П)</t>
  </si>
  <si>
    <t>Kia Rio III 4D Sed / 5D Hbk / Hyundai Solaris 4D Sed / 5D Hbk (обогрев щеток) с молдингом (П)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</si>
  <si>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</si>
  <si>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</si>
  <si>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</si>
  <si>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</si>
  <si>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</si>
  <si>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Soul AM 5D Hbk с молдингом (верх)</t>
  </si>
  <si>
    <t>Kia Spectra (Ижевск) 4D Sed / 5D Hbk / Kia Shuma / Sephia II с молдингом (П)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</si>
  <si>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</si>
  <si>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</si>
  <si>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</si>
  <si>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Kia Sportage I 5D Suv (94-04) / Sportage Grand 5D Suv (98-02) с молдингом (П)</t>
  </si>
  <si>
    <t>Lexus IS 200/250/300/350 4D Sed с молдингом (верх)</t>
  </si>
  <si>
    <t>Lexus IS 200/250/300/350 4D Sed (обогрев щеток) с молдингом (верх)</t>
  </si>
  <si>
    <t>Lexus LS 460/450/430 с молдингом (верх)</t>
  </si>
  <si>
    <t>Lexus LS 460/450/430 (обогрев щеток) с молдингом (верх)</t>
  </si>
  <si>
    <t>Mazda CX-7 5D Suv  с молдингом (П)</t>
  </si>
  <si>
    <t>Mazda CX-9 5D Suv с молдингом (П)</t>
  </si>
  <si>
    <t>Mazda MPV II 5D Mini-Van с молдингом (П)</t>
  </si>
  <si>
    <t>Mazda Tribute 5D Utility / Ford Maverick II / Escape  с молдингом (П)</t>
  </si>
  <si>
    <t>Mazda 6 II 4D Sed / 5D Hbk</t>
  </si>
  <si>
    <t>5180</t>
  </si>
  <si>
    <t>1490*950</t>
  </si>
  <si>
    <t>1288*472</t>
  </si>
  <si>
    <t>Infiniti G35 / Nissan Skyline (V35) 4D Sed (01-06) / Stagea 4D Sed (полный обогрев)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</si>
  <si>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</si>
  <si>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</si>
  <si>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</si>
  <si>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</si>
  <si>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</si>
  <si>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</si>
  <si>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</si>
  <si>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</si>
  <si>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Nissan Almera N16 3/5D Hbk / 4D Sed (00-06) / Almera Classic 4D Sed (06-) / Renault Samsung SM3 4D Sed (02-09) (обогрев щеток, коннекторы) с молдингом (верх)</t>
  </si>
  <si>
    <t>Subaru Forester I 5D Wagon  (обогрев щеток, коннекторы) с молдингом (верх)</t>
  </si>
  <si>
    <t>Chevrolet Epica II / Daewoo Tosca 4D Sed (06-11) с молдингом (П)</t>
  </si>
  <si>
    <t>Chevrolet Epica II / Daewoo Tosca 4D Sed (06-11) (обогрев щеток) с молдингом (П)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</si>
  <si>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</si>
  <si>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</si>
  <si>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</si>
  <si>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</si>
  <si>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</si>
  <si>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</si>
  <si>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Honda Step Wagon I RHD 4D Van</t>
  </si>
  <si>
    <t>1640*770</t>
  </si>
  <si>
    <t>5144</t>
  </si>
  <si>
    <t>Mazda Xedos 6 4D Sed / Eunos 500 4D Sed</t>
  </si>
  <si>
    <t>Ford Explorer V 4D Utility</t>
  </si>
  <si>
    <t>1670*900</t>
  </si>
  <si>
    <t>Skoda Rapid 4D Sed / Seat Toledo 4D Sed / VW Santana 4D Sed</t>
  </si>
  <si>
    <t>Cadillac CTS I 4D Sed / 5D Wagon</t>
  </si>
  <si>
    <t>1510*910</t>
  </si>
  <si>
    <t>Cadillac CTS I 4D Sed / 5D Wagon (антенна)</t>
  </si>
  <si>
    <t>1470*820</t>
  </si>
  <si>
    <t>2003-06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</si>
  <si>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</si>
  <si>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</si>
  <si>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</si>
  <si>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</si>
  <si>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</si>
  <si>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</si>
  <si>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</si>
  <si>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</si>
  <si>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</si>
  <si>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</si>
  <si>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</si>
  <si>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</si>
  <si>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</si>
  <si>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</si>
  <si>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</si>
  <si>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</si>
  <si>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Mercedes GLK-Class I 5D Suv (без полосы)</t>
  </si>
  <si>
    <t>MERT0143</t>
  </si>
  <si>
    <t>Toyota Crown GS151H / JZS153 Hardtop RHD 4D Sed (без полосы)</t>
  </si>
  <si>
    <t>TOYT0382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</si>
  <si>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</si>
  <si>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</si>
  <si>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</si>
  <si>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</si>
  <si>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</si>
  <si>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</si>
  <si>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</si>
  <si>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</si>
  <si>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</si>
  <si>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</si>
  <si>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Mercedes GLK-Class I 5D Suv (камера, обогрев камеры) (без полосы)</t>
  </si>
  <si>
    <t>Toyota Auris / Blade NE30 5d Hbk с молдингом (П-обр) (без полосы)</t>
  </si>
  <si>
    <t>TOYT0383</t>
  </si>
  <si>
    <t>ZXLT0003</t>
  </si>
  <si>
    <t>ZX Landmark (без полосы)</t>
  </si>
  <si>
    <t>LIFS0004</t>
  </si>
  <si>
    <t>1274*412</t>
  </si>
  <si>
    <t>2015-</t>
  </si>
  <si>
    <t>Lifan X50 5D Suv заднее с ЭО с отв.</t>
  </si>
  <si>
    <t>TOYS0024</t>
  </si>
  <si>
    <t>Toyota Carina E / Corona 4D Sed заднее с ЭО ТЗ</t>
  </si>
  <si>
    <t>T190</t>
  </si>
  <si>
    <t>Toyota Carina E / Corona 4D Sed заднее с ЭО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</si>
  <si>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</si>
  <si>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</si>
  <si>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</si>
  <si>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</si>
  <si>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</si>
  <si>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</si>
  <si>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</si>
  <si>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</si>
  <si>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</si>
  <si>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</si>
  <si>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</si>
  <si>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</si>
  <si>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</si>
  <si>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</si>
  <si>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</si>
  <si>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</si>
  <si>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</si>
  <si>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</si>
  <si>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</si>
  <si>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</si>
  <si>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ZXLT0004</t>
  </si>
  <si>
    <t>ZX Landmark (антенна) (без полосы)</t>
  </si>
  <si>
    <t>Toyota Land Cruiser FJ100 5D Utility / Gignus RHD 5D Utility / Lexus LX470 5D Utility (держатель зеркала)</t>
  </si>
  <si>
    <t>TOYT0384</t>
  </si>
  <si>
    <t xml:space="preserve">Ford Fusion 5D Van перед. дв. опускное лев. ТЗ   </t>
  </si>
  <si>
    <t>888*558</t>
  </si>
  <si>
    <t xml:space="preserve">Ford Fusion 5D Van перед. дв. опускное прав. ТЗ   </t>
  </si>
  <si>
    <t>FRDS0063</t>
  </si>
  <si>
    <t>FRDS0064</t>
  </si>
  <si>
    <t>FRDS0065</t>
  </si>
  <si>
    <t>616*548</t>
  </si>
  <si>
    <t xml:space="preserve">Ford Fusion 5D Van задн. дв. опускное лев. ТЗ   </t>
  </si>
  <si>
    <t xml:space="preserve">Ford Fusion 5D Van задн. дв. опускное прав. ТЗ   </t>
  </si>
  <si>
    <t>KIAT0180</t>
  </si>
  <si>
    <t>Mazda 3 II 4D Sed / 5D Hbk (полный обогрев) ДД</t>
  </si>
  <si>
    <t>MZDT0133</t>
  </si>
  <si>
    <t>MERT0145</t>
  </si>
  <si>
    <t>TOYT0376</t>
  </si>
  <si>
    <t>NIST0154</t>
  </si>
  <si>
    <t>OPLT0104</t>
  </si>
  <si>
    <t>1580*710</t>
  </si>
  <si>
    <t>Opel Monterey 3/5D Suv / Acura Slx 5D Suv (96-99) / Honda Horizon 5D Suv (94-99) / Isuzu Bighorn II / Trooper II 5D Suv (91-02)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</si>
  <si>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</si>
  <si>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</si>
  <si>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</si>
  <si>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</si>
  <si>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</si>
  <si>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Nissan Serena IV 5D Wagon / Suzuki Landy 5D Van (без полосы) (правый руль)</t>
  </si>
  <si>
    <t>1400*1170</t>
  </si>
  <si>
    <t>NIST0155</t>
  </si>
  <si>
    <t>1992-07</t>
  </si>
  <si>
    <t>885*365</t>
  </si>
  <si>
    <t>NISS0009</t>
  </si>
  <si>
    <t>Nissan Atlas форточка лев. ТЗ</t>
  </si>
  <si>
    <t>Mitsubishi Outlander 5D SUV (правый руль)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</si>
  <si>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</si>
  <si>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</si>
  <si>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</si>
  <si>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</si>
  <si>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</si>
  <si>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</si>
  <si>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</si>
  <si>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</si>
  <si>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</si>
  <si>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</si>
  <si>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</si>
  <si>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</si>
  <si>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</si>
  <si>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</si>
  <si>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</si>
  <si>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</si>
  <si>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</si>
  <si>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</si>
  <si>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Ford Focus C-Max I 5D MPV</t>
  </si>
  <si>
    <t>Ford Focus C-Max I 5D MPV  (полный обогрев)</t>
  </si>
  <si>
    <t>C216</t>
  </si>
  <si>
    <t>2007-14</t>
  </si>
  <si>
    <t>5365</t>
  </si>
  <si>
    <t>MERT0146</t>
  </si>
  <si>
    <t>Mercedes CL-Class III C 216 2D Cpe (обогрев щеток, камера,обогрев камеры)</t>
  </si>
  <si>
    <t>MERT0147</t>
  </si>
  <si>
    <t>Mercedes E-Class IV C 207 2D Cpe (камера,обогрев камеры)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</si>
  <si>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</si>
  <si>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</si>
  <si>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</si>
  <si>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</si>
  <si>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</si>
  <si>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</si>
  <si>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</si>
  <si>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</si>
  <si>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</si>
  <si>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</si>
  <si>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</si>
  <si>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Mitsubishi Outlander 5D Suv заднее с ЭО с отверстием ТЗ</t>
  </si>
  <si>
    <t>Mitsubishi Outlander 5D Suv заднее с ЭО с отверстием черное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</si>
  <si>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</si>
  <si>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</si>
  <si>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</si>
  <si>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</si>
  <si>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</si>
  <si>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</si>
  <si>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</si>
  <si>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</si>
  <si>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</si>
  <si>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</si>
  <si>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</si>
  <si>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</si>
  <si>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</si>
  <si>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</si>
  <si>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</si>
  <si>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</si>
  <si>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</si>
  <si>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</si>
  <si>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</si>
  <si>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</si>
  <si>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</si>
  <si>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</si>
  <si>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</si>
  <si>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</si>
  <si>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</si>
  <si>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</si>
  <si>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</si>
  <si>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</si>
  <si>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</si>
  <si>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</si>
  <si>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</si>
  <si>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</si>
  <si>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</si>
  <si>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</si>
  <si>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</si>
  <si>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</si>
  <si>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</si>
  <si>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</si>
  <si>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</si>
  <si>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</si>
  <si>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</si>
  <si>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</si>
  <si>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</si>
  <si>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</si>
  <si>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</si>
  <si>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</si>
  <si>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</si>
  <si>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</si>
  <si>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</si>
  <si>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</si>
  <si>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</si>
  <si>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</si>
  <si>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</si>
  <si>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</si>
  <si>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</si>
  <si>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</si>
  <si>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</si>
  <si>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</si>
  <si>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</si>
  <si>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</si>
  <si>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</si>
  <si>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</si>
  <si>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</si>
  <si>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</si>
  <si>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</si>
  <si>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</si>
  <si>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</si>
  <si>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Suzuki Grand Vitara III / Escudo III RHD 3/5D Suv с молдингом (П)</t>
  </si>
  <si>
    <t>Suzuki SX4 / Fiat Sedici 5D Suv с молдингом (П)</t>
  </si>
  <si>
    <t>Kia Sportage III 5D Suv  с молдингом (П)</t>
  </si>
  <si>
    <t>Kia Sportage III 5D Suv (обогрев щеток) с молдингом (П)</t>
  </si>
  <si>
    <t>4420</t>
  </si>
  <si>
    <t>Kia Opirus / Amanti 4D Sed</t>
  </si>
  <si>
    <t>1520*860</t>
  </si>
  <si>
    <t>Kia Opirus / Amanti 4D Sed (обогрев щеток)</t>
  </si>
  <si>
    <t>Seat</t>
  </si>
  <si>
    <t>Seat Toledo II 4D Sed (98-06) / Leon I 5D Hbk (99-05)</t>
  </si>
  <si>
    <t>1390*870</t>
  </si>
  <si>
    <t>Renault Kangoo 5D Van (97-) / Nissan Kubistar 5D Van (03-) заднее лев. ЭО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</si>
  <si>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</si>
  <si>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</si>
  <si>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</si>
  <si>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</si>
  <si>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</si>
  <si>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</si>
  <si>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</si>
  <si>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</si>
  <si>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</si>
  <si>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</si>
  <si>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</si>
  <si>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</si>
  <si>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</si>
  <si>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</si>
  <si>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</si>
  <si>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Kia Soul AM 5D Hbk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</si>
  <si>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</si>
  <si>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</si>
  <si>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</si>
  <si>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</si>
  <si>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</si>
  <si>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</si>
  <si>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</si>
  <si>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</si>
  <si>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Nissan Patrol II Y61 / Safari 3/5D Utility 2/4D Pick-up (обогрев щеток, коннекторы)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</si>
  <si>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</si>
  <si>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</si>
  <si>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</si>
  <si>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</si>
  <si>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</si>
  <si>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</si>
  <si>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</si>
  <si>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</si>
  <si>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</si>
  <si>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</si>
  <si>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</si>
  <si>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</si>
  <si>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</si>
  <si>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</si>
  <si>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</si>
  <si>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</si>
  <si>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</si>
  <si>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</si>
  <si>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</si>
  <si>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</si>
  <si>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</si>
  <si>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</si>
  <si>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</si>
  <si>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</si>
  <si>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</si>
  <si>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</si>
  <si>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</si>
  <si>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Skoda Octavia I 5D Lbk / 5D Est</t>
  </si>
  <si>
    <t>Skoda Octavia II A5 5D Lbk / 5D Est (04-) / Laura 5D Lbk RHD (04-08)</t>
  </si>
  <si>
    <t>Skoda Superb II 5D Lbk (08-) / 5D Est (09-)</t>
  </si>
  <si>
    <t>Skoda Yeti 5D Suv</t>
  </si>
  <si>
    <t>Ssang Yong</t>
  </si>
  <si>
    <t>Ssang Yong Kyron 5D Suv (05-) / Actyon 5D Suv / Actyon Sports 4D Pick-Up (07-)</t>
  </si>
  <si>
    <t>Ssang Yong Kyron 5D Suv (05-) / Actyon 5D Suv / Actyon Sports 4D Pick-Up (07-) (обогрев щеток)</t>
  </si>
  <si>
    <t>Ssang Yong Actyon 5D SUV (обогрев щеток)</t>
  </si>
  <si>
    <t>Ssang Yong Musso 5D Utility (93-05) / Sports 4D Pick-Up (02-05) / Road Partner (Тагаз) 5D Utility (08-)</t>
  </si>
  <si>
    <t>Ssang Yong Rexton I / II 5D Utility</t>
  </si>
  <si>
    <t>Ssang Yong Rexton I / II 5D Utility (обогрев щеток)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</si>
  <si>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</si>
  <si>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</si>
  <si>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</si>
  <si>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</si>
  <si>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</si>
  <si>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</si>
  <si>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</si>
  <si>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 xml:space="preserve">Subaru Impreza II 4D Sed </t>
  </si>
  <si>
    <t>Subaru Impreza 5D Station Wagon</t>
  </si>
  <si>
    <t>Subaru Legacy III 4D Sed (98-03) / Outback 5D Wagon (99-03)</t>
  </si>
  <si>
    <t>Subaru Legacy III 4D Sed (98-03) / Outback 5D Wagon (99-03) (обогрев щеток)</t>
  </si>
  <si>
    <t>Subaru Legacy IV 4D Sed / Outback 5D Wagon</t>
  </si>
  <si>
    <t>4111</t>
  </si>
  <si>
    <t>Skoda Octavia I 5D Lbk заднее с ЭО с отверстием</t>
  </si>
  <si>
    <t>Subaru Legacy IV 4D Sed / Outback 5D Wagon (обогрев щеток)</t>
  </si>
  <si>
    <t xml:space="preserve">Subaru Legacy V 4D Sed / Outback 5D Wagon </t>
  </si>
  <si>
    <t>Subaru Legacy V 4D Sed / Outback 5D Wagon (обогрев щеток)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</si>
  <si>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</si>
  <si>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</si>
  <si>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</si>
  <si>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</si>
  <si>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</si>
  <si>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</si>
  <si>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</si>
  <si>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</si>
  <si>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</si>
  <si>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</si>
  <si>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</si>
  <si>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</si>
  <si>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</si>
  <si>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</si>
  <si>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</si>
  <si>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</si>
  <si>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</si>
  <si>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</si>
  <si>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</si>
  <si>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</si>
  <si>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</si>
  <si>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</si>
  <si>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</si>
  <si>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</si>
  <si>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</si>
  <si>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</si>
  <si>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</si>
  <si>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</si>
  <si>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</si>
  <si>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</si>
  <si>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</si>
  <si>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</si>
  <si>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</si>
  <si>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</si>
  <si>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</si>
  <si>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</si>
  <si>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</si>
  <si>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</si>
  <si>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</si>
  <si>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</si>
  <si>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</si>
  <si>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</si>
  <si>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</si>
  <si>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</si>
  <si>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</si>
  <si>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</si>
  <si>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</si>
  <si>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</si>
  <si>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</si>
  <si>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</si>
  <si>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</si>
  <si>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</si>
  <si>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</si>
  <si>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</si>
  <si>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</si>
  <si>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</si>
  <si>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</si>
  <si>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Mitsubishi Outlander 5D SUV (обогрев щёток)</t>
  </si>
  <si>
    <t>Land Rover Range Rover Vogue III 5D Suv (полный обогрев +обогрев щёток)</t>
  </si>
  <si>
    <t>Lifan X60</t>
  </si>
  <si>
    <t>1480*830</t>
  </si>
  <si>
    <t xml:space="preserve">Toyota Camry ACV30 / MCV30 / SV75  4D Sed </t>
  </si>
  <si>
    <t>Toyota Camry ASV40 / SV90 4D Sed</t>
  </si>
  <si>
    <t xml:space="preserve">Toyota Camry CV40/CV43/SV40/SV41/SV42/SV43 RHD 4D Sed </t>
  </si>
  <si>
    <t>VW Jetta VI 4D Sed</t>
  </si>
  <si>
    <t>Mercedes Vito W639 заднее с ЭО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</si>
  <si>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</si>
  <si>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</si>
  <si>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</si>
  <si>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</si>
  <si>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</si>
  <si>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</si>
  <si>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</si>
  <si>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</si>
  <si>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</si>
  <si>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</si>
  <si>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</si>
  <si>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Opel Astra J 5D Hbk (09-) / 5D Tourer (10-) / 4D Sed (12-) (место под держатель зеркала)</t>
  </si>
  <si>
    <t>3978</t>
  </si>
  <si>
    <t>W11</t>
  </si>
  <si>
    <t>K11</t>
  </si>
  <si>
    <t>K12</t>
  </si>
  <si>
    <t>FA32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</si>
  <si>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</si>
  <si>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</si>
  <si>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</si>
  <si>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</si>
  <si>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</si>
  <si>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</si>
  <si>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</si>
  <si>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</si>
  <si>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</si>
  <si>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</si>
  <si>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</si>
  <si>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44WS</t>
  </si>
  <si>
    <t>66L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</si>
  <si>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</si>
  <si>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</si>
  <si>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</si>
  <si>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</si>
  <si>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</si>
  <si>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</si>
  <si>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</si>
  <si>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</si>
  <si>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</si>
  <si>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</si>
  <si>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</si>
  <si>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</si>
  <si>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</si>
  <si>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</si>
  <si>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</si>
  <si>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AE120</t>
  </si>
  <si>
    <t>KE129</t>
  </si>
  <si>
    <t>KE120F</t>
  </si>
  <si>
    <t>ST170</t>
  </si>
  <si>
    <t>JZS141</t>
  </si>
  <si>
    <t>JZS151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</si>
  <si>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</si>
  <si>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</si>
  <si>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</si>
  <si>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</si>
  <si>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</si>
  <si>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</si>
  <si>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</si>
  <si>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</si>
  <si>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</si>
  <si>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</si>
  <si>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FA33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</si>
  <si>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</si>
  <si>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</si>
  <si>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</si>
  <si>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</si>
  <si>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</si>
  <si>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</si>
  <si>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</si>
  <si>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</si>
  <si>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</si>
  <si>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</si>
  <si>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</si>
  <si>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</si>
  <si>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</si>
  <si>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</si>
  <si>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</si>
  <si>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</si>
  <si>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1987-97</t>
  </si>
  <si>
    <t>44А1</t>
  </si>
  <si>
    <t>1868*795</t>
  </si>
  <si>
    <t>CAMC</t>
  </si>
  <si>
    <t>2314*832</t>
  </si>
  <si>
    <t>FK60</t>
  </si>
  <si>
    <t>1914*855</t>
  </si>
  <si>
    <t>SV47-R</t>
  </si>
  <si>
    <t>AE140 / AE150</t>
  </si>
  <si>
    <t>B13</t>
  </si>
  <si>
    <t>ISUZU NQR 71,75 / Elf Cabover Track (Wide) NPR 94</t>
  </si>
  <si>
    <t>2304*864</t>
  </si>
  <si>
    <t>ISUZU CYZ 51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</si>
  <si>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</si>
  <si>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</si>
  <si>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</si>
  <si>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</si>
  <si>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</si>
  <si>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</si>
  <si>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</si>
  <si>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</si>
  <si>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</si>
  <si>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</si>
  <si>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</si>
  <si>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</si>
  <si>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</si>
  <si>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</si>
  <si>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</si>
  <si>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</si>
  <si>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</si>
  <si>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</si>
  <si>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</si>
  <si>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Ssang Yong Actyon 5D SUV</t>
  </si>
  <si>
    <t>Toyota Mark II Chaser Hardtop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</si>
  <si>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</si>
  <si>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</si>
  <si>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</si>
  <si>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</si>
  <si>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</si>
  <si>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</si>
  <si>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</si>
  <si>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</si>
  <si>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</si>
  <si>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</si>
  <si>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</si>
  <si>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A4 4D Sed (94-00) / 5D Avant (96-01)</t>
  </si>
  <si>
    <t>Audi A4 4D Sed (00-07) / 5D Avant (01-07)</t>
  </si>
  <si>
    <t>Audi A4 4D Sed (07-) / 5D Avant (08-)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</si>
  <si>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</si>
  <si>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</si>
  <si>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</si>
  <si>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</si>
  <si>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</si>
  <si>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</si>
  <si>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</si>
  <si>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</si>
  <si>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</si>
  <si>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</si>
  <si>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</si>
  <si>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Atego (98-) / Axor (01-)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</si>
  <si>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</si>
  <si>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</si>
  <si>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</si>
  <si>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</si>
  <si>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</si>
  <si>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</si>
  <si>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>Land Rover Range Rover Vogue III 5D Suv с молдингом (верх)</t>
  </si>
  <si>
    <t>Renault Kangoo 5D Van (97-) / Nissan Kubistar 5D Van (03-) заднее прав.</t>
  </si>
  <si>
    <t xml:space="preserve">Toyota Hi Ace RHD 4D Van (широкая кабина) </t>
  </si>
  <si>
    <t>Toyota Corolla 4D Sed (обогрев щеток)</t>
  </si>
  <si>
    <t>1982-1991</t>
  </si>
  <si>
    <t>5621</t>
  </si>
  <si>
    <t>1410*585</t>
  </si>
  <si>
    <t>AJ09</t>
  </si>
  <si>
    <t>1540*650</t>
  </si>
  <si>
    <t>Mitsubishi Pajero I / Hyundai Galloper (91-03)</t>
  </si>
  <si>
    <t xml:space="preserve">Renault Master III (RF-8) / Opel Movano </t>
  </si>
  <si>
    <t>1778*1100</t>
  </si>
  <si>
    <t>Toyota RAV 4 II 3/5D Suv (00-05) / Chery Tiggo 5D Suv (05-) заднее с ЭО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</si>
  <si>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</si>
  <si>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</si>
  <si>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</si>
  <si>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</si>
  <si>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</si>
  <si>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</si>
  <si>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</si>
  <si>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</si>
  <si>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</si>
  <si>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</si>
  <si>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</si>
  <si>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</si>
  <si>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</si>
  <si>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</si>
  <si>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Mercedes C-Class W 204 4D Sed / 5D Est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</si>
  <si>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</si>
  <si>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</si>
  <si>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</si>
  <si>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</si>
  <si>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</si>
  <si>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</si>
  <si>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</si>
  <si>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</si>
  <si>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</si>
  <si>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Ford Kuga</t>
  </si>
  <si>
    <t>VW Polo IV 3/5D Hbk</t>
  </si>
  <si>
    <t>1998-01</t>
  </si>
  <si>
    <t>1400*780</t>
  </si>
  <si>
    <t>Saab</t>
  </si>
  <si>
    <t>Saab 9000 Sed / Hbk</t>
  </si>
  <si>
    <t>1985-99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</si>
  <si>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</si>
  <si>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</si>
  <si>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</si>
  <si>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</si>
  <si>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</si>
  <si>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</si>
  <si>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</si>
  <si>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</si>
  <si>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</si>
  <si>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</si>
  <si>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</si>
  <si>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</si>
  <si>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Toyota Camry ACV30 / ACV35 RHD 4D Sed (правый руль)</t>
  </si>
  <si>
    <t>Citroen Berlingo III MultiSpase / Peugeot Partner III 5D Van заднее с ЭО с отв.</t>
  </si>
  <si>
    <t>Daewoo Nexia (94-) / Opel Kadett E 4D Sed (84-91) заднее с ЭО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</si>
  <si>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</si>
  <si>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</si>
  <si>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</si>
  <si>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</si>
  <si>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</si>
  <si>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Ford Fusion 5D Van заднее с ЭО</t>
  </si>
  <si>
    <t>Hyundai Accent 4D Sed (00-06) / Verna I 4D Sed (03-06) заднее с ЭО</t>
  </si>
  <si>
    <t>Hyundai Getz 3/5D Hbk (02-05) / Click 5D Hbk (05-10) заднее с ЭО с отв.</t>
  </si>
  <si>
    <t>Hyundai Elantra 4D Sed заднее с ЭО</t>
  </si>
  <si>
    <t>Kia Spectra 4D Sed (Ижевск) заднее с ЭО</t>
  </si>
  <si>
    <t>4427</t>
  </si>
  <si>
    <t>Kia Sportage 5D Suv заднее с ЭО</t>
  </si>
  <si>
    <t>Skoda Octavia II A5 5D Lbk / 5D Est (04-) / Laura 5D Lbk RHD (04-08) (полный обогрев)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</si>
  <si>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</si>
  <si>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</si>
  <si>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</si>
  <si>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</si>
  <si>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</si>
  <si>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</si>
  <si>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Camry ACV 50 4D Sed</t>
  </si>
  <si>
    <t>Nissan Note 5D MPV (правый руль)</t>
  </si>
  <si>
    <t>Nissan Note 5D MPV (левый руль)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</si>
  <si>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</si>
  <si>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</si>
  <si>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</si>
  <si>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</si>
  <si>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</si>
  <si>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</si>
  <si>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Nissan Tiida 4D  Sed / 5D Hbk (правый руль)</t>
  </si>
  <si>
    <t>Kia Optima 4D Sed / Kia Magentis 4D Sed / Kia K5 4D Sed</t>
  </si>
  <si>
    <t>Kia Optima 4D Sed / Kia Magentis 4D Sed / Kia K5 4D Sed (обогрев щёток)</t>
  </si>
  <si>
    <t>1450*760</t>
  </si>
  <si>
    <t>Honda S-MX Wagon (правый руль)</t>
  </si>
  <si>
    <t>Mercedes C-Class W 204 4D Sed / 5D Est (обогрев камеры)</t>
  </si>
  <si>
    <t>4429</t>
  </si>
  <si>
    <t>1640*1040</t>
  </si>
  <si>
    <t>4421</t>
  </si>
  <si>
    <t>1478*825</t>
  </si>
  <si>
    <t>4436</t>
  </si>
  <si>
    <t>1450*960</t>
  </si>
  <si>
    <t>4431</t>
  </si>
  <si>
    <t>Ssang Yong Istana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</si>
  <si>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</si>
  <si>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</si>
  <si>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</si>
  <si>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</si>
  <si>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</si>
  <si>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</si>
  <si>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</si>
  <si>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</si>
  <si>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</si>
  <si>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</si>
  <si>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</si>
  <si>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</si>
  <si>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</si>
  <si>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</si>
  <si>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</si>
  <si>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</si>
  <si>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</si>
  <si>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</si>
  <si>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</si>
  <si>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</si>
  <si>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</si>
  <si>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</si>
  <si>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</si>
  <si>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</si>
  <si>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</si>
  <si>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</si>
  <si>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</si>
  <si>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</si>
  <si>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</si>
  <si>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</si>
  <si>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</si>
  <si>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</si>
  <si>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</si>
  <si>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</si>
  <si>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</si>
  <si>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</si>
  <si>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</si>
  <si>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</si>
  <si>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</si>
  <si>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</si>
  <si>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</si>
  <si>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</si>
  <si>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</si>
  <si>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</si>
  <si>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</si>
  <si>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</si>
  <si>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</si>
  <si>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</si>
  <si>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</si>
  <si>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</si>
  <si>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</si>
  <si>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</si>
  <si>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</si>
  <si>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</si>
  <si>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</si>
  <si>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</si>
  <si>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</si>
  <si>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</si>
  <si>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</si>
  <si>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</si>
  <si>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</si>
  <si>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</si>
  <si>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</si>
  <si>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</si>
  <si>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</si>
  <si>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</si>
  <si>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</si>
  <si>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</si>
  <si>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</si>
  <si>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</si>
  <si>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</si>
  <si>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</si>
  <si>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 xml:space="preserve">Toyota Harrier 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</si>
  <si>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</si>
  <si>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</si>
  <si>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</si>
  <si>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</si>
  <si>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</si>
  <si>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</si>
  <si>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</si>
  <si>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</si>
  <si>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</si>
  <si>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</si>
  <si>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</si>
  <si>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</si>
  <si>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</si>
  <si>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</si>
  <si>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</si>
  <si>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</si>
  <si>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</si>
  <si>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</si>
  <si>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</si>
  <si>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</si>
  <si>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</si>
  <si>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</si>
  <si>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</si>
  <si>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</si>
  <si>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</si>
  <si>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</si>
  <si>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</si>
  <si>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</si>
  <si>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</si>
  <si>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</si>
  <si>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</si>
  <si>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</si>
  <si>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</si>
  <si>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</si>
  <si>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</si>
  <si>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</si>
  <si>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</si>
  <si>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</si>
  <si>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</si>
  <si>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</si>
  <si>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</si>
  <si>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</si>
  <si>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</si>
  <si>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Suzuki Grand Vitara II / Escudo II RHD / Chevrolet Tracker II 3/5D Suv (98-05) / Grant Escudo RHD / Grand Vitara XL-7 5D Suv / XL-7 RHD 5D Suv (01-06)</t>
  </si>
  <si>
    <t xml:space="preserve">Suzuki Grand Vitara III / Escudo III RHD 3/5D Suv </t>
  </si>
  <si>
    <t xml:space="preserve">Suzuki Jimny Wide 3D Utility / 3D Cabrio </t>
  </si>
  <si>
    <t>Suzuki Liana 4D Sed / Aerio 5D Wagon</t>
  </si>
  <si>
    <t>Suzuki SX4 / Fiat Sedici 5D Suv</t>
  </si>
  <si>
    <t>Suzuki Wagon R 5D MPV (99-07) / Solio / Opel Agila 5D MPV (00-07)</t>
  </si>
  <si>
    <t>Tagaz</t>
  </si>
  <si>
    <t>Tagaz Vega C100 4D Sed</t>
  </si>
  <si>
    <t>2009-10</t>
  </si>
  <si>
    <t>Toyota</t>
  </si>
  <si>
    <t>Toyota 4-Runner II N130 / HiLux Surf I RHD 5D Suv / 2/4D Pick-Up (88-95)/ Great Wall Safe SUV G5 5D Suv (01-) / ZX Auto Admiral 5D Suv / 4D Pick-Up (01-)</t>
  </si>
  <si>
    <t>Toyota Auris / Blade NE30 5d Hbk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</si>
  <si>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</si>
  <si>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</si>
  <si>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</si>
  <si>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</si>
  <si>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 xml:space="preserve">Toyota Camry SV10 / SV35 / W10 4D Sed / 5D Wagon (91-96) / Scepter RHD 4D Sed / 5D Wagon (92-96) </t>
  </si>
  <si>
    <t xml:space="preserve">Toyota Camry MCV20 / SV45 / SXV20 4D Sed / 5D Wagon / Gracia SV45 RHD 4D Sed / 5D Wagon  </t>
  </si>
  <si>
    <t>709*250</t>
  </si>
  <si>
    <t>4011</t>
  </si>
  <si>
    <t>1660*910</t>
  </si>
  <si>
    <t>Honda Jazz 5D Hbk</t>
  </si>
  <si>
    <t>Honda Fit 5D Hbk (правый руль)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</si>
  <si>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</si>
  <si>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</si>
  <si>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</si>
  <si>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</si>
  <si>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</si>
  <si>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</si>
  <si>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</si>
  <si>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</si>
  <si>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</si>
  <si>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Jaguar XF / XFR 4D Sed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</si>
  <si>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</si>
  <si>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</si>
  <si>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</si>
  <si>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</si>
  <si>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</si>
  <si>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</si>
  <si>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</si>
  <si>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9-3 II 4D Sed / 5D Hbk (02-12) / Cadillac BLC (05-09)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</si>
  <si>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</si>
  <si>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</si>
  <si>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</si>
  <si>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</si>
  <si>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</si>
  <si>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</si>
  <si>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</si>
  <si>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</si>
  <si>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</si>
  <si>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>Mazda 5 I 5D MPV / Premacy 5D MPV / Ford i-Max 5D MPV (07-)</t>
  </si>
  <si>
    <t xml:space="preserve">Mazda 5 II 5D MPV </t>
  </si>
  <si>
    <t xml:space="preserve">Opel Meriva B 5D Mini-Van </t>
  </si>
  <si>
    <t>1400*1030</t>
  </si>
  <si>
    <t>Suzuki Cultus Crescent II RHD 3D Hbk (95-99) / RHD 4D Sed (95-01) / RHD 5D Wagon (96-02) / Baleno 3D Hbk (95-99) / 4D Sed (95-01) / 5D Wagon (96-98) / Chevrolet Esteem 3/4/5D</t>
  </si>
  <si>
    <t xml:space="preserve">Suzuki Escudo I / Vitara I / Chevrolet Tracker I / Sidekick 3/5D Suv </t>
  </si>
  <si>
    <t>1988-98</t>
  </si>
  <si>
    <t>1460*980</t>
  </si>
  <si>
    <t>Nissan Qashqai II 5D Suv (полный обогрев)</t>
  </si>
  <si>
    <t>Subaru Legacy III 4D Sed (98-03) / Outback 5D Wagon (99-03) (обогрев щеток) правый руль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</si>
  <si>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</si>
  <si>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</si>
  <si>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</si>
  <si>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</si>
  <si>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</si>
  <si>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</si>
  <si>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</si>
  <si>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</si>
  <si>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</si>
  <si>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</si>
  <si>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</si>
  <si>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</si>
  <si>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</si>
  <si>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</si>
  <si>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</si>
  <si>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</si>
  <si>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</si>
  <si>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</si>
  <si>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</si>
  <si>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</si>
  <si>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</si>
  <si>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</si>
  <si>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</si>
  <si>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</si>
  <si>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</si>
  <si>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Hyundai Elantra 4D Sed</t>
  </si>
  <si>
    <t>1390*1030</t>
  </si>
  <si>
    <t>6546</t>
  </si>
  <si>
    <t>Peugeot 807 MPV 03-/2728 Citroen C8/Fiat Lancia Phedra 5D Wagon 02-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</si>
  <si>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</si>
  <si>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</si>
  <si>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</si>
  <si>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</si>
  <si>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</si>
  <si>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</si>
  <si>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</si>
  <si>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</si>
  <si>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</si>
  <si>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</si>
  <si>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</si>
  <si>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</si>
  <si>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</si>
  <si>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</si>
  <si>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</si>
  <si>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</si>
  <si>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</si>
  <si>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</si>
  <si>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</si>
  <si>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Peugeot 3008/5008 5D MPV</t>
  </si>
  <si>
    <t>1500*1225</t>
  </si>
  <si>
    <t>AJ13</t>
  </si>
  <si>
    <t>Jeep Compass 4D Utility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</si>
  <si>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</si>
  <si>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</si>
  <si>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</si>
  <si>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</si>
  <si>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</si>
  <si>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</si>
  <si>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</si>
  <si>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</si>
  <si>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</si>
  <si>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</si>
  <si>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Mercedes Actros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</si>
  <si>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</si>
  <si>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</si>
  <si>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</si>
  <si>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</si>
  <si>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</si>
  <si>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</si>
  <si>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</si>
  <si>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</si>
  <si>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</si>
  <si>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</si>
  <si>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</si>
  <si>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</si>
  <si>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 xml:space="preserve">Toyota Corolla Ceres / Sprinter Marino KE108 / AE100 / AE101 Hardtop RHD 4D Sed </t>
  </si>
  <si>
    <t xml:space="preserve">Toyota Corolla E12 NE10 / NZE120 / KE120W 4D Sed (00-06) / 3/5D Hbk / 5D Wagon (01-06) / Fielder RHD 5D Wagon (00-06) / Allex NZE121 RHD 5D Hbk (01-06) / Runx NZE121 RHD 5D Hbk (01-06) / BYD F3 </t>
  </si>
  <si>
    <t>Toyota Corolla KE140/KE150 4D Sed</t>
  </si>
  <si>
    <t>Toyota Corolla Spacio I E11 AE111/KE129 RHD 5D MPV</t>
  </si>
  <si>
    <t>1430*956</t>
  </si>
  <si>
    <t>4422</t>
  </si>
  <si>
    <t>1340*910</t>
  </si>
  <si>
    <t>4433</t>
  </si>
  <si>
    <t>Kia Proceed 3d Hbk LHD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</si>
  <si>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</si>
  <si>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</si>
  <si>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</si>
  <si>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</si>
  <si>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</si>
  <si>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</si>
  <si>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</si>
  <si>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</si>
  <si>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</si>
  <si>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</si>
  <si>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</si>
  <si>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1994-04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</si>
  <si>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</si>
  <si>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</si>
  <si>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</si>
  <si>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</si>
  <si>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</si>
  <si>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</si>
  <si>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</si>
  <si>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</si>
  <si>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</si>
  <si>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</si>
  <si>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</si>
  <si>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</si>
  <si>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</si>
  <si>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</si>
  <si>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</si>
  <si>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</si>
  <si>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</si>
  <si>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</si>
  <si>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</si>
  <si>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</si>
  <si>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</si>
  <si>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</si>
  <si>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</si>
  <si>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</si>
  <si>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</si>
  <si>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</si>
  <si>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</si>
  <si>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</si>
  <si>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</si>
  <si>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</si>
  <si>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</si>
  <si>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</si>
  <si>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</si>
  <si>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</si>
  <si>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</si>
  <si>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</si>
  <si>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</si>
  <si>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</si>
  <si>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</si>
  <si>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</si>
  <si>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</si>
  <si>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</si>
  <si>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</si>
  <si>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</si>
  <si>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</si>
  <si>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</si>
  <si>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</si>
  <si>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</si>
  <si>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</si>
  <si>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</si>
  <si>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</si>
  <si>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</si>
  <si>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</si>
  <si>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</si>
  <si>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</si>
  <si>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</si>
  <si>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</si>
  <si>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</si>
  <si>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</si>
  <si>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</si>
  <si>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</si>
  <si>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</si>
  <si>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</si>
  <si>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</si>
  <si>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</si>
  <si>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</si>
  <si>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</si>
  <si>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</si>
  <si>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</si>
  <si>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</si>
  <si>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</si>
  <si>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</si>
  <si>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</si>
  <si>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</si>
  <si>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</si>
  <si>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</si>
  <si>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</si>
  <si>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</si>
  <si>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</si>
  <si>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</si>
  <si>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</si>
  <si>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</si>
  <si>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</si>
  <si>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</si>
  <si>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</si>
  <si>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</si>
  <si>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</si>
  <si>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</si>
  <si>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</si>
  <si>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</si>
  <si>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</si>
  <si>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</si>
  <si>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</si>
  <si>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</si>
  <si>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</si>
  <si>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</si>
  <si>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</si>
  <si>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</si>
  <si>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</si>
  <si>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</si>
  <si>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</si>
  <si>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</si>
  <si>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</si>
  <si>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</si>
  <si>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</si>
  <si>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</si>
  <si>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</si>
  <si>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</si>
  <si>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</si>
  <si>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</si>
  <si>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</si>
  <si>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</si>
  <si>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</si>
  <si>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</si>
  <si>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</si>
  <si>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</si>
  <si>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</si>
  <si>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</si>
  <si>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</si>
  <si>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</si>
  <si>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</si>
  <si>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</si>
  <si>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</si>
  <si>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</si>
  <si>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</si>
  <si>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</si>
  <si>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</si>
  <si>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</si>
  <si>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</si>
  <si>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</si>
  <si>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Lexus LS 460/450/430 (обогрев щеток)</t>
  </si>
  <si>
    <t>Opel Zafira заднее с ЭО</t>
  </si>
  <si>
    <t>1262*520</t>
  </si>
  <si>
    <t>1320*880</t>
  </si>
  <si>
    <t>3028</t>
  </si>
  <si>
    <t>573*520</t>
  </si>
  <si>
    <t>Daewoo Nubira 3D/5D/Wagon</t>
  </si>
  <si>
    <t>3004</t>
  </si>
  <si>
    <t>Mercedes E-Class W 210 4D Sed (95-02) / 5D Est (96-02) с молдингом (верх)</t>
  </si>
  <si>
    <t>Mercedes C-Class W 204 4D Sed / 5D Est с молдингом (верх)</t>
  </si>
  <si>
    <t>Mercedes C-Class W 204 4D Sed / 5D Est (обогрев камеры) с молдингом (верх)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</si>
  <si>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</si>
  <si>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</si>
  <si>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</si>
  <si>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</si>
  <si>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</si>
  <si>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</si>
  <si>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</si>
  <si>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</si>
  <si>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</si>
  <si>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</si>
  <si>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</si>
  <si>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</si>
  <si>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</si>
  <si>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</si>
  <si>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</si>
  <si>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</si>
  <si>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</si>
  <si>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</si>
  <si>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</si>
  <si>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</si>
  <si>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</si>
  <si>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</si>
  <si>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</si>
  <si>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</si>
  <si>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</si>
  <si>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</si>
  <si>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</si>
  <si>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VIII 4D Sed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</si>
  <si>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</si>
  <si>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</si>
  <si>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</si>
  <si>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</si>
  <si>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</si>
  <si>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</si>
  <si>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</si>
  <si>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</si>
  <si>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</si>
  <si>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</si>
  <si>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</si>
  <si>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</si>
  <si>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</si>
  <si>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</si>
  <si>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Peugeot 807 MPV 03-/2728 Citroen C8/Fiat Lancia Phedra 5D Wagon 02- с молдингом (нижний)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</si>
  <si>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</si>
  <si>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</si>
  <si>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</si>
  <si>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</si>
  <si>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</si>
  <si>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</si>
  <si>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2008-13</t>
  </si>
  <si>
    <t>1300*940</t>
  </si>
  <si>
    <t>Suzuki Grand Vitara III LHD 3/5D Suv (обогрев щеток) левый руль</t>
  </si>
  <si>
    <t>Mitsubishi Pajero III / Montero 3/5D Utility (00-06) / Pajero IV 3/5D Utility (07-) (обогрев щеток) (правый руль)</t>
  </si>
  <si>
    <t>VW Transporter T5 / Multivan / Caravelle T5</t>
  </si>
  <si>
    <t>1690*1120</t>
  </si>
  <si>
    <t>1989-00</t>
  </si>
  <si>
    <t>Toyota Corolla KE140/KE150 4D Sed (полный обогрев)</t>
  </si>
  <si>
    <t>Volvo S70 4D Sed / V 70 I 5D Wagon / 850 4D Sed / 5D Hbk (91-97)</t>
  </si>
  <si>
    <t>Volvo S70 4D Sed / V 70 I 5D Wagon / 850 4D Sed / 5D Hbk (91-97) с молдингом (верх)</t>
  </si>
  <si>
    <t>Skoda Superb II 5D Lbk (08-) / 5D Est (09-) (полный обогрев)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</si>
  <si>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</si>
  <si>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</si>
  <si>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</si>
  <si>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</si>
  <si>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</si>
  <si>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</si>
  <si>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</si>
  <si>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</si>
  <si>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</si>
  <si>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2007-11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</si>
  <si>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</si>
  <si>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</si>
  <si>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</si>
  <si>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</si>
  <si>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</si>
  <si>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</si>
  <si>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</si>
  <si>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</si>
  <si>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</si>
  <si>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1991-04</t>
  </si>
  <si>
    <t>Daewoo Damas / Attivo / Labo / DA71 / Suzuki Carry Van DC51 / DD51T (91-98)</t>
  </si>
  <si>
    <t>1220*660</t>
  </si>
  <si>
    <t>Nissan X-Trail III T32 5D Suv</t>
  </si>
  <si>
    <t>T32</t>
  </si>
  <si>
    <t>1010*255</t>
  </si>
  <si>
    <t>Nissan X-Trail III T32 5D Suv (полный обогрев)</t>
  </si>
  <si>
    <t>1575*437</t>
  </si>
  <si>
    <t>Lexus RX 270/350 III/400H/450H  5D Suv</t>
  </si>
  <si>
    <t>Lexus RX 270/350 III/400H/450H  5D Suv с молдингом (П)</t>
  </si>
  <si>
    <t>Lexus RX 270/350 III/400H/450H  5D Suv (обогрев щёток)</t>
  </si>
  <si>
    <t>Lexus RX 270/350 III/400H/450H  5D Suv (обогрев щёток) с молдингом (П)</t>
  </si>
  <si>
    <t xml:space="preserve">Lexus ES 200/250 VI 4D Sed/300H/350 VI 4D Sed (12-) </t>
  </si>
  <si>
    <t>Lexus ES 200/250 VI 4D Sed/300H/350 VI 4D Sed (12-) (обогрев щеток)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</si>
  <si>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</si>
  <si>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</si>
  <si>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</si>
  <si>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</si>
  <si>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</si>
  <si>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</si>
  <si>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</si>
  <si>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</si>
  <si>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</si>
  <si>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</si>
  <si>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</si>
  <si>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Mazda 5 II 5D MPV (новый ДД)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</si>
  <si>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</si>
  <si>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</si>
  <si>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</si>
  <si>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</si>
  <si>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</si>
  <si>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</si>
  <si>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</si>
  <si>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</si>
  <si>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</si>
  <si>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</si>
  <si>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</si>
  <si>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</si>
  <si>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</si>
  <si>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</si>
  <si>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</si>
  <si>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</si>
  <si>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</si>
  <si>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</si>
  <si>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</si>
  <si>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</si>
  <si>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</si>
  <si>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</si>
  <si>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</si>
  <si>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</si>
  <si>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</si>
  <si>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</si>
  <si>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</si>
  <si>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</si>
  <si>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</si>
  <si>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</si>
  <si>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</si>
  <si>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</si>
  <si>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</si>
  <si>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</si>
  <si>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</si>
  <si>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</si>
  <si>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</si>
  <si>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</si>
  <si>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</si>
  <si>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</si>
  <si>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</si>
  <si>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</si>
  <si>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</si>
  <si>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</si>
  <si>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</si>
  <si>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</si>
  <si>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</si>
  <si>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</si>
  <si>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</si>
  <si>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</si>
  <si>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</si>
  <si>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</si>
  <si>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</si>
  <si>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</si>
  <si>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</si>
  <si>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</si>
  <si>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</si>
  <si>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</si>
  <si>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</si>
  <si>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</si>
  <si>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</si>
  <si>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</si>
  <si>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</si>
  <si>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</si>
  <si>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</si>
  <si>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</si>
  <si>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</si>
  <si>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</si>
  <si>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</si>
  <si>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</si>
  <si>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</si>
  <si>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</si>
  <si>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</si>
  <si>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</si>
  <si>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</si>
  <si>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</si>
  <si>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</si>
  <si>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</si>
  <si>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</si>
  <si>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</si>
  <si>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</si>
  <si>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</si>
  <si>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</si>
  <si>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</si>
  <si>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</si>
  <si>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</si>
  <si>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</si>
  <si>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</si>
  <si>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</si>
  <si>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</si>
  <si>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</si>
  <si>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</si>
  <si>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</si>
  <si>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</si>
  <si>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</si>
  <si>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</si>
  <si>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</si>
  <si>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</si>
  <si>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</si>
  <si>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</si>
  <si>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</si>
  <si>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</si>
  <si>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</si>
  <si>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</si>
  <si>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</si>
  <si>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</si>
  <si>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</si>
  <si>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</si>
  <si>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</si>
  <si>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</si>
  <si>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</si>
  <si>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</si>
  <si>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</si>
  <si>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</si>
  <si>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</si>
  <si>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</si>
  <si>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</si>
  <si>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</si>
  <si>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</si>
  <si>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</si>
  <si>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</si>
  <si>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</si>
  <si>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</si>
  <si>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</si>
  <si>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</si>
  <si>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</si>
  <si>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</si>
  <si>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</si>
  <si>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</si>
  <si>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</si>
  <si>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</si>
  <si>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</si>
  <si>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</si>
  <si>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</si>
  <si>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</si>
  <si>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</si>
  <si>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</si>
  <si>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</si>
  <si>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</si>
  <si>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</si>
  <si>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</si>
  <si>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</si>
  <si>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</si>
  <si>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</si>
  <si>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</si>
  <si>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</si>
  <si>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</si>
  <si>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</si>
  <si>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</si>
  <si>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</si>
  <si>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</si>
  <si>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</si>
  <si>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</si>
  <si>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</si>
  <si>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</si>
  <si>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</si>
  <si>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</si>
  <si>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</si>
  <si>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</si>
  <si>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</si>
  <si>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</si>
  <si>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</si>
  <si>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</si>
  <si>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</si>
  <si>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</si>
  <si>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</si>
  <si>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</si>
  <si>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</si>
  <si>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</si>
  <si>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</si>
  <si>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</si>
  <si>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</si>
  <si>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</si>
  <si>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</si>
  <si>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</si>
  <si>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</si>
  <si>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</si>
  <si>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</si>
  <si>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</si>
  <si>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</si>
  <si>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</si>
  <si>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Camry ACV 50 4D Sed (обогрев щеток) с модингом (П)</t>
  </si>
  <si>
    <t>Toyota Corolla E12 NE10 / NZE120 / KE120W 4D Sed (00-06) / 3/5D Hbk / 5D Wagon (01-06) / Fielder RHD 5D Wagon (00-06) / Allex NZE121 RHD 5D Hbk (01-06) / Runx NZE121 RHD 5D Hbk (01-06) / BYD F3   (с козырьком, с пятаком, без всего)  с молдингом (П)</t>
  </si>
  <si>
    <t>Toyota Corolla E12 NE10 / NZE120 / KE120W 4D Sed (00-06) / 3/5D Hbk / 5D Wagon (01-06) / Fielder RHD 5D Wagon (00-06) / Allex NZE121 RHD 5D Hbk (01-06) / Runx NZE121 RHD 5D Hbk (01-06) / BYD F3  с молдингом (П)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</si>
  <si>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</si>
  <si>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</si>
  <si>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</si>
  <si>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</si>
  <si>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</si>
  <si>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</si>
  <si>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</si>
  <si>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</si>
  <si>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</si>
  <si>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</si>
  <si>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</si>
  <si>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</si>
  <si>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</si>
  <si>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</si>
  <si>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</si>
  <si>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</si>
  <si>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</si>
  <si>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</si>
  <si>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</si>
  <si>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</si>
  <si>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</si>
  <si>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</si>
  <si>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</si>
  <si>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</si>
  <si>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</si>
  <si>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</si>
  <si>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</si>
  <si>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</si>
  <si>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</si>
  <si>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</si>
  <si>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</si>
  <si>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</si>
  <si>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</si>
  <si>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</si>
  <si>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Mitsubishi Grandis II 5D Van с молдингом (верх)</t>
  </si>
  <si>
    <t>Mitsubishi Outlander 5D Suv (03-07) / Airtrek RHD 5D Suv (01-05) с молдингом (верх)</t>
  </si>
  <si>
    <t>Mitsubishi Outlander 5D Suv (03-07) / Airtrek RHD 5D Suv (01-05) (обогрев щеток) с молдингом (верх)</t>
  </si>
  <si>
    <t>Nissan Almera N16 3/5D Hbk / 4D Sed (00-06) / Almera Classic 4D Sed (06-) / Renault Samsung SM3 4D Sed (02-09) с молдингом (верх)</t>
  </si>
  <si>
    <t>Nissan Almera N16 3/5D Hbk / 4D Sed (00-06) / Almera Classic 4D Sed (06-) / Renault Samsung SM3 4D Sed (02-09) (обогрев щеток) с молдингом (верх)</t>
  </si>
  <si>
    <t>Nissan Micra K12 3/5D Hbk / March K12 RHD 3/5D Hbk с молдингом</t>
  </si>
  <si>
    <t>Nissan Primera P10 4D Sed / 5D Hbk (90-96) / Infiniti G20 4D Sed (91-96)  с молдингом (верх)</t>
  </si>
  <si>
    <t>Opel Astra F 4D Sed / 5D Hbk (91-97) / 5D Wagon (95-97) с молдингом</t>
  </si>
  <si>
    <t>Opel Corsa C 3/5D Hbk с молдингом (верх)</t>
  </si>
  <si>
    <t>Opel Corsa D 3/5D Hbk с молдингом (нижний)</t>
  </si>
  <si>
    <t>Land Rover Range Rover Sport с молдингом (верх)</t>
  </si>
  <si>
    <t>Land Rover Range Rover Sport (полный обогрев) с  молдингом (верх)</t>
  </si>
  <si>
    <t>Renault Clio III 3/5D Hbk (05-) / 5D Grand Tourer (07-) с молдингом (верх)</t>
  </si>
  <si>
    <t>Renault Megane II 3/5D Hbk / 4D Sed / 5D Wagon с молдингом</t>
  </si>
  <si>
    <t>Renault Megane I Classic 4D Sed / 5D Hbk (96-02) / 5D Grandtour (99-02) с молдингом</t>
  </si>
  <si>
    <t>Renault Megane Scenic II 5D Suv  с молдингом</t>
  </si>
  <si>
    <t>Ssang Yong Rexton I / II 5D Utility с молдингом</t>
  </si>
  <si>
    <t>Ssang Yong Rexton I / II 5D Utility (обогрев щеток) с молдингом</t>
  </si>
  <si>
    <t>Subaru Forester I 5D Wagon  с молдингом (верх)</t>
  </si>
  <si>
    <t>Subaru Forester I 5D Wagon  (обогрев щеток) с молдингом (верх)</t>
  </si>
  <si>
    <t>Suzuki Jimny Wide 3D Utility / 3D Cabrio с молдингом</t>
  </si>
  <si>
    <t>Toyota Avensis Verso 5D Mini-Van с молдингом (верх)</t>
  </si>
  <si>
    <t>Toyota Carina E 4D Sed / 5D Lbk / 5D Wagon (92-98) / Corona ST 191 RHD 4D Sed (92-96) / Caldina I RHD 5D Wagon (92-97) с молдингом</t>
  </si>
  <si>
    <t>Toyota Carina E 4D Sed / 5D Lbk / 5D Wagon (92-98) / Corona ST 191 RHD 4D Sed (92-96) / Caldina I RHD 5D Wagon (92-97) (полный обогрев) с молдингом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</si>
  <si>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</si>
  <si>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</si>
  <si>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</si>
  <si>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</si>
  <si>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</si>
  <si>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</si>
  <si>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</si>
  <si>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</si>
  <si>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</si>
  <si>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</si>
  <si>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</si>
  <si>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</si>
  <si>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</si>
  <si>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</si>
  <si>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</si>
  <si>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</si>
  <si>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</si>
  <si>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</si>
  <si>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</si>
  <si>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</si>
  <si>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</si>
  <si>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</si>
  <si>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</si>
  <si>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</si>
  <si>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</si>
  <si>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</si>
  <si>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</si>
  <si>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</si>
  <si>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</si>
  <si>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</si>
  <si>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</si>
  <si>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</si>
  <si>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</si>
  <si>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</si>
  <si>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</si>
  <si>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</si>
  <si>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</si>
  <si>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</si>
  <si>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</si>
  <si>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</si>
  <si>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</si>
  <si>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</si>
  <si>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</si>
  <si>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</si>
  <si>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</si>
  <si>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</si>
  <si>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</si>
  <si>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</si>
  <si>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</si>
  <si>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</si>
  <si>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</si>
  <si>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</si>
  <si>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</si>
  <si>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</si>
  <si>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</si>
  <si>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</si>
  <si>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</si>
  <si>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</si>
  <si>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</si>
  <si>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</si>
  <si>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</si>
  <si>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</si>
  <si>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</si>
  <si>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</si>
  <si>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</si>
  <si>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Toyota Camry ASV40 / SV90 4D Sed с молдингом (П)</t>
  </si>
  <si>
    <t>Toyota Camry ASV40 / SV90 4D Sed (обогрев щеток) с молдингом (П)</t>
  </si>
  <si>
    <t>Toyota Camry ACV30 / MCV30 / SV75  4D Sed  с молдингом (П)</t>
  </si>
  <si>
    <t>Toyota Camry ACV30 / ACV35 RHD 4D Sed (правый руль) с молдингом (П)</t>
  </si>
  <si>
    <t>Kia Cerato II 4D Sed / Forte 4D Sed с молдингом (П)</t>
  </si>
  <si>
    <t>Kia Cerato II 4D Sed / Forte 4D Sed (обогрев щеток) с молдингом (П)</t>
  </si>
  <si>
    <t>Audi A4 4D Sed (07-) / 5D Avant (08-) с молдингом (верх)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</si>
  <si>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</si>
  <si>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</si>
  <si>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</si>
  <si>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</si>
  <si>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</si>
  <si>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</si>
  <si>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</si>
  <si>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</si>
  <si>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</si>
  <si>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</si>
  <si>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</si>
  <si>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</si>
  <si>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</si>
  <si>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</si>
  <si>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</si>
  <si>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</si>
  <si>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</si>
  <si>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</si>
  <si>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</si>
  <si>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</si>
  <si>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</si>
  <si>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</si>
  <si>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</si>
  <si>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</si>
  <si>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</si>
  <si>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</si>
  <si>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</si>
  <si>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</si>
  <si>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</si>
  <si>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</si>
  <si>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</si>
  <si>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</si>
  <si>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</si>
  <si>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</si>
  <si>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</si>
  <si>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</si>
  <si>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</si>
  <si>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</si>
  <si>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</si>
  <si>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</si>
  <si>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</si>
  <si>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</si>
  <si>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</si>
  <si>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</si>
  <si>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</si>
  <si>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</si>
  <si>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</si>
  <si>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</si>
  <si>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</si>
  <si>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</si>
  <si>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</si>
  <si>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</si>
  <si>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</si>
  <si>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</si>
  <si>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Hyundai Elantra 4D Sed (1 датчик)</t>
  </si>
  <si>
    <t>Hyundai Elantra 4D Sed (2 датчика)</t>
  </si>
  <si>
    <t>Mitsubishi Pajero III / Montero 3/5D Utility (00-06) / Pajero IV 3/5D Utility (07-) с молдингом</t>
  </si>
  <si>
    <t xml:space="preserve">Mitsubishi Pajero III / Montero 3/5D Utility (00-06) / Pajero IV 3/5D Utility (07-) с молдингом с водооттоком </t>
  </si>
  <si>
    <t>Mitsubishi Pajero III / Montero 3/5D Utility (00-06) / Pajero IV 3/5D Utility (07-) с молдингом с водооттоком</t>
  </si>
  <si>
    <t>Renault Logan 4D Sed (05-) / Dacia Logan 4D Sed (04-) / MCV 5D Mini-Van (07-) / 2D Pick-Up (08-) / Lada Largus с молдингом (верх+низ)</t>
  </si>
  <si>
    <t>Skoda Octavia I 5D Lbk / 5D Est  с молдингом (верх+низ)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</si>
  <si>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</si>
  <si>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</si>
  <si>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</si>
  <si>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Mitsubishi Pajero III / Montero 3/5D Utility (00-06) / Pajero IV 3/5D Utility (07-) (обогрев щеток) с молдингом</t>
  </si>
  <si>
    <t>Mitsubishi Pajero III / Montero 3/5D Utility (00-06) / Pajero IV 3/5D Utility (07-) (обогрев щеток) с молдингом с водооттоком</t>
  </si>
  <si>
    <t>Mitsubishi Pajero III / Montero 3/5D Utility (00-06) / Pajero IV 3/5D Utility (07-) (полный обогрев) с молдингом</t>
  </si>
  <si>
    <t>Mitsubishi Pajero III / Montero 3/5D Utility (00-06) / Pajero IV 3/5D Utility (07-) (полный обогрев) с молдингом с водооттоком</t>
  </si>
  <si>
    <t>Ford Focus I 3/5D Hbk (98-04) / 4D Sed / 5D Wagon (99-04) (полный обогрев)</t>
  </si>
  <si>
    <t>Toyota Land Cruiser FJ79 (полный обогрев)</t>
  </si>
  <si>
    <t>1380*469</t>
  </si>
  <si>
    <t>1330*472</t>
  </si>
  <si>
    <t>Honda Fit I 5D Hbk / Jazz I 5D Hbk заднее с ЭО</t>
  </si>
  <si>
    <t>Chevrolet Aveo I 3/5D Hbk (03-06) / Aveo II  5D Hbk (07-10) / Kalos 3/5D Hbk (03-08) / Daewoo Gentra I 5d Hbk (08-11) / Kalos 5D Hbk (02-08) / ЗАЗ Vida 5D Hbk (12-)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</si>
  <si>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</si>
  <si>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</si>
  <si>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</si>
  <si>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</si>
  <si>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Nissan Patrol VI Y62 / Safari 3/5D Utility 2/4D Pick-up / Infiniti QX56 III (10-) / QX80 (10-)</t>
  </si>
  <si>
    <t>Nissan Patrol VI Y62 / Safari 3/5D Utility 2/4D Pick-up / Infiniti QX56 III (10-) / QX80 (10-) (камера)</t>
  </si>
  <si>
    <t>Nissan Patrol VI Y62 / Safari 3/5D Utility 2/4D Pick-up / Infiniti QX56 III (10-) / QX80 (10-) (обогрев щеток)</t>
  </si>
  <si>
    <t>Nissan Patrol VI Y62 / Safari 3/5D Utility 2/4D Pick-up / Infiniti QX56 III (10-) / QX80 (10-) (камера) (обогрев щеток)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</si>
  <si>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</si>
  <si>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</si>
  <si>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</si>
  <si>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</si>
  <si>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</si>
  <si>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</si>
  <si>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</si>
  <si>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</si>
  <si>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</si>
  <si>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</si>
  <si>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</si>
  <si>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</si>
  <si>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Hyundai Verna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</si>
  <si>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</si>
  <si>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</si>
  <si>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</si>
  <si>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</si>
  <si>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</si>
  <si>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</si>
  <si>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</si>
  <si>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</si>
  <si>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</si>
  <si>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</si>
  <si>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</si>
  <si>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</si>
  <si>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</si>
  <si>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</si>
  <si>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</si>
  <si>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</si>
  <si>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</si>
  <si>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</si>
  <si>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</si>
  <si>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</si>
  <si>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</si>
  <si>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</si>
  <si>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</si>
  <si>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</si>
  <si>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</si>
  <si>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</si>
  <si>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</si>
  <si>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</si>
  <si>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</si>
  <si>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</si>
  <si>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</si>
  <si>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</si>
  <si>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</si>
  <si>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</si>
  <si>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</si>
  <si>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</si>
  <si>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</si>
  <si>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</si>
  <si>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</si>
  <si>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</si>
  <si>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</si>
  <si>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</si>
  <si>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</si>
  <si>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</si>
  <si>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</si>
  <si>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</si>
  <si>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</si>
  <si>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</si>
  <si>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</si>
  <si>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</si>
  <si>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</si>
  <si>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</si>
  <si>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</si>
  <si>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</si>
  <si>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</si>
  <si>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</si>
  <si>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</si>
  <si>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</si>
  <si>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</si>
  <si>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</si>
  <si>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</si>
  <si>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</si>
  <si>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</si>
  <si>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</si>
  <si>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</si>
  <si>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</si>
  <si>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</si>
  <si>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</si>
  <si>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</si>
  <si>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</si>
  <si>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</si>
  <si>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</si>
  <si>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</si>
  <si>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</si>
  <si>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</si>
  <si>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</si>
  <si>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</si>
  <si>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</si>
  <si>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</si>
  <si>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</si>
  <si>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</si>
  <si>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</si>
  <si>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</si>
  <si>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</si>
  <si>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</si>
  <si>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</si>
  <si>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</si>
  <si>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</si>
  <si>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</si>
  <si>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</si>
  <si>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</si>
  <si>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</si>
  <si>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</si>
  <si>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</si>
  <si>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</si>
  <si>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</si>
  <si>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</si>
  <si>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</si>
  <si>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</si>
  <si>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</si>
  <si>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</si>
  <si>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</si>
  <si>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</si>
  <si>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</si>
  <si>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</si>
  <si>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</si>
  <si>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</si>
  <si>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</si>
  <si>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</si>
  <si>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</si>
  <si>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</si>
  <si>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</si>
  <si>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</si>
  <si>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</si>
  <si>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</si>
  <si>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</si>
  <si>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</si>
  <si>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</si>
  <si>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</si>
  <si>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</si>
  <si>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</si>
  <si>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</si>
  <si>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</si>
  <si>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</si>
  <si>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</si>
  <si>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</si>
  <si>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</si>
  <si>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</si>
  <si>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</si>
  <si>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</si>
  <si>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</si>
  <si>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</si>
  <si>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</si>
  <si>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</si>
  <si>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</si>
  <si>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</si>
  <si>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</si>
  <si>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</si>
  <si>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</si>
  <si>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</si>
  <si>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</si>
  <si>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</si>
  <si>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</si>
  <si>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</si>
  <si>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</si>
  <si>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</si>
  <si>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</si>
  <si>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</si>
  <si>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</si>
  <si>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</si>
  <si>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</si>
  <si>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</si>
  <si>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</si>
  <si>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</si>
  <si>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</si>
  <si>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</si>
  <si>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</si>
  <si>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</si>
  <si>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</si>
  <si>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</si>
  <si>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</si>
  <si>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</si>
  <si>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</si>
  <si>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</si>
  <si>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</si>
  <si>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</si>
  <si>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</si>
  <si>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</si>
  <si>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</si>
  <si>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</si>
  <si>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</si>
  <si>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</si>
  <si>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</si>
  <si>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</si>
  <si>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</si>
  <si>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</si>
  <si>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</si>
  <si>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</si>
  <si>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</si>
  <si>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</si>
  <si>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</si>
  <si>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</si>
  <si>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</si>
  <si>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</si>
  <si>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</si>
  <si>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</si>
  <si>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</si>
  <si>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</si>
  <si>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</si>
  <si>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</si>
  <si>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</si>
  <si>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</si>
  <si>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</si>
  <si>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</si>
  <si>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</si>
  <si>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1986-93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</si>
  <si>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</si>
  <si>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</si>
  <si>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</si>
  <si>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</si>
  <si>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</si>
  <si>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</si>
  <si>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</si>
  <si>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</si>
  <si>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</si>
  <si>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</si>
  <si>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</si>
  <si>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</si>
  <si>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</si>
  <si>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</si>
  <si>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</si>
  <si>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</si>
  <si>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</si>
  <si>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</si>
  <si>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</si>
  <si>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</si>
  <si>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</si>
  <si>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</si>
  <si>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</si>
  <si>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</si>
  <si>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</si>
  <si>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</si>
  <si>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</si>
  <si>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Nissan Almera N15 3/5D Hbk / 4D Sed (95-00) / Sunny B14 RHD 4D Sed (94-99) / Sentra B14 4D Sed (95-99) / Pulsar N15 RHD 3D Hbk / 4D Sed / 5D Wagon (95-00)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</si>
  <si>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</si>
  <si>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</si>
  <si>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</si>
  <si>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</si>
  <si>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</si>
  <si>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</si>
  <si>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</si>
  <si>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</si>
  <si>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</si>
  <si>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</si>
  <si>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</si>
  <si>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</si>
  <si>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</si>
  <si>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</si>
  <si>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</si>
  <si>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</si>
  <si>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</si>
  <si>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</si>
  <si>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</si>
  <si>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</si>
  <si>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</si>
  <si>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</si>
  <si>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</si>
  <si>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</si>
  <si>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</si>
  <si>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</si>
  <si>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</si>
  <si>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</si>
  <si>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</si>
  <si>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</si>
  <si>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</si>
  <si>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</si>
  <si>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</si>
  <si>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</si>
  <si>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</si>
  <si>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</si>
  <si>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</si>
  <si>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</si>
  <si>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</si>
  <si>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1986-94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</si>
  <si>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</si>
  <si>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</si>
  <si>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</si>
  <si>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</si>
  <si>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</si>
  <si>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</si>
  <si>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</si>
  <si>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</si>
  <si>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</si>
  <si>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</si>
  <si>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</si>
  <si>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</si>
  <si>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</si>
  <si>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</si>
  <si>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</si>
  <si>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</si>
  <si>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</si>
  <si>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</si>
  <si>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</si>
  <si>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</si>
  <si>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</si>
  <si>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</si>
  <si>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</si>
  <si>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</si>
  <si>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</si>
  <si>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</si>
  <si>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</si>
  <si>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</si>
  <si>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</si>
  <si>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</si>
  <si>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</si>
  <si>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</si>
  <si>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</si>
  <si>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</si>
  <si>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</si>
  <si>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</si>
  <si>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</si>
  <si>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</si>
  <si>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</si>
  <si>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</si>
  <si>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</si>
  <si>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</si>
  <si>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</si>
  <si>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</si>
  <si>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</si>
  <si>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</si>
  <si>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</si>
  <si>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</si>
  <si>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</si>
  <si>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</si>
  <si>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</si>
  <si>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</si>
  <si>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</si>
  <si>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</si>
  <si>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</si>
  <si>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</si>
  <si>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</si>
  <si>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</si>
  <si>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</si>
  <si>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</si>
  <si>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</si>
  <si>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</si>
  <si>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</si>
  <si>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</si>
  <si>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1980-98</t>
  </si>
  <si>
    <t>1438*582</t>
  </si>
  <si>
    <t>6006</t>
  </si>
  <si>
    <t>1570*630</t>
  </si>
  <si>
    <t>5981</t>
  </si>
  <si>
    <t>1990-96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</si>
  <si>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</si>
  <si>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</si>
  <si>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</si>
  <si>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</si>
  <si>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</si>
  <si>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</si>
  <si>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</si>
  <si>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</si>
  <si>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</si>
  <si>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</si>
  <si>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</si>
  <si>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</si>
  <si>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</si>
  <si>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</si>
  <si>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</si>
  <si>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</si>
  <si>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</si>
  <si>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</si>
  <si>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Nissan Almera III (Не Россия) / Bluebird Sylphy 4D Sed</t>
  </si>
  <si>
    <t>Nissan Almera III (Россия) 4D Sed</t>
  </si>
  <si>
    <t>S15</t>
  </si>
  <si>
    <t>1450*800</t>
  </si>
  <si>
    <t>5994</t>
  </si>
  <si>
    <t>Nissan Silvia VII 2D Cpe (99-02) / 200 SX II (S14) 2D Cpe (93-00)</t>
  </si>
  <si>
    <t>Nissan Silvia VII 2D Cpe (99-02) / 200 SX II (S14) 2D Cpe (93-00) (полный обогрев)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</si>
  <si>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</si>
  <si>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</si>
  <si>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</si>
  <si>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</si>
  <si>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</si>
  <si>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</si>
  <si>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</si>
  <si>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</si>
  <si>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</si>
  <si>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</si>
  <si>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</si>
  <si>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</si>
  <si>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</si>
  <si>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</si>
  <si>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</si>
  <si>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</si>
  <si>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</si>
  <si>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</si>
  <si>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</si>
  <si>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</si>
  <si>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</si>
  <si>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</si>
  <si>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</si>
  <si>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</si>
  <si>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</si>
  <si>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</si>
  <si>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</si>
  <si>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</si>
  <si>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</si>
  <si>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</si>
  <si>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</si>
  <si>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</si>
  <si>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</si>
  <si>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</si>
  <si>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</si>
  <si>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</si>
  <si>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</si>
  <si>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</si>
  <si>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</si>
  <si>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</si>
  <si>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</si>
  <si>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</si>
  <si>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</si>
  <si>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</si>
  <si>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</si>
  <si>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</si>
  <si>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</si>
  <si>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</si>
  <si>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</si>
  <si>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</si>
  <si>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</si>
  <si>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</si>
  <si>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</si>
  <si>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</si>
  <si>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</si>
  <si>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</si>
  <si>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</si>
  <si>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</si>
  <si>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</si>
  <si>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</si>
  <si>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</si>
  <si>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</si>
  <si>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</si>
  <si>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</si>
  <si>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</si>
  <si>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</si>
  <si>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</si>
  <si>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</si>
  <si>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</si>
  <si>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</si>
  <si>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</si>
  <si>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</si>
  <si>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</si>
  <si>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</si>
  <si>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</si>
  <si>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</si>
  <si>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</si>
  <si>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</si>
  <si>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</si>
  <si>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</si>
  <si>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</si>
  <si>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</si>
  <si>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</si>
  <si>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</si>
  <si>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</si>
  <si>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</si>
  <si>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</si>
  <si>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Lexus IS 200/300 4D Sed / 5D Wagon / Toyota Altezza (обогрев щеток)</t>
  </si>
  <si>
    <t>Subaru Forester I 5D Wagon  (обогрев щеток, коннекторы)</t>
  </si>
  <si>
    <t>5135</t>
  </si>
  <si>
    <t>Mazda 323 4D Sed / Familia / Ford Laser</t>
  </si>
  <si>
    <t>Toyota FunCargo CP10 / NP20 / NCP20 RHD 5D Mini-Van</t>
  </si>
  <si>
    <t>Toyota Gaia DS10 RHD 5D MPV</t>
  </si>
  <si>
    <t>Toyota Harrier  (обогрев щеток)</t>
  </si>
  <si>
    <t>Toyota Harrier (обогрев щеток)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</si>
  <si>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</si>
  <si>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</si>
  <si>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</si>
  <si>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</si>
  <si>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</si>
  <si>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</si>
  <si>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</si>
  <si>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</si>
  <si>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</si>
  <si>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</si>
  <si>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</si>
  <si>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</si>
  <si>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</si>
  <si>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</si>
  <si>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</si>
  <si>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</si>
  <si>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</si>
  <si>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</si>
  <si>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</si>
  <si>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</si>
  <si>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 xml:space="preserve">Toyota Mark II  / Chaser GX100 / JZX100 / RX100 / LX100 / SX100 RHD Hardtop 4D Sed 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</si>
  <si>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</si>
  <si>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</si>
  <si>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</si>
  <si>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</si>
  <si>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</si>
  <si>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</si>
  <si>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</si>
  <si>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</si>
  <si>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</si>
  <si>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</si>
  <si>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</si>
  <si>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</si>
  <si>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</si>
  <si>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</si>
  <si>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</si>
  <si>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</si>
  <si>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</si>
  <si>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</si>
  <si>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</si>
  <si>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</si>
  <si>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>Toyota Chaser GX90H RHD Hardtop 4D Sed</t>
  </si>
  <si>
    <t>GX90H</t>
  </si>
  <si>
    <t xml:space="preserve">Kia Sportage III 5D Suv  </t>
  </si>
  <si>
    <t>1390*530</t>
  </si>
  <si>
    <t>Porsche</t>
  </si>
  <si>
    <t xml:space="preserve">Porsche Cayenne </t>
  </si>
  <si>
    <t>6729</t>
  </si>
  <si>
    <t>BMW 3 E46 2D Cpe (99-07) / 2D Cab (00-06)</t>
  </si>
  <si>
    <t>Audi A5 / RS5 / S5 2D Coupe</t>
  </si>
  <si>
    <t>1490*670</t>
  </si>
  <si>
    <t>S21</t>
  </si>
  <si>
    <t>Nissan Vanette S21 / Mazda Bongo (99-)</t>
  </si>
  <si>
    <t>1430*750</t>
  </si>
  <si>
    <t>7033</t>
  </si>
  <si>
    <t>Land Rover Range Rover Vogue III 5D Suv</t>
  </si>
  <si>
    <t>2002-12</t>
  </si>
  <si>
    <t>1680*840</t>
  </si>
  <si>
    <t>Great Wall Sailor / Pegasus</t>
  </si>
  <si>
    <t>1440*750</t>
  </si>
  <si>
    <t>1320*830</t>
  </si>
  <si>
    <t>Toyota Corolla Spacio II E12 NZE121 / AE120F RHD 5D MPV (01-07) / Verso I 5D MPV (01-04)</t>
  </si>
  <si>
    <t>Toyota Corolla Verso II 5D MPV</t>
  </si>
  <si>
    <t xml:space="preserve">Toyota Corona Premio AT210/RT210/ST210 RHD 4D Sed / Carina AT211 RHD 4D Sed (96-01)  </t>
  </si>
  <si>
    <t>Toyota Corona AT170 4D Sed / ST170 5D Lbk RHD / Carina AT170 4D Sed / AT171 5D Lbk / AT170G 5D Wagon</t>
  </si>
  <si>
    <t xml:space="preserve">Toyota Crown GS141 / JZS143 Hardtop RHD 4D Sed </t>
  </si>
  <si>
    <t>Toyota Crown GS151H / JZS153 Hardtop RHD 4D Sed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</si>
  <si>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</si>
  <si>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</si>
  <si>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</si>
  <si>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</si>
  <si>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</si>
  <si>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Accord CF3/CF4/CF5 4D Sed (97-01) / CF6/CF7 5D Wagon (97-02) / Torneo CF3 4D Sed (00-) с молдингом (П)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</si>
  <si>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</si>
  <si>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</si>
  <si>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</si>
  <si>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Accent II 3/5D Hbk / 4D Sed (00-06) / Verna I 4D Sed (03-06) с молдингом (П)</t>
  </si>
  <si>
    <t>Hyundai Santa Fe II 5D Suv с молдингом (П)</t>
  </si>
  <si>
    <t>Hyundai Santa Fe II 5D Suv (обогрев щеток) с молдингом (П)</t>
  </si>
  <si>
    <t>Hyundai Tucson 5D Suv с молдингом (П)</t>
  </si>
  <si>
    <t>Hyundai Tucson 5D Suv (обогрев щеток) с молдингом (П)</t>
  </si>
  <si>
    <t>Hyundai Tucson 5D Suv (обогрев щеток, коннекторы) с молдингом (П)</t>
  </si>
  <si>
    <t>Kia Ceed 5D Hbk (06-) / 5D Wagon (07-) с молдингом (П)</t>
  </si>
  <si>
    <t>Kia Ceed 5D Hbk (06-) / 5D Wagon (07-) (обогрев щеток) с молдингом (П)</t>
  </si>
  <si>
    <t>Kia Rio I 4D Sed / 5D Hbk с молдингом (П)</t>
  </si>
  <si>
    <t>Kia Rio II / Pride II 4D Sed / 5D Hbk (05-10)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</si>
  <si>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</si>
  <si>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</si>
  <si>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</si>
  <si>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</si>
  <si>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</si>
  <si>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</si>
  <si>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</si>
  <si>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</si>
  <si>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</si>
  <si>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Mitsubishi Pajero IO RHD 3/5D Utility (98-05) / Pinin 3/5D Utility (98-07)</t>
  </si>
  <si>
    <t>Mitsubishi RVR I RHD 5D Mini-Van (92-97) / Space Runner I 5D Mini-Van (91-95)</t>
  </si>
  <si>
    <t>Mitsubishi Space Wagon II 5D Van (91-98) / Chariot 5D Van (91-97) / Hyundai Santamo 5D Van (96-03)</t>
  </si>
  <si>
    <t>Nissan AD II Y11 RHD 5D Van (99-08) / Wingroad II RHD 5D Van (99-05) / Mazda Familia Y11 RHD 5D Van (99-02)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</si>
  <si>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</si>
  <si>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</si>
  <si>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</si>
  <si>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</si>
  <si>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</si>
  <si>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</si>
  <si>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</si>
  <si>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</si>
  <si>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</si>
  <si>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</si>
  <si>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</si>
  <si>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</si>
  <si>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</si>
  <si>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</si>
  <si>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</si>
  <si>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</si>
  <si>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</si>
  <si>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</si>
  <si>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</si>
  <si>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</si>
  <si>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</si>
  <si>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</si>
  <si>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</si>
  <si>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</si>
  <si>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</si>
  <si>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Renault Logan 4D Sed (05-) / Dacia Logan 4D Sed (04-) / MCV 5D Mini-Van (07-) / 2D Pick-Up (08-) / Lada Largus</t>
  </si>
  <si>
    <t>Land Rover Range Rover Sport (полный обогрев)</t>
  </si>
  <si>
    <t>1430*810</t>
  </si>
  <si>
    <t>5352</t>
  </si>
  <si>
    <t>Toyota Dyna Wide Track</t>
  </si>
  <si>
    <t>RU85</t>
  </si>
  <si>
    <t>1810*700</t>
  </si>
  <si>
    <t>2310*934</t>
  </si>
  <si>
    <t>Nissan Cube 5D Wagon I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</si>
  <si>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</si>
  <si>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</si>
  <si>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</si>
  <si>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</si>
  <si>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Nissan Cube 5D Wagon EX(2WD) II / Cube Cubic (03-08)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</si>
  <si>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</si>
  <si>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</si>
  <si>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</si>
  <si>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</si>
  <si>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</si>
  <si>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</si>
  <si>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</si>
  <si>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3 II 4D Sed / 5D Hbk</t>
  </si>
  <si>
    <t xml:space="preserve">Mazda 323 / Familia / Astina 5D Hbk  </t>
  </si>
  <si>
    <t xml:space="preserve">Mazda 323 3/5D Hbk / 4D Sed / Familia 3/5D Hbk / 4D Sed / Protégé 4D Sed / 5D Wagon </t>
  </si>
  <si>
    <t xml:space="preserve">Mazda 626 III 4D Sed / 5D Wagon </t>
  </si>
  <si>
    <t>Mazda 626 III 5D Hbk / 2D Cpe</t>
  </si>
  <si>
    <t>Mazda 626 IV 4D Sed / Cronos RHD 4D Sed</t>
  </si>
  <si>
    <t>Mazda 626 IV 5D Hbk / Efini RHD 5D Hbk</t>
  </si>
  <si>
    <t>Mazda 626 GF (USA) 4D Sed</t>
  </si>
  <si>
    <t>Mazda Atenza I RHD 4D Sed / 5D Lbk / 5D Est / Mazda 6 I (правый руль)</t>
  </si>
  <si>
    <t>Mazda Axela I RHD 4D Sed / 5D Hbk (правый руль) / 3 I</t>
  </si>
  <si>
    <t>2003-09</t>
  </si>
  <si>
    <t>Opel Frontera B 3/5D Utility / Isuzu Rodeo 5D Utility (98-03)</t>
  </si>
  <si>
    <t>Opel Insignia 4D Sed / 5D Lbk / 5D Est</t>
  </si>
  <si>
    <t>Opel Insignia 4D Sed / 5D Lbk / 5D Est (камера)</t>
  </si>
  <si>
    <t>Opel Kadett E 3/5D Hbk / 4D Sed / 5D Kombi (83-91) / 2D Cabrio (86-93) / Combo A 2D Pick-Up (86-93) / Daewoo Racer 4D Sed (86-95)</t>
  </si>
  <si>
    <t>1983-93</t>
  </si>
  <si>
    <t>Opel Omega A 4D Sed / 5D Caravan / Senator B 4D Sed</t>
  </si>
  <si>
    <t xml:space="preserve">Opel Omega B 4D Sed / 5D Caravan </t>
  </si>
  <si>
    <t>1994-03</t>
  </si>
  <si>
    <t xml:space="preserve">Opel Vectra A 4D Sed / 5D Hbk </t>
  </si>
  <si>
    <t>Hyundai Sonata NF 4D Sed / Sonica 4D Sed (05-08)</t>
  </si>
  <si>
    <t>Hyundai Sonata NF 4D Sed / Sonica 4D Sed (05-08) (обогрев щеток)</t>
  </si>
  <si>
    <t xml:space="preserve">Hyundai Terracan 5D Utility </t>
  </si>
  <si>
    <t>Hyundai Tucson 5D Suv</t>
  </si>
  <si>
    <t>Hyundai Tucson 5D Suv (обогрев щеток)</t>
  </si>
  <si>
    <t>IVECO Daily II / Grinta 5D Van / 2D Truck (99-06) / Renault  Master II Kasten / Mascott (97-) 5D Van / Opel Movano 5D Van / 4D Truck (98-10) / Nissan Interstar 5D Van (02-)</t>
  </si>
  <si>
    <t xml:space="preserve">Jeep Grand Cherokee I 5D Utility </t>
  </si>
  <si>
    <t>Jeep Grand Cherokee II 5D Utility</t>
  </si>
  <si>
    <t>Kia Carnival I 5D MPV (98-06) / Sedona I 5D MPV (02-06)</t>
  </si>
  <si>
    <t>Kia Carnival I 5D MPV (98-06) / Sedona I 5D MPV (02-06) (обогрев щеток)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</si>
  <si>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</si>
  <si>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</si>
  <si>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</si>
  <si>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</si>
  <si>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</si>
  <si>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</si>
  <si>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</si>
  <si>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Ceed 5D Hbk (06-) / 5D Wagon (07-)</t>
  </si>
  <si>
    <t>Kia Ceed 5D Hbk (06-) / 5D Wagon (07-) (обогрев щеток)</t>
  </si>
  <si>
    <t>Kia Proceed 3d Hbk LHD (обогрев щеток)</t>
  </si>
  <si>
    <t>Kia Rio I 4D Sed / 5D Hbk</t>
  </si>
  <si>
    <t>Kia Rio II / Pride II 4D Sed / 5D Hbk (05-10)</t>
  </si>
  <si>
    <t>2005-10</t>
  </si>
  <si>
    <t>Mazda Bongo RHD 4D Van (89-99) / Bongo Brawny RHD 4D Van (90-94) / 4D Van / 2D Pick-up (83-96) / Kia Besta 2.2 4D Van (83-93) / Nissan Vanette RHD 2D Truck</t>
  </si>
  <si>
    <t>1983-99</t>
  </si>
  <si>
    <t xml:space="preserve">Mazda CX-7 5D Suv </t>
  </si>
  <si>
    <t>Mazda Demio D201 / Ford Festiva 5D Wagon</t>
  </si>
  <si>
    <t>Mazda MPV II 5D Mini-Van</t>
  </si>
  <si>
    <t>Mazda Premacy I 5D Mini-Van</t>
  </si>
  <si>
    <t>1975-86</t>
  </si>
  <si>
    <t>Mercedes C-Class 190/190E W 201 II 4D Sed</t>
  </si>
  <si>
    <t xml:space="preserve">Mercedes C-Class W 202 4D Sed (93-00) / 5D Est (96-01) </t>
  </si>
  <si>
    <t>Mercedes 207 / 307 Van</t>
  </si>
  <si>
    <t>1977-96</t>
  </si>
  <si>
    <t>Mercedes E-Class W 210 4D Sed (95-02) / 5D Est (96-02)</t>
  </si>
  <si>
    <t>Mercedes S-Class W 221 4D Sed (обогрев щёток)</t>
  </si>
  <si>
    <t>Mercedes Geleandewagen 3/5D Utility</t>
  </si>
  <si>
    <t>1980-</t>
  </si>
  <si>
    <t>Mercedes Sprinter High 5D Van / 2/4D Truck (94-) / VW LT 28-48 High 5D Van / 2/4D Truck (96-)</t>
  </si>
  <si>
    <t>1994-05</t>
  </si>
  <si>
    <t>4427 6z</t>
  </si>
  <si>
    <t>Kia Magentis MG / Kia Optima MG / Kia Lotze</t>
  </si>
  <si>
    <t>Kia Magentis MG / Kia Optima MG / Kia Lotze (обогрев щеток)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</si>
  <si>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</si>
  <si>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</si>
  <si>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</si>
  <si>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</si>
  <si>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</si>
  <si>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</si>
  <si>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</si>
  <si>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</si>
  <si>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Ford S-Max 5D MPV (полный обогрев)</t>
  </si>
  <si>
    <t>Infiniti G35 (07-) 4D Sed / Nissan Skyline (V36) (07-) 4D Sed</t>
  </si>
  <si>
    <t>Hyundai Tucson 5D Suv (обогрев щеток, коннекторы)</t>
  </si>
  <si>
    <t>Hyundai County (Корея)</t>
  </si>
  <si>
    <t>VW Transporter T4 (антенна) (полный обогрев)</t>
  </si>
  <si>
    <t>3002</t>
  </si>
  <si>
    <t>1991-02</t>
  </si>
  <si>
    <t>Nissan Qashqai P32 5D Suv (06-) / Quashqai+2 5D Suv (08-) / Nissan Rogue 5D Suv (07-) / Dualis J10 RHD 5D Suv (06-) с молдингом (П)</t>
  </si>
  <si>
    <t>Nissan X-Trail I T30 5D Suv с молдингом</t>
  </si>
  <si>
    <t>Nissan X-Trail I RHD 5D Suv (правый руль) с молдингом</t>
  </si>
  <si>
    <t>Toyota Camry ACV 50 4D Sed с молдингом (П)</t>
  </si>
  <si>
    <t>Toyota Corolla KE140/KE150 4D Sed с молдингом (П)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</si>
  <si>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</si>
  <si>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</si>
  <si>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</si>
  <si>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</si>
  <si>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</si>
  <si>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</si>
  <si>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</si>
  <si>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</si>
  <si>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</si>
  <si>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</si>
  <si>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</si>
  <si>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</si>
  <si>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</si>
  <si>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Peugeot 107 3/5D Hbk / Citroen C1 3/5D Hbk / Toyota Aygo 3/5D Hbk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</si>
  <si>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</si>
  <si>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</si>
  <si>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</si>
  <si>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</si>
  <si>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</si>
  <si>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</si>
  <si>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</si>
  <si>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</si>
  <si>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</si>
  <si>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</si>
  <si>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</si>
  <si>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</si>
  <si>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</si>
  <si>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</si>
  <si>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</si>
  <si>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</si>
  <si>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MERT0110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</si>
  <si>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</si>
  <si>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</si>
  <si>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</si>
  <si>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</si>
  <si>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</si>
  <si>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</si>
  <si>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</si>
  <si>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</si>
  <si>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</si>
  <si>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</si>
  <si>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</si>
  <si>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</si>
  <si>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</si>
  <si>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</si>
  <si>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</si>
  <si>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</si>
  <si>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</si>
  <si>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</si>
  <si>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</si>
  <si>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</si>
  <si>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</si>
  <si>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</si>
  <si>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</si>
  <si>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</si>
  <si>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</si>
  <si>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Aveo I 3/5D Hbk (03-06) / Aveo II  5D Hbk (07-10) / Kalos 3/5D Hbk (03-08) / Daewoo Gentra I 5d Hbk (08-11) / Kalos 5D Hbk (02-08) / ЗАЗ Vida 5D Hbk (12-) заднее с ЭО ТЗ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</si>
  <si>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</si>
  <si>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</si>
  <si>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</si>
  <si>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</si>
  <si>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</si>
  <si>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</si>
  <si>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</si>
  <si>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</si>
  <si>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</si>
  <si>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</si>
  <si>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</si>
  <si>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</si>
  <si>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</si>
  <si>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Citroen С4 3D Hbk заднее верхнее с ЭО ТЗ</t>
  </si>
  <si>
    <t>Citroen С4 3D Hbk заднее нижнее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</si>
  <si>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</si>
  <si>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</si>
  <si>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</si>
  <si>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</si>
  <si>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</si>
  <si>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</si>
  <si>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</si>
  <si>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</si>
  <si>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Nexia (94-) / Opel Kadett E 4D Sed (84-91) заднее с ЭО ТЗ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</si>
  <si>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</si>
  <si>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</si>
  <si>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</si>
  <si>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</si>
  <si>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</si>
  <si>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</si>
  <si>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</si>
  <si>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</si>
  <si>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</si>
  <si>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</si>
  <si>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Fiesta 3D Hbk заднее ЭО с отверстием ТЗ</t>
  </si>
  <si>
    <t>Ford Fiesta 5D Hbk заднее ЭО с отверстием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</si>
  <si>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</si>
  <si>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</si>
  <si>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</si>
  <si>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</si>
  <si>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</si>
  <si>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</si>
  <si>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</si>
  <si>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</si>
  <si>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</si>
  <si>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</si>
  <si>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</si>
  <si>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Fusion 5D Van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</si>
  <si>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</si>
  <si>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</si>
  <si>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</si>
  <si>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</si>
  <si>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</si>
  <si>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</si>
  <si>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</si>
  <si>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</si>
  <si>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</si>
  <si>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</si>
  <si>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</si>
  <si>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</si>
  <si>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</si>
  <si>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</si>
  <si>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</si>
  <si>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</si>
  <si>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Great Wall Hover H5 5D Suv заднее ЭО с отв. ТЗ</t>
  </si>
  <si>
    <t>Honda Fit I 5D Hbk / Jazz I 5D Hbk заднее с ЭО ТЗ</t>
  </si>
  <si>
    <t>Hyundai Accent II 4D Sed / 5D Hbk (00-06) / Verna I 4D Sed (03-06) пер.дв.опуск. лев.</t>
  </si>
  <si>
    <t>Hyundai Accent II 4D Sed / 5D Hbk (00-06) / Verna I 4D Sed (03-06) пер.дв.опуск. прав.</t>
  </si>
  <si>
    <t>Hyundai Accent II 4D Sed / 5D Hbk (00-06) / Verna I 4D Sed (03-06) задн.дв.опуск. лев.</t>
  </si>
  <si>
    <t>Hyundai Accent II 4D Sed / 5D Hbk (00-06) / Verna I 4D Sed (03-06) задн.дв.опуск. прав.</t>
  </si>
  <si>
    <t>Hyundai Accent задн.дв.неподв. лев.</t>
  </si>
  <si>
    <t>Hyundai Accent задн.дв.неподв. прав.</t>
  </si>
  <si>
    <t>Hyundai Getz 3/5D Hbk (02-05) / Click 5D Hbk (05-10) задн.дв.опуск. лев.</t>
  </si>
  <si>
    <t>Hyundai Getz 3/5D Hbk (02-05) / Click 5D Hbk (05-10) задн.дв.опуск. прав.</t>
  </si>
  <si>
    <t>Hyundai Getz 3/5D Hbk (02-05) / Click 5D Hbk (05-10) пер.дв.опуск. лев.</t>
  </si>
  <si>
    <t>Hyundai Getz 3/5D Hbk (02-05) / Click 5D Hbk (05-10) пер.дв.опуск. прав.</t>
  </si>
  <si>
    <t>Hyundai H1 4/5D Van (97-07) / H200 / Satellite / Starex I 4D Van (98-07) заднее с ЭО ТЗ</t>
  </si>
  <si>
    <t>Hyundai Porter / Grace H100 (94-04) / Mitsubishi Delica L300 (86-94) пер.дв.опуск. лев.</t>
  </si>
  <si>
    <t>Hyundai Porter / Grace H100 (94-04) / Mitsubishi Delica L300 (86-94) пер.дв.опуск. прав.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</si>
  <si>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</si>
  <si>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</si>
  <si>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</si>
  <si>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</si>
  <si>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</si>
  <si>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</si>
  <si>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</si>
  <si>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</si>
  <si>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</si>
  <si>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</si>
  <si>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</si>
  <si>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</si>
  <si>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</si>
  <si>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</si>
  <si>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</si>
  <si>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</si>
  <si>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</si>
  <si>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</si>
  <si>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>Peugeot 508 4D Sed / 5D Wagon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</si>
  <si>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</si>
  <si>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</si>
  <si>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</si>
  <si>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</si>
  <si>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</si>
  <si>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</si>
  <si>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Ford Escort IV 3/5D Hbk / 5D Turnier / Orion 4D Sed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</si>
  <si>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</si>
  <si>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</si>
  <si>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</si>
  <si>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</si>
  <si>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</si>
  <si>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</si>
  <si>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</si>
  <si>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</si>
  <si>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</si>
  <si>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Fiesta 3/5D Hbk (95-02) / Mazda 121 III 3/5D Hbk (96-02)</t>
  </si>
  <si>
    <t>Ford Fiesta 3/5D Hbk</t>
  </si>
  <si>
    <t>Ford Focus I 3/5D Hbk (98-04) / 4D Sed / 5D Wagon (99-04)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</si>
  <si>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</si>
  <si>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</si>
  <si>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</si>
  <si>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</si>
  <si>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Ford S-Max 5D MPV</t>
  </si>
  <si>
    <t>Ford Scorpio I / Granada 5D Lbk (85-94) / 4D Sed (90-94) / 5D Turnier (92-98)</t>
  </si>
  <si>
    <t>Ford Sierra II</t>
  </si>
  <si>
    <t>Ford Tourneo Connect / Transit Connect 2/5D Van</t>
  </si>
  <si>
    <t>Geely CK1 / Freedom Ship Cruiser / Otaka 4D Sed</t>
  </si>
  <si>
    <t xml:space="preserve">Great Wall Hover 5D Suv / Isuzu Axiom 5D Utility (02-05) </t>
  </si>
  <si>
    <t>9417</t>
  </si>
  <si>
    <t>Honda Accord / Rover 600 4D Sed</t>
  </si>
  <si>
    <t>Honda Accord CF3/CF4/CF5 4D Sed (97-01) / CF6/CF7 5D Wagon (97-02) / Torneo CF3 4D Sed (00-)</t>
  </si>
  <si>
    <t xml:space="preserve">Honda Accord 4D Sed </t>
  </si>
  <si>
    <t xml:space="preserve">Honda Accord 4D Sed / 5D Wagon </t>
  </si>
  <si>
    <t>2002-07</t>
  </si>
  <si>
    <t>Honda Accord 4D Sed / 5D Stw</t>
  </si>
  <si>
    <t>2006-11</t>
  </si>
  <si>
    <t>RD 4-7</t>
  </si>
  <si>
    <t>Honda Element 5D Wagon</t>
  </si>
  <si>
    <t>2003-05</t>
  </si>
  <si>
    <t>Honda Fit RHD 5D Hbk (01-08) / Jazz 5D Hbk</t>
  </si>
  <si>
    <t>Honda HR-V 3/5D Utility</t>
  </si>
  <si>
    <t>Honda Integra RHD 4D Sed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</si>
  <si>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</si>
  <si>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</si>
  <si>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</si>
  <si>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</si>
  <si>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Hyundai Accent II 3/5D Hbk / 4D Sed (00-06) / Verna I 4D Sed (03-06)</t>
  </si>
  <si>
    <t>Hyundai Elantra 4D Sed / 5D Hbk</t>
  </si>
  <si>
    <t>Hyundai Elantra / Avante 4D Sed</t>
  </si>
  <si>
    <t>2006-10</t>
  </si>
  <si>
    <t>Hyundai Getz 3/5D Hbk (02-05) / Click 5D Hbk (05-10)</t>
  </si>
  <si>
    <t>Hyundai H1 4/5D Van (97-07) / H200 / Satellite / Starex I 4D Van (98-07)</t>
  </si>
  <si>
    <t>1997-07</t>
  </si>
  <si>
    <t>Hyundai H-1 II / I 800 / Starex II 5D MPV / i800 5D MPV (08-) / H1 / iLoad 6D Van (08-)</t>
  </si>
  <si>
    <t>Hyundai i20 3/5D Hbk</t>
  </si>
  <si>
    <t>4139</t>
  </si>
  <si>
    <t>4135</t>
  </si>
  <si>
    <t>4141</t>
  </si>
  <si>
    <t>Hyundai Matrix / Lavita 5D Mini-Van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</si>
  <si>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</si>
  <si>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</si>
  <si>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</si>
  <si>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</si>
  <si>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Hyundai Sonata IV 4D Sed</t>
  </si>
  <si>
    <t>Hyundai Sonata V 4D Sed / Kia Optima I 4D Sed (00-05) / Magentis I 4D Sed (00-05)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</si>
  <si>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</si>
  <si>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</si>
  <si>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</si>
  <si>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</si>
  <si>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</si>
  <si>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</si>
  <si>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</si>
  <si>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</si>
  <si>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</si>
  <si>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</si>
  <si>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</si>
  <si>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</si>
  <si>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</si>
  <si>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</si>
  <si>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</si>
  <si>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</si>
  <si>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</si>
  <si>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</si>
  <si>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</si>
  <si>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</si>
  <si>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</si>
  <si>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</si>
  <si>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</si>
  <si>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</si>
  <si>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</si>
  <si>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</si>
  <si>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</si>
  <si>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</si>
  <si>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</si>
  <si>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</si>
  <si>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</si>
  <si>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</si>
  <si>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</si>
  <si>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</si>
  <si>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</si>
  <si>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</si>
  <si>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</si>
  <si>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</si>
  <si>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</si>
  <si>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Mitsubishi Pajero II / Montero / Shogun 3/5D (обогрев щеток)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</si>
  <si>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</si>
  <si>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</si>
  <si>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</si>
  <si>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</si>
  <si>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</si>
  <si>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</si>
  <si>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</si>
  <si>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</si>
  <si>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</si>
  <si>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</si>
  <si>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 xml:space="preserve">Jeep Wrangler III 2D Utility </t>
  </si>
  <si>
    <t xml:space="preserve">Jeep Wrangler II 2D Utility </t>
  </si>
  <si>
    <t xml:space="preserve">Jeep Wrangler I 2D Utility </t>
  </si>
  <si>
    <t>1430*470</t>
  </si>
  <si>
    <t>JK</t>
  </si>
  <si>
    <t>TR 30</t>
  </si>
  <si>
    <t>Subaru Forester III 5D Wagon (обогрев щеток) с молдингом (П)</t>
  </si>
  <si>
    <t>Subaru Legacy II RHD 4D Sed (94-99) / Outback 5D Wagon (93-99) с молдингом (верх)</t>
  </si>
  <si>
    <t>Subaru Legacy II RHD 4D Sed (94-99) / Outback 5D Wagon (93-99) (обогрев щеток) с молдингом (верх)</t>
  </si>
  <si>
    <t>Subaru Legacy III 4D Sed (98-03) / Outback 5D Wagon (99-03) с молдингом (П)</t>
  </si>
  <si>
    <t>Subaru Legacy III 4D Sed (98-03) / Outback 5D Wagon (99-03)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</si>
  <si>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</si>
  <si>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</si>
  <si>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</si>
  <si>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Renault Logan 4D Sed (05-) / Dacia Logan 4D Sed (04-) заднее с ЭО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</si>
  <si>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</si>
  <si>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</si>
  <si>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</si>
  <si>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</si>
  <si>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</si>
  <si>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</si>
  <si>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</si>
  <si>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</si>
  <si>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</si>
  <si>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</si>
  <si>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</si>
  <si>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</si>
  <si>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</si>
  <si>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</si>
  <si>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</si>
  <si>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</si>
  <si>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</si>
  <si>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</si>
  <si>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</si>
  <si>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</si>
  <si>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</si>
  <si>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</si>
  <si>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</si>
  <si>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</si>
  <si>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Ford Kuga (полный обогрев)</t>
  </si>
  <si>
    <t>Toyota Land Cruiser FJ80 5D Utility (89-97) / Lexus LX450 5D Utility (96-97) (полный обогрев)</t>
  </si>
  <si>
    <t>Mazda 6 III 4D Sed / 5D Hbk</t>
  </si>
  <si>
    <t>Skoda Octavia III 4D Sed / 5D Wagon</t>
  </si>
  <si>
    <t>1440*920</t>
  </si>
  <si>
    <t>5360</t>
  </si>
  <si>
    <t>C219</t>
  </si>
  <si>
    <t>3567</t>
  </si>
  <si>
    <t>Ford Galaxy II 5D Van</t>
  </si>
  <si>
    <t>1475*1120</t>
  </si>
  <si>
    <t>Suzuki Grand Vitara II / Escudo II RHD / Chevrolet Tracker II 3/5D Suv (98-05) / Grant Escudo RHD / Grand Vitara XL-7 5D Suv / XL-7 RHD 5D Suv (01-06) с молдингом (П)</t>
  </si>
  <si>
    <t>Toyota Carina E 4D Sed / 5D Lbk / 5D Wagon (92-98) / Corona ST 191 RHD 4D Sed (92-96) / Caldina I RHD 5D Wagon (92-97) (полный обогрев)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</si>
  <si>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</si>
  <si>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</si>
  <si>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</si>
  <si>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Low 5D Van / 2/4D Truck (94-) / VW LT 28-48 Low 5D Van / 2/4D Truck (96-) (низкая кабина)</t>
  </si>
  <si>
    <t>Mercedes Sprinter 5D Van / 2/4D Truck / VW Crafter 5D Van / 2/4D Truck</t>
  </si>
  <si>
    <t>W639</t>
  </si>
  <si>
    <t>Mitsubishi ASX 5D Suv (10-) / RVR RHD 5D Suv (10-) / Outlander Sport RHD 5D Suv (10-) / Peugeot 4008 5D Suv (12-) / Citroen C4 Aircross 5D Suv (12-)</t>
  </si>
  <si>
    <t>Mitsubishi Carisma 4D Sed</t>
  </si>
  <si>
    <t>Mitsubishi Delica L400 / Space Gear 4D Van</t>
  </si>
  <si>
    <t>Mitsubishi Galant 4D Sed</t>
  </si>
  <si>
    <t>Mitsubishi Galant 5D Lbk (87-92) / Eterna RHD 5D Lbk (90-92)</t>
  </si>
  <si>
    <t>Mitsubishi Galant 4D Sed / 5D Lbk</t>
  </si>
  <si>
    <t>Mitsubishi Galant 4D Sed / 5D Wagon / Legnum RHD 5D Wagon</t>
  </si>
  <si>
    <t>Mitsubishi Grandis II 5D Van</t>
  </si>
  <si>
    <t>5673</t>
  </si>
  <si>
    <t>Mitsubishi L200 III / Triton 2/4D Pick-up (05-) / Pajero Sport II / Montero Sport II 5D Wagon (08-)</t>
  </si>
  <si>
    <t>Mitsubishi Lancer/ Cedia RHD 4D Sed / 5D Wagon (00-03) / Lacer Largho RHD 5D Wagon (03-08)</t>
  </si>
  <si>
    <t>Mitsubishi Outlander 5D Suv (03-07) / Airtrek RHD 5D Suv (01-05)</t>
  </si>
  <si>
    <t>Mitsubishi Outlander 5D Suv (03-07) / Airtrek RHD 5D Suv (01-05) (обогрев щеток)</t>
  </si>
  <si>
    <t>Mitsubishi Outlander XL 5D Suv / Citroen C-Crosser 5D Suv / Peugeot 4007 5D Suv</t>
  </si>
  <si>
    <t>Mitsubishi Outlander XL 5D Suv / Citroen C-Crosser 5D Suv / Peugeot 4007 5D Suv (обогрев щеток)</t>
  </si>
  <si>
    <t>Mitsubishi Pajero II / Montero / Shogun 3/5D</t>
  </si>
  <si>
    <t>Mitsubishi Pajero III / Montero 3/5D Utility (00-06) / Pajero IV 3/5D Utility (07-)</t>
  </si>
  <si>
    <t>Mitsubishi Pajero III / Montero 3/5D Utility (00-06) / Pajero IV 3/5D Utility (07-) (обогрев щеток)</t>
  </si>
  <si>
    <t>K90</t>
  </si>
  <si>
    <t>Mitsubishi Pajero Sport I / Montero Sport I 5D Wagon (98-08) / L200 II 4D Pick-up (96-06)</t>
  </si>
  <si>
    <t>Mitsubishi Pajero Sport I / Montero Sport I 5D Wagon (98-08) / L200 II 4D Pick-up (96-06) (обогрев щеток)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</si>
  <si>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</si>
  <si>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</si>
  <si>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</si>
  <si>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</si>
  <si>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</si>
  <si>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</si>
  <si>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</si>
  <si>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</si>
  <si>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</si>
  <si>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</si>
  <si>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</si>
  <si>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</si>
  <si>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</si>
  <si>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</si>
  <si>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</si>
  <si>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</si>
  <si>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</si>
  <si>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</si>
  <si>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</si>
  <si>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</si>
  <si>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</si>
  <si>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Almera N16 3/5D Hbk / 4D Sed (00-06) / Almera Classic 4D Sed (06-) / Renault Samsung SM3 4D Sed (02-09)</t>
  </si>
  <si>
    <t>Nissan Almera N16 3/5D Hbk / 4D Sed (00-06) / Almera Classic 4D Sed (06-) / Renault Samsung SM3 4D Sed (02-09) (обогрев щеток)</t>
  </si>
  <si>
    <t>Nissan Avenir W11 RHD 5D Wagon (98-05) / Expert W11 RHD 5D Wagon (99-07)</t>
  </si>
  <si>
    <t>Nissan Juke F15</t>
  </si>
  <si>
    <t xml:space="preserve">Nissan Micra K11 3/5D Hbk / 4D Sed (92-03) / March K11 RHD 3/5D Hbk (92-02) / 5D Wagon (99-02) </t>
  </si>
  <si>
    <t>1992-03</t>
  </si>
  <si>
    <t>Nissan Micra K12 3/5D Hbk / March K12 RHD 3/5D Hbk</t>
  </si>
  <si>
    <t>2002-10</t>
  </si>
  <si>
    <t>Nissan Maxima 4D Sed (94-00) / Cefiro RHD 4D Sed / 5D Wagon (94-98) / Infiniti I30 I 4D Sed (96-99) / Samsung 4D Sed (98-04)</t>
  </si>
  <si>
    <t>Nissan Maxima QX A33 4D Sed (00-06) / Cefiro A33 RHD 4D Sed (98-03) / Infiniti I30 II / I35 4D Sed (00-04)</t>
  </si>
  <si>
    <t>Nissan Murano I 5D Suv</t>
  </si>
  <si>
    <t>6005</t>
  </si>
  <si>
    <t>Nissan Pathfinder II R50 5D Suv (96-04) / Terrano II R50 5D Suv (95-02) / Terrano Regulus RHD 5D Suv (96-02) / Infinity QX4 5D Suv (97-03)</t>
  </si>
  <si>
    <t>R50</t>
  </si>
  <si>
    <t>R51</t>
  </si>
  <si>
    <t>Nissan Patrol I 160/260/Y60 / Safari 3/5D Utility 2/4D Pick-Up</t>
  </si>
  <si>
    <t>Nissan Patrol II Y61 / Safari 3/5D Utility 2/4D Pick-up</t>
  </si>
  <si>
    <t>1997-10</t>
  </si>
  <si>
    <t>Y60</t>
  </si>
  <si>
    <t>Nissan Patrol II Y61 / Safari 3/5D Utility 2/4D Pick-up (обогрев щеток)</t>
  </si>
  <si>
    <t xml:space="preserve">Nissan Primera P10 4D Sed / 5D Hbk (90-96) / Infiniti G20 4D Sed (91-96) </t>
  </si>
  <si>
    <t>Nissan Primera P11 4D Sed / 5D Hbk (96-02) / W11 5D Wagon (98-02) / Bluebird U14 RHD 4D Sed (96-01) / Infiniti G20 II 4D Sed (99-02)</t>
  </si>
  <si>
    <t>Nissan Primera P12 4D Sed / 5D Lbk / 5D Wagon</t>
  </si>
  <si>
    <t>Nissan Primera P12 RHD 4D Sed / 5D Lbk / 5D Wagon (правый руль)</t>
  </si>
  <si>
    <t>P32</t>
  </si>
  <si>
    <t>Nissan Qashqai P32 5D Suv (06-) / Quashqai+2 5D Suv (08-) / Nissan Rogue 5D Suv (07-) / Dualis J10 RHD 5D Suv (06-)</t>
  </si>
  <si>
    <t>Nissan Sunny B15 RHD 4D Sed (98-04) / Sentra S15 4D Sed (98-06)</t>
  </si>
  <si>
    <t xml:space="preserve">Nissan Sunny N14 3/5D Hbk / 4D Sed / Pulsar N14 RHD 3/5D Hbk /4D Sed </t>
  </si>
  <si>
    <t>J31</t>
  </si>
  <si>
    <t>Nissan Teana I J31 4D Sed (03-08) / Samsung SM5 II 4D Sed (04-10) / SM7 4D Sed (04-08)</t>
  </si>
  <si>
    <t>Nissan Teana II J32 4D Sed</t>
  </si>
  <si>
    <t>6067</t>
  </si>
  <si>
    <t>WD21</t>
  </si>
  <si>
    <t>1993-06</t>
  </si>
  <si>
    <t>Nissan Terrano II MK2 3/5D / Mistral / Ford Maverick 93-98 3/5D</t>
  </si>
  <si>
    <t>MK2</t>
  </si>
  <si>
    <t>2004-11</t>
  </si>
  <si>
    <t>Nissan Tiida 4D  Sed / 5D Hbk (07-11) / Versa 4D Sed (06-11) /  Dodge Trazo 4D Sed (08-11)</t>
  </si>
  <si>
    <t>Nissan X-Trail I T30 5D Suv</t>
  </si>
  <si>
    <t>Nissan X-Trail I RHD 5D Suv (правый руль)</t>
  </si>
  <si>
    <t>Nissan X-Trail II T31 5D Suv</t>
  </si>
  <si>
    <t>Opel</t>
  </si>
  <si>
    <t xml:space="preserve">Opel Ascona C 2/4D Sed / 5D Hbk </t>
  </si>
  <si>
    <t>Opel Astra F 4D Sed / 5D Hbk (91-97) / 5D Wagon (95-97)</t>
  </si>
  <si>
    <t>Opel Astra G (98-04) / Chevrolet Viva (04-)</t>
  </si>
  <si>
    <t>Opel Astra H 5D Hbk (04-) / 5D Est (05-) / 4D Sed (07-)</t>
  </si>
  <si>
    <t>Opel Astra GTC 3D Hbk</t>
  </si>
  <si>
    <t>Opel Combo C 2/6D VAN</t>
  </si>
  <si>
    <t>2001-11</t>
  </si>
  <si>
    <t>Opel Corsa C 3/5D Hbk</t>
  </si>
  <si>
    <t>Opel Corsa D 3/5D Hbk</t>
  </si>
  <si>
    <t>Opel Frontera A 3/5D Utility / Isuzu Rodeo 5D Utility</t>
  </si>
  <si>
    <t>Hyundai Porter II Truck / Kia Bongo III</t>
  </si>
  <si>
    <t>Y12</t>
  </si>
  <si>
    <t>1360*940</t>
  </si>
  <si>
    <t>Nissan AD III Y12 RHD 5D Wagon (05-) / Wingroad III RHD 5D Wagon (05-)</t>
  </si>
  <si>
    <t xml:space="preserve">Ford Fusion 5D Van 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</si>
  <si>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</si>
  <si>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</si>
  <si>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</si>
  <si>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</si>
  <si>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</si>
  <si>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</si>
  <si>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</si>
  <si>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</si>
  <si>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</si>
  <si>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</si>
  <si>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</si>
  <si>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</si>
  <si>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</si>
  <si>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</si>
  <si>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</si>
  <si>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</si>
  <si>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</si>
  <si>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Mercedes A-Class 168 5D Hbk</t>
  </si>
  <si>
    <t>168</t>
  </si>
  <si>
    <t>1270*960</t>
  </si>
  <si>
    <t xml:space="preserve">Opel Zafira C 5D MPV </t>
  </si>
  <si>
    <t>1520*1110</t>
  </si>
  <si>
    <t>6014</t>
  </si>
  <si>
    <t>Nissan Almera Tino 5D Mpv</t>
  </si>
  <si>
    <t>V10</t>
  </si>
  <si>
    <t>VW Tiguan 5D Suv (камера)</t>
  </si>
  <si>
    <t>Jeep Liberty I / Cherokee II (02-07)</t>
  </si>
  <si>
    <t>Mercedes Vito W638 заднее с ЭО</t>
  </si>
  <si>
    <t>Mitsubishi Lancer IX 4D Sed (03-07) / Lancer Cedia RHD  4D Sed (00-03) заднее  ЭО</t>
  </si>
  <si>
    <t>Mitsubishi Lancer X 4D Sed заднее  ЭО</t>
  </si>
  <si>
    <t>Nissan Almera N16 4D Sed (00-06) / Almera Classic 4D Sed (06-) / Bluebird Sylphy I G10 RHD 4D Sed (00-05) / Renaulr Samsung SM3 4D Sed (02-09) заднее с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</si>
  <si>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</si>
  <si>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</si>
  <si>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</si>
  <si>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</si>
  <si>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</si>
  <si>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</si>
  <si>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Ford Fiesta 3/5D Hbk (полный обогрев)</t>
  </si>
  <si>
    <t>Infiniti G35 / Nissan Skyline (V35) 4D Sed (01-06) / Stagea 4D Sed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</si>
  <si>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</si>
  <si>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</si>
  <si>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</si>
  <si>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</si>
  <si>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</si>
  <si>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</si>
  <si>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Mercedes S-Class W 221 4D Sed (обогрев щёток, 2 камеры)</t>
  </si>
  <si>
    <t>Infiniti G35 / Nissan Skyline (V35) 4D Sed (01-06) / Stagea 4D Sed (обогрев щеток)</t>
  </si>
  <si>
    <t>Mazda 3 II 4D Sed / 5D Hbk (полный обогрев)</t>
  </si>
  <si>
    <t>Toyota Corolla 4D Sed</t>
  </si>
  <si>
    <t>1380*950</t>
  </si>
  <si>
    <t>Nissan Terrano I 3/5D Utility / Pathfinder 3D VD21 (86-92) / Datsun Pick-up Truck / NP 300 (2008-)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</si>
  <si>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</si>
  <si>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</si>
  <si>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</si>
  <si>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</si>
  <si>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</si>
  <si>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</si>
  <si>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</si>
  <si>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</si>
  <si>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Toyota Camry ASV40 / SV90 4D Sed (обогрев щеток)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</si>
  <si>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</si>
  <si>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</si>
  <si>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</si>
  <si>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</si>
  <si>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</si>
  <si>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</si>
  <si>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</si>
  <si>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Toyota Caldina Wagon (T24)</t>
  </si>
  <si>
    <t>Mazda CX-9 5D Suv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</si>
  <si>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</si>
  <si>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</si>
  <si>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</si>
  <si>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</si>
  <si>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</si>
  <si>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</si>
  <si>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</si>
  <si>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</si>
  <si>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</si>
  <si>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</si>
  <si>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</si>
  <si>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</si>
  <si>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</si>
  <si>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</si>
  <si>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</si>
  <si>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</si>
  <si>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</si>
  <si>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</si>
  <si>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</si>
  <si>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</si>
  <si>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</si>
  <si>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</si>
  <si>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</si>
  <si>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</si>
  <si>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</si>
  <si>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</si>
  <si>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</si>
  <si>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</si>
  <si>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</si>
  <si>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Renault Trafic II 3D Van (01-) / Opel Vivaro 3D Van (00-) / Nissan Primastar X83 3D Van (03-)</t>
  </si>
  <si>
    <t>Saturn</t>
  </si>
  <si>
    <t>Saturn Vue I 5D Suv</t>
  </si>
  <si>
    <t>Skoda</t>
  </si>
  <si>
    <t>Skoda Fabia I 4D Sed / 5D Hbk / 5D Est</t>
  </si>
  <si>
    <t>Skoda Fabia II 5D Hbk / 5D Combi (07-)/Roomster 5D Mpv (06-)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</si>
  <si>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</si>
  <si>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</si>
  <si>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</si>
  <si>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</si>
  <si>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</si>
  <si>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</si>
  <si>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</si>
  <si>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</si>
  <si>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</si>
  <si>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</si>
  <si>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</si>
  <si>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</si>
  <si>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</si>
  <si>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</si>
  <si>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</si>
  <si>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</si>
  <si>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</si>
  <si>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</si>
  <si>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</si>
  <si>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</si>
  <si>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</si>
  <si>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</si>
  <si>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</si>
  <si>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</si>
  <si>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1992-01</t>
  </si>
  <si>
    <t>1435*855</t>
  </si>
  <si>
    <t>1430*1135</t>
  </si>
  <si>
    <t>1420*1160</t>
  </si>
  <si>
    <t>1987-95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</si>
  <si>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</si>
  <si>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</si>
  <si>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</si>
  <si>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</si>
  <si>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</si>
  <si>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</si>
  <si>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</si>
  <si>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</si>
  <si>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</si>
  <si>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</si>
  <si>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</si>
  <si>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</si>
  <si>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</si>
  <si>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</si>
  <si>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</si>
  <si>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</si>
  <si>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</si>
  <si>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</si>
  <si>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</si>
  <si>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</si>
  <si>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</si>
  <si>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</si>
  <si>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</si>
  <si>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</si>
  <si>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</si>
  <si>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</si>
  <si>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</si>
  <si>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</si>
  <si>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</si>
  <si>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</si>
  <si>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Kia Rio III 4D Sed / 5D Hbk / Hyundai Solaris 4D Sed / 5D Hbk (обогрев щеток)</t>
  </si>
  <si>
    <t xml:space="preserve">Kia Rio III 4D Sed / 5D Hbk / Hyundai Solaris 4D Sed / 5D Hbk  </t>
  </si>
  <si>
    <t>LDV</t>
  </si>
  <si>
    <t xml:space="preserve">Mazda Tribute 5D Utility / Ford Maverick II / Escape </t>
  </si>
  <si>
    <t>1380*770</t>
  </si>
  <si>
    <t>ACU10-R</t>
  </si>
  <si>
    <t>ACU30-R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</si>
  <si>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</si>
  <si>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</si>
  <si>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</si>
  <si>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</si>
  <si>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</si>
  <si>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</si>
  <si>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</si>
  <si>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</si>
  <si>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</si>
  <si>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</si>
  <si>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</si>
  <si>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</si>
  <si>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</si>
  <si>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</si>
  <si>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</si>
  <si>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</si>
  <si>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</si>
  <si>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</si>
  <si>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</si>
  <si>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</si>
  <si>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</si>
  <si>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</si>
  <si>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</si>
  <si>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</si>
  <si>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</si>
  <si>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</si>
  <si>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</si>
  <si>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</si>
  <si>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</si>
  <si>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</si>
  <si>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</si>
  <si>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</si>
  <si>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</si>
  <si>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</si>
  <si>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</si>
  <si>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Opel Sintra 5D MPV / Chevrolet Venture 5D MPV (97-01) / Pontiac Montana 5D MPV (98-02) / Pontiac Trans Sport (97-01)</t>
  </si>
  <si>
    <t>1996-99</t>
  </si>
  <si>
    <t>1580*1120</t>
  </si>
  <si>
    <t>Opel Sintra 5D MPV / Chevrolet Venture 5D MPV (97-01) / Pontiac Montana 5D MPV (98-02) / Pontiac Trans Sport (97-01) (антенна)</t>
  </si>
  <si>
    <t>Mazda 3 II 4D Sed / 5D Hbk (новый ДД)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</si>
  <si>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</si>
  <si>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</si>
  <si>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</si>
  <si>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</si>
  <si>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</si>
  <si>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Land Rover Range Rover Vogue III 5D Suv (полный обогрев +обогрев щёток) с молдингом (верх)</t>
  </si>
  <si>
    <t>Toyota Corolla 4D Sed с молдингом (П)</t>
  </si>
  <si>
    <t>2008-09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</si>
  <si>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</si>
  <si>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</si>
  <si>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</si>
  <si>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</si>
  <si>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Mitsubishi Outlander XL 5D Suv / Citroen C-Crosser 5D Suv / Peugeot 4007 5D Suv с молдингом (верх)</t>
  </si>
  <si>
    <t>Mitsubishi Outlander XL 5D Suv / Citroen C-Crosser 5D Suv / Peugeot 4007 5D Suv (обогрев щеток) с молдингом (верх)</t>
  </si>
  <si>
    <t>Mitsubishi Pajero Sport I / Montero Sport I 5D Wagon (98-08) / L200 II 4D Pick-up (96-06) с молдингом (П)</t>
  </si>
  <si>
    <t>Mitsubishi Pajero Sport I / Montero Sport I 5D Wagon (98-08) / L200 II 4D Pick-up (96-06) (обогрев щеток) с молдингом (П)</t>
  </si>
  <si>
    <t>Chevrolet Trailblazer I/ GMC Envoy (02-) / Isuzu Ascender 4D Utility (03-09)</t>
  </si>
  <si>
    <t>4439</t>
  </si>
  <si>
    <t>Kia Picanto I Morning 5D Hbk с молдингом</t>
  </si>
  <si>
    <t>Kia Picanto I Morning 5D Hbk</t>
  </si>
  <si>
    <t>Kia Picanto II Morning 3D Hbk / 5D Hbk</t>
  </si>
  <si>
    <t>1290*910</t>
  </si>
  <si>
    <t>Subaru Forester IV 5D Wagon</t>
  </si>
  <si>
    <t>1470*950</t>
  </si>
  <si>
    <t>Subaru Forester IV 5D Wagon (обогрев щеток)</t>
  </si>
  <si>
    <t xml:space="preserve">Infiniti EX35 / 37 4D Utility / QX50 (13-) / Nissan Skyline Crossover J50 (09-) </t>
  </si>
  <si>
    <t>Hyundai i30 I 5D Hbk / 5D Wagon (07-) / Elantra Touring 5D Wagon (08-)  (обогрев щёток)</t>
  </si>
  <si>
    <t>Hyundai i30 II 5D Hbk / 5D Wagon</t>
  </si>
  <si>
    <t>4151</t>
  </si>
  <si>
    <t>1390*1040</t>
  </si>
  <si>
    <t>169 / W245</t>
  </si>
  <si>
    <t>2004-12</t>
  </si>
  <si>
    <t>1390*900</t>
  </si>
  <si>
    <t>5358</t>
  </si>
  <si>
    <t>Skoda Octavia III 4D Sed / 5D Wagon (полный обогрев)</t>
  </si>
  <si>
    <t>Mercedes A-Class 169 3/5D Hbk (04-12) / B-Class W 245 (05-11)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</si>
  <si>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</si>
  <si>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</si>
  <si>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</si>
  <si>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</si>
  <si>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</si>
  <si>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</si>
  <si>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</si>
  <si>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</si>
  <si>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</si>
  <si>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</si>
  <si>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</si>
  <si>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</si>
  <si>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</si>
  <si>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</si>
  <si>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</si>
  <si>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</si>
  <si>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</si>
  <si>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</si>
  <si>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</si>
  <si>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</si>
  <si>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</si>
  <si>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</si>
  <si>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</si>
  <si>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</si>
  <si>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</si>
  <si>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</si>
  <si>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</si>
  <si>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</si>
  <si>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</si>
  <si>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</si>
  <si>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</si>
  <si>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</si>
  <si>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</si>
  <si>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</si>
  <si>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</si>
  <si>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</si>
  <si>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</si>
  <si>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</si>
  <si>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</si>
  <si>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C3 5D Hbk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</si>
  <si>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</si>
  <si>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</si>
  <si>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</si>
  <si>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</si>
  <si>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</si>
  <si>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</si>
  <si>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</si>
  <si>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</si>
  <si>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</si>
  <si>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</si>
  <si>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</si>
  <si>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</si>
  <si>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</si>
  <si>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Skoda Yeti 5D Suv с молдингом (верх+низ), кронштейн ДД</t>
  </si>
  <si>
    <t>Skoda Yeti 5D Suv (полный обогрев) с молдингом (верх+низ), кронштейн ДД</t>
  </si>
  <si>
    <t>Toyota Auris / Blade NE30 5d Hbk с молдингом (П-обр)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</si>
  <si>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</si>
  <si>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</si>
  <si>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</si>
  <si>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</si>
  <si>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</si>
  <si>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</si>
  <si>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</si>
  <si>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</si>
  <si>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</si>
  <si>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</si>
  <si>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</si>
  <si>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</si>
  <si>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Ford Escort IV 3/5D Hbk / 5D Turnier / Orion 4D Sed с молдингом</t>
  </si>
  <si>
    <t>Ford Fiesta 3/5D Hbk (95-02) / Mazda 121 III 3/5D Hbk (96-02) с молдингом (цельный)</t>
  </si>
  <si>
    <t>Hyundai Elantra 4D Sed / 5D Hbk с молдингом (верх)</t>
  </si>
  <si>
    <t>Hyundai Getz 3/5D Hbk (02-05) / Click 5D Hbk (05-10) с молдингом</t>
  </si>
  <si>
    <t>Hyundai H-1 II / I 800 / Starex II 5D MPV / i800 5D MPV (08-) / H1 / iLoad 6D Van (08-) с молдингом (верх)</t>
  </si>
  <si>
    <t>Hyundai Matrix / Lavita 5D Mini-Van с молдингом</t>
  </si>
  <si>
    <t>Kia Proceed 3d Hbk LHD с молдингом</t>
  </si>
  <si>
    <t>Kia Proceed 3d Hbk LHD (обогрев щеток) с молдингом</t>
  </si>
  <si>
    <t>Mazda 3 II 4D Sed / 5D Hbk с молдингом</t>
  </si>
  <si>
    <t>Mazda 3 II 4D Sed / 5D Hbk (полный обогрев) с молдингом</t>
  </si>
  <si>
    <t>Mazda 3 I 4D Sed / 5D Hbk  с молдингом</t>
  </si>
  <si>
    <t>Mazda 6 II 4D Sed / 5D с молдингом</t>
  </si>
  <si>
    <t>Mercedes C-Class W 203 4D Sed (00-07) / 5D Est (01-07) (раздельный ДД, ДС) с молдингом</t>
  </si>
  <si>
    <t>Mercedes C-Class W 203 4D Sed (00-07) / 5D Est (01-07) (объединенный ДД, ДС) с молдингом</t>
  </si>
  <si>
    <t>Mercedes C-Class W 202 4D Sed (93-00) / 5D Est (96-01)  с молдингом (верх)</t>
  </si>
  <si>
    <t>Toyota Camry / Vista CV40/CV43/SV40/SV41/SV42/SV43  Hardtop RHD 4D Sed</t>
  </si>
  <si>
    <t>Toyota Carina E 4D Sed / 5D Lbk / 5D Wagon (92-98) / Corona ST 191 RHD 4D Sed (92-96) / Caldina I RHD 5D Wagon (92-97)</t>
  </si>
  <si>
    <t>CJ</t>
  </si>
  <si>
    <t>YJ</t>
  </si>
  <si>
    <t>TJ</t>
  </si>
  <si>
    <t>KJ</t>
  </si>
  <si>
    <t>1999-02</t>
  </si>
  <si>
    <t>Kia Carens 5D MPV</t>
  </si>
  <si>
    <t>Kia Carens 5D MPV (обогрев щеток)</t>
  </si>
  <si>
    <t>D2</t>
  </si>
  <si>
    <t>D3</t>
  </si>
  <si>
    <t>D4</t>
  </si>
  <si>
    <t>Mercedes S-Class W 222 4D Sed (обогрев щёток, обогрев камеры, 2 камеры)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</si>
  <si>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</si>
  <si>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</si>
  <si>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</si>
  <si>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</si>
  <si>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</si>
  <si>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</si>
  <si>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</si>
  <si>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</si>
  <si>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</si>
  <si>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</si>
  <si>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</si>
  <si>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</si>
  <si>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</si>
  <si>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</si>
  <si>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</si>
  <si>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</si>
  <si>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</si>
  <si>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</si>
  <si>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</si>
  <si>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</si>
  <si>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</si>
  <si>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</si>
  <si>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</si>
  <si>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</si>
  <si>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</si>
  <si>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</si>
  <si>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</si>
  <si>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</si>
  <si>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</si>
  <si>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</si>
  <si>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</si>
  <si>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</si>
  <si>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</si>
  <si>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</si>
  <si>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</si>
  <si>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</si>
  <si>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</si>
  <si>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</si>
  <si>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</si>
  <si>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</si>
  <si>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</si>
  <si>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</si>
  <si>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</si>
  <si>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</si>
  <si>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</si>
  <si>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</si>
  <si>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</si>
  <si>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</si>
  <si>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</si>
  <si>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</si>
  <si>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</si>
  <si>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</si>
  <si>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</si>
  <si>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</si>
  <si>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</si>
  <si>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</si>
  <si>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</si>
  <si>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</si>
  <si>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</si>
  <si>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</si>
  <si>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</si>
  <si>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</si>
  <si>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</si>
  <si>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</si>
  <si>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</si>
  <si>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</si>
  <si>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</si>
  <si>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</si>
  <si>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</si>
  <si>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</si>
  <si>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</si>
  <si>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</si>
  <si>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</si>
  <si>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</si>
  <si>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</si>
  <si>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</si>
  <si>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</si>
  <si>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</si>
  <si>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</si>
  <si>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</si>
  <si>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</si>
  <si>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</si>
  <si>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</si>
  <si>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</si>
  <si>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</si>
  <si>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</si>
  <si>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</si>
  <si>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</si>
  <si>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</si>
  <si>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</si>
  <si>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</si>
  <si>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</si>
  <si>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</si>
  <si>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</si>
  <si>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</si>
  <si>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</si>
  <si>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</si>
  <si>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</si>
  <si>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</si>
  <si>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</si>
  <si>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</si>
  <si>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</si>
  <si>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</si>
  <si>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</si>
  <si>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</si>
  <si>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</si>
  <si>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</si>
  <si>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</si>
  <si>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</si>
  <si>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</si>
  <si>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</si>
  <si>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</si>
  <si>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</si>
  <si>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</si>
  <si>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</si>
  <si>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</si>
  <si>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</si>
  <si>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</si>
  <si>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</si>
  <si>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</si>
  <si>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</si>
  <si>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</si>
  <si>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</si>
  <si>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</si>
  <si>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</si>
  <si>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</si>
  <si>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</si>
  <si>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</si>
  <si>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</si>
  <si>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</si>
  <si>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</si>
  <si>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</si>
  <si>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</si>
  <si>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</si>
  <si>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</si>
  <si>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</si>
  <si>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</si>
  <si>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</si>
  <si>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</si>
  <si>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</si>
  <si>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</si>
  <si>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</si>
  <si>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</si>
  <si>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</si>
  <si>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</si>
  <si>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</si>
  <si>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</si>
  <si>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</si>
  <si>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</si>
  <si>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</si>
  <si>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</si>
  <si>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</si>
  <si>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</si>
  <si>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</si>
  <si>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</si>
  <si>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</si>
  <si>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</si>
  <si>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</si>
  <si>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</si>
  <si>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</si>
  <si>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</si>
  <si>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</si>
  <si>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</si>
  <si>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</si>
  <si>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</si>
  <si>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</si>
  <si>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</si>
  <si>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</si>
  <si>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</si>
  <si>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</si>
  <si>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</si>
  <si>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</si>
  <si>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</si>
  <si>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</si>
  <si>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</si>
  <si>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</si>
  <si>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</si>
  <si>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</si>
  <si>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</si>
  <si>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</si>
  <si>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</si>
  <si>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</si>
  <si>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</si>
  <si>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</si>
  <si>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</si>
  <si>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</si>
  <si>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</si>
  <si>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</si>
  <si>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</si>
  <si>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</si>
  <si>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</si>
  <si>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</si>
  <si>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</si>
  <si>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</si>
  <si>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</si>
  <si>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</si>
  <si>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</si>
  <si>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</si>
  <si>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</si>
  <si>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</si>
  <si>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</si>
  <si>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</si>
  <si>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</si>
  <si>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</si>
  <si>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</si>
  <si>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</si>
  <si>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</si>
  <si>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 xml:space="preserve">Toyota Corolla E12 NE10 / NZE120 / KE120W 4D Sed (00-06) / 3/5D Hbk / 5D Wagon (01-06) / Fielder RHD 5D Wagon (00-06) / Allex NZE121 RHD 5D Hbk (01-06) / Runx NZE121 RHD 5D Hbk (01-06) / BYD F3 (без всего) </t>
  </si>
  <si>
    <t xml:space="preserve">Toyota Corolla E12 NE10 / NZE120 / KE120W 4D Sed (00-06) / 3/5D Hbk / 5D Wagon (01-06) / Fielder RHD 5D Wagon (00-06) / Allex NZE121 RHD 5D Hbk (01-06) / Runx NZE121 RHD 5D Hbk (01-06) / BYD F3 (с пятаком) </t>
  </si>
  <si>
    <t xml:space="preserve">Toyota Corolla E12 NE10 / NZE120 / KE120W 4D Sed (00-06) / 3/5D Hbk / 5D Wagon (01-06) / Fielder RHD 5D Wagon (00-06) / Allex NZE121 RHD 5D Hbk (01-06) / Runx NZE121 RHD 5D Hbk (01-06) / BYD F3 (с козырьком и пятаком) 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</si>
  <si>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</si>
  <si>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</si>
  <si>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</si>
  <si>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</si>
  <si>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</si>
  <si>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</si>
  <si>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</si>
  <si>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</si>
  <si>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</si>
  <si>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</si>
  <si>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</si>
  <si>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</si>
  <si>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</si>
  <si>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</si>
  <si>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</si>
  <si>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</si>
  <si>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</si>
  <si>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</si>
  <si>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</si>
  <si>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</si>
  <si>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</si>
  <si>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</si>
  <si>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</si>
  <si>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</si>
  <si>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</si>
  <si>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</si>
  <si>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</si>
  <si>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</si>
  <si>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</si>
  <si>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</si>
  <si>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</si>
  <si>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</si>
  <si>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</si>
  <si>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</si>
  <si>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</si>
  <si>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</si>
  <si>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</si>
  <si>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</si>
  <si>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</si>
  <si>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</si>
  <si>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</si>
  <si>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</si>
  <si>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</si>
  <si>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</si>
  <si>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</si>
  <si>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</si>
  <si>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</si>
  <si>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</si>
  <si>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</si>
  <si>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</si>
  <si>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</si>
  <si>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</si>
  <si>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</si>
  <si>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</si>
  <si>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</si>
  <si>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</si>
  <si>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</si>
  <si>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</si>
  <si>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</si>
  <si>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</si>
  <si>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</si>
  <si>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</si>
  <si>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</si>
  <si>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</si>
  <si>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</si>
  <si>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</si>
  <si>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</si>
  <si>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</si>
  <si>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</si>
  <si>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</si>
  <si>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</si>
  <si>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</si>
  <si>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</si>
  <si>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</si>
  <si>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</si>
  <si>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</si>
  <si>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</si>
  <si>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</si>
  <si>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</si>
  <si>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</si>
  <si>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</si>
  <si>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</si>
  <si>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</si>
  <si>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</si>
  <si>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</si>
  <si>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</si>
  <si>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</si>
  <si>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</si>
  <si>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</si>
  <si>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</si>
  <si>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</si>
  <si>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</si>
  <si>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</si>
  <si>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</si>
  <si>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</si>
  <si>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</si>
  <si>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</si>
  <si>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</si>
  <si>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</si>
  <si>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</si>
  <si>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</si>
  <si>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</si>
  <si>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</si>
  <si>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</si>
  <si>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</si>
  <si>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</si>
  <si>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</si>
  <si>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</si>
  <si>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</si>
  <si>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</si>
  <si>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</si>
  <si>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</si>
  <si>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</si>
  <si>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</si>
  <si>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</si>
  <si>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</si>
  <si>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</si>
  <si>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</si>
  <si>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</si>
  <si>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</si>
  <si>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</si>
  <si>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</si>
  <si>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</si>
  <si>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</si>
  <si>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</si>
  <si>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</si>
  <si>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</si>
  <si>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</si>
  <si>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</si>
  <si>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</si>
  <si>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</si>
  <si>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</si>
  <si>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</si>
  <si>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</si>
  <si>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</si>
  <si>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</si>
  <si>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</si>
  <si>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</si>
  <si>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</si>
  <si>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</si>
  <si>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</si>
  <si>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</si>
  <si>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</si>
  <si>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</si>
  <si>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</si>
  <si>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</si>
  <si>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</si>
  <si>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</si>
  <si>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</si>
  <si>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</si>
  <si>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</si>
  <si>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</si>
  <si>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</si>
  <si>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</si>
  <si>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</si>
  <si>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</si>
  <si>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</si>
  <si>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</si>
  <si>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</si>
  <si>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</si>
  <si>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</si>
  <si>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</si>
  <si>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</si>
  <si>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</si>
  <si>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</si>
  <si>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1408х1204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</si>
  <si>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</si>
  <si>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</si>
  <si>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</si>
  <si>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</si>
  <si>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</si>
  <si>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</si>
  <si>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</si>
  <si>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</si>
  <si>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</si>
  <si>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</si>
  <si>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</si>
  <si>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</si>
  <si>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</si>
  <si>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</si>
  <si>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</si>
  <si>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</si>
  <si>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</si>
  <si>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</si>
  <si>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</si>
  <si>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</si>
  <si>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</si>
  <si>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</si>
  <si>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</si>
  <si>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</si>
  <si>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</si>
  <si>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</si>
  <si>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</si>
  <si>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</si>
  <si>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</si>
  <si>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</si>
  <si>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</si>
  <si>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</si>
  <si>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</si>
  <si>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</si>
  <si>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</si>
  <si>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</si>
  <si>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</si>
  <si>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</si>
  <si>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</si>
  <si>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</si>
  <si>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</si>
  <si>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</si>
  <si>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</si>
  <si>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</si>
  <si>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</si>
  <si>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</si>
  <si>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</si>
  <si>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</si>
  <si>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</si>
  <si>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</si>
  <si>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</si>
  <si>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</si>
  <si>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</si>
  <si>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</si>
  <si>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</si>
  <si>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</si>
  <si>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</si>
  <si>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</si>
  <si>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</si>
  <si>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</si>
  <si>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</si>
  <si>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</si>
  <si>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</si>
  <si>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</si>
  <si>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</si>
  <si>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</si>
  <si>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</si>
  <si>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</si>
  <si>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</si>
  <si>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</si>
  <si>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</si>
  <si>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</si>
  <si>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</si>
  <si>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</si>
  <si>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</si>
  <si>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</si>
  <si>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</si>
  <si>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</si>
  <si>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</si>
  <si>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</si>
  <si>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</si>
  <si>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</si>
  <si>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</si>
  <si>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</si>
  <si>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</si>
  <si>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</si>
  <si>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</si>
  <si>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</si>
  <si>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</si>
  <si>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</si>
  <si>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</si>
  <si>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</si>
  <si>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</si>
  <si>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</si>
  <si>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</si>
  <si>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</si>
  <si>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</si>
  <si>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</si>
  <si>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</si>
  <si>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</si>
  <si>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</si>
  <si>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</si>
  <si>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</si>
  <si>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</si>
  <si>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</si>
  <si>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</si>
  <si>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</si>
  <si>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</si>
  <si>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</si>
  <si>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</si>
  <si>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</si>
  <si>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</si>
  <si>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</si>
  <si>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</si>
  <si>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</si>
  <si>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</si>
  <si>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</si>
  <si>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</si>
  <si>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</si>
  <si>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</si>
  <si>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</si>
  <si>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</si>
  <si>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</si>
  <si>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</si>
  <si>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</si>
  <si>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</si>
  <si>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</si>
  <si>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</si>
  <si>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</si>
  <si>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</si>
  <si>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</si>
  <si>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</si>
  <si>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</si>
  <si>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</si>
  <si>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</si>
  <si>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</si>
  <si>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</si>
  <si>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</si>
  <si>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</si>
  <si>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</si>
  <si>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</si>
  <si>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</si>
  <si>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</si>
  <si>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</si>
  <si>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</si>
  <si>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</si>
  <si>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</si>
  <si>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</si>
  <si>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</si>
  <si>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</si>
  <si>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</si>
  <si>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</si>
  <si>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</si>
  <si>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</si>
  <si>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</si>
  <si>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</si>
  <si>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</si>
  <si>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</si>
  <si>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</si>
  <si>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</si>
  <si>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</si>
  <si>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</si>
  <si>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</si>
  <si>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</si>
  <si>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</si>
  <si>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</si>
  <si>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</si>
  <si>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</si>
  <si>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</si>
  <si>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</si>
  <si>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</si>
  <si>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</si>
  <si>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</si>
  <si>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</si>
  <si>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</si>
  <si>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</si>
  <si>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</si>
  <si>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</si>
  <si>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</si>
  <si>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</si>
  <si>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</si>
  <si>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</si>
  <si>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</si>
  <si>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</si>
  <si>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</si>
  <si>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</si>
  <si>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</si>
  <si>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</si>
  <si>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</si>
  <si>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</si>
  <si>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</si>
  <si>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</si>
  <si>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</si>
  <si>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</si>
  <si>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</si>
  <si>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</si>
  <si>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</si>
  <si>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</si>
  <si>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</si>
  <si>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</si>
  <si>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</si>
  <si>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</si>
  <si>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</si>
  <si>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</si>
  <si>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</si>
  <si>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</si>
  <si>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</si>
  <si>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</si>
  <si>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</si>
  <si>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</si>
  <si>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</si>
  <si>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</si>
  <si>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</si>
  <si>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</si>
  <si>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</si>
  <si>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</si>
  <si>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</si>
  <si>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</si>
  <si>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</si>
  <si>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</si>
  <si>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</si>
  <si>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</si>
  <si>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</si>
  <si>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</si>
  <si>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</si>
  <si>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</si>
  <si>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</si>
  <si>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</si>
  <si>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</si>
  <si>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</si>
  <si>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Fit RHD 5D Hbk (01-08) / Jazz 5D Hbk с молдингом (П)</t>
  </si>
  <si>
    <t>Honda Jazz 5D Hbk с молдингом (П)</t>
  </si>
  <si>
    <t>Honda Fit 5D Hbk (правый руль) с молдингом (П)</t>
  </si>
  <si>
    <t>Hyundai Elantra / Avante 4D Sed с молдингом (верх)</t>
  </si>
  <si>
    <t>Hyundai Elantra 4D Sed с молдингом (П)</t>
  </si>
  <si>
    <t>Hyundai Santa Fe I 5D Suv с молдингом (П)</t>
  </si>
  <si>
    <t>Hyundai Santa Fe I 5D Suv (обогрев щеток) с молдингом (П)</t>
  </si>
  <si>
    <t>Nissan Almera N16 3/5D Hbk / 4D Sed (00-06) / Almera Classic 4D Sed (06-) / Renault Samsung SM3 4D Sed (02-09) (обогрев щеток, коннекторы)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</si>
  <si>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</si>
  <si>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</si>
  <si>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</si>
  <si>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</si>
  <si>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</si>
  <si>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</si>
  <si>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</si>
  <si>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Great Wall Hover 5D Suv / Isuzu Axiom 5D Utility (02-05) с держателем зеркала</t>
  </si>
  <si>
    <t>Mazda CX-7 5D Suv  с держателем зеркала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</si>
  <si>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</si>
  <si>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</si>
  <si>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</si>
  <si>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</si>
  <si>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Mazda 323 F 5D Hbk/ Lantis / Astina 4D Sed/2D CPE</t>
  </si>
  <si>
    <t>5149</t>
  </si>
  <si>
    <t>Toyota Coaster</t>
  </si>
  <si>
    <t>1530*990</t>
  </si>
  <si>
    <t>Renault Koleos 5D SUV/Samsung QM5 5D SUV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</si>
  <si>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</si>
  <si>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</si>
  <si>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</si>
  <si>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</si>
  <si>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</si>
  <si>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</si>
  <si>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</si>
  <si>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</si>
  <si>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</si>
  <si>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</si>
  <si>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</si>
  <si>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</si>
  <si>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</si>
  <si>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</si>
  <si>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</si>
  <si>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</si>
  <si>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</si>
  <si>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</si>
  <si>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</si>
  <si>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</si>
  <si>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</si>
  <si>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</si>
  <si>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</si>
  <si>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</si>
  <si>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</si>
  <si>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</si>
  <si>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Opel Zafira A 5D MPV (98-04) / Subaru Traviq 5D MPV (01-04)</t>
  </si>
  <si>
    <t xml:space="preserve">Opel Zafira B 5D MPV 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</si>
  <si>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</si>
  <si>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</si>
  <si>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</si>
  <si>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</si>
  <si>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</si>
  <si>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</si>
  <si>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</si>
  <si>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</si>
  <si>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</si>
  <si>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Mazda MPV III 5D Mini-Van (правый руль) / Mazda 8</t>
  </si>
  <si>
    <t>Renault Fluence 4D Sed (10-) / Megane III 5D Hbk (08-) / 5D Grandtour (09-) / Samsung SM3 II 4D Sed (09-) (обогрев щеток)</t>
  </si>
  <si>
    <t>Citroen С4 3D Hbk заднее верхнее с ЭО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</si>
  <si>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</si>
  <si>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</si>
  <si>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</si>
  <si>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</si>
  <si>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</si>
  <si>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Lexus LS 460/450/430 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</si>
  <si>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</si>
  <si>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</si>
  <si>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</si>
  <si>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</si>
  <si>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</si>
  <si>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</si>
  <si>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</si>
  <si>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</si>
  <si>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</si>
  <si>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</si>
  <si>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</si>
  <si>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</si>
  <si>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</si>
  <si>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</si>
  <si>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</si>
  <si>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Citroen С4 3D Hbk заднее нижнее с ЭО с отв.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</si>
  <si>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</si>
  <si>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</si>
  <si>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</si>
  <si>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</si>
  <si>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</si>
  <si>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</si>
  <si>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</si>
  <si>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</si>
  <si>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</si>
  <si>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</si>
  <si>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</si>
  <si>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</si>
  <si>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</si>
  <si>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</si>
  <si>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</si>
  <si>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</si>
  <si>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</si>
  <si>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</si>
  <si>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</si>
  <si>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</si>
  <si>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</si>
  <si>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</si>
  <si>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</si>
  <si>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</si>
  <si>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</si>
  <si>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</si>
  <si>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</si>
  <si>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</si>
  <si>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Hyundai Sonata 5 заднее с ЭО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</si>
  <si>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</si>
  <si>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</si>
  <si>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</si>
  <si>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</si>
  <si>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</si>
  <si>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</si>
  <si>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</si>
  <si>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</si>
  <si>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</si>
  <si>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</si>
  <si>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</si>
  <si>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</si>
  <si>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</si>
  <si>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</si>
  <si>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</si>
  <si>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</si>
  <si>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</si>
  <si>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</si>
  <si>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</si>
  <si>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</si>
  <si>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FRDT0124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</si>
  <si>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</si>
  <si>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</si>
  <si>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</si>
  <si>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</si>
  <si>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</si>
  <si>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</si>
  <si>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</si>
  <si>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</si>
  <si>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</si>
  <si>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</si>
  <si>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</si>
  <si>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</si>
  <si>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</si>
  <si>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</si>
  <si>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</si>
  <si>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</si>
  <si>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</si>
  <si>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</si>
  <si>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</si>
  <si>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</si>
  <si>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</si>
  <si>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</si>
  <si>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</si>
  <si>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</si>
  <si>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</si>
  <si>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</si>
  <si>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</si>
  <si>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</si>
  <si>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</si>
  <si>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</si>
  <si>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</si>
  <si>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</si>
  <si>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</si>
  <si>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</si>
  <si>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</si>
  <si>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</si>
  <si>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</si>
  <si>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</si>
  <si>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</si>
  <si>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</si>
  <si>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</si>
  <si>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</si>
  <si>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</si>
  <si>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</si>
  <si>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</si>
  <si>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</si>
  <si>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</si>
  <si>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</si>
  <si>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</si>
  <si>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</si>
  <si>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</si>
  <si>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</si>
  <si>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</si>
  <si>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</si>
  <si>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</si>
  <si>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</si>
  <si>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</si>
  <si>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</si>
  <si>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</si>
  <si>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</si>
  <si>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</si>
  <si>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</si>
  <si>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</si>
  <si>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</si>
  <si>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</si>
  <si>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</si>
  <si>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</si>
  <si>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</si>
  <si>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</si>
  <si>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</si>
  <si>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</si>
  <si>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</si>
  <si>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</si>
  <si>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</si>
  <si>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</si>
  <si>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</si>
  <si>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</si>
  <si>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</si>
  <si>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</si>
  <si>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</si>
  <si>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</si>
  <si>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</si>
  <si>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</si>
  <si>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</si>
  <si>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</si>
  <si>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</si>
  <si>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</si>
  <si>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</si>
  <si>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</si>
  <si>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</si>
  <si>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</si>
  <si>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</si>
  <si>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</si>
  <si>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</si>
  <si>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</si>
  <si>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</si>
  <si>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</si>
  <si>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</si>
  <si>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</si>
  <si>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</si>
  <si>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</si>
  <si>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</si>
  <si>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</si>
  <si>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</si>
  <si>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</si>
  <si>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</si>
  <si>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</si>
  <si>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</si>
  <si>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</si>
  <si>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</si>
  <si>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</si>
  <si>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</si>
  <si>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</si>
  <si>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</si>
  <si>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Mitsubishi L200 III / Triton 2/4D Pick-up (05-) / Pajero Sport II / Montero Sport II 5D Wagon (08-) (полный обогрев)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</si>
  <si>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</si>
  <si>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</si>
  <si>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</si>
  <si>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</si>
  <si>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</si>
  <si>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</si>
  <si>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</si>
  <si>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</si>
  <si>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</si>
  <si>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</si>
  <si>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</si>
  <si>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</si>
  <si>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</si>
  <si>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</si>
  <si>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</si>
  <si>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</si>
  <si>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</si>
  <si>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</si>
  <si>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</si>
  <si>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</si>
  <si>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</si>
  <si>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</si>
  <si>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</si>
  <si>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</si>
  <si>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</si>
  <si>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</si>
  <si>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</si>
  <si>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</si>
  <si>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</si>
  <si>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</si>
  <si>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</si>
  <si>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</si>
  <si>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</si>
  <si>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</si>
  <si>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</si>
  <si>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</si>
  <si>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</si>
  <si>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</si>
  <si>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</si>
  <si>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</si>
  <si>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</si>
  <si>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</si>
  <si>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</si>
  <si>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</si>
  <si>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</si>
  <si>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</si>
  <si>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</si>
  <si>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</si>
  <si>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</si>
  <si>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</si>
  <si>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</si>
  <si>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</si>
  <si>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</si>
  <si>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</si>
  <si>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</si>
  <si>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</si>
  <si>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</si>
  <si>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</si>
  <si>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</si>
  <si>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</si>
  <si>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</si>
  <si>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</si>
  <si>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</si>
  <si>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</si>
  <si>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</si>
  <si>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</si>
  <si>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</si>
  <si>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</si>
  <si>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</si>
  <si>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</si>
  <si>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</si>
  <si>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</si>
  <si>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</si>
  <si>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</si>
  <si>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</si>
  <si>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</si>
  <si>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</si>
  <si>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</si>
  <si>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</si>
  <si>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</si>
  <si>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</si>
  <si>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</si>
  <si>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</si>
  <si>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</si>
  <si>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</si>
  <si>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</si>
  <si>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</si>
  <si>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</si>
  <si>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</si>
  <si>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</si>
  <si>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</si>
  <si>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</si>
  <si>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</si>
  <si>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</si>
  <si>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</si>
  <si>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</si>
  <si>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</si>
  <si>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</si>
  <si>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</si>
  <si>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</si>
  <si>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</si>
  <si>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</si>
  <si>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</si>
  <si>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</si>
  <si>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</si>
  <si>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</si>
  <si>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</si>
  <si>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</si>
  <si>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</si>
  <si>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</si>
  <si>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</si>
  <si>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</si>
  <si>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</si>
  <si>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</si>
  <si>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</si>
  <si>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</si>
  <si>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</si>
  <si>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</si>
  <si>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</si>
  <si>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</si>
  <si>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</si>
  <si>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</si>
  <si>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</si>
  <si>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</si>
  <si>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</si>
  <si>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</si>
  <si>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</si>
  <si>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</si>
  <si>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</si>
  <si>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</si>
  <si>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</si>
  <si>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</si>
  <si>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</si>
  <si>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</si>
  <si>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</si>
  <si>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</si>
  <si>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</si>
  <si>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</si>
  <si>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</si>
  <si>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</si>
  <si>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</si>
  <si>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</si>
  <si>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</si>
  <si>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</si>
  <si>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</si>
  <si>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</si>
  <si>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</si>
  <si>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</si>
  <si>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</si>
  <si>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</si>
  <si>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</si>
  <si>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</si>
  <si>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</si>
  <si>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</si>
  <si>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</si>
  <si>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</si>
  <si>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</si>
  <si>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</si>
  <si>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</si>
  <si>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</si>
  <si>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</si>
  <si>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</si>
  <si>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</si>
  <si>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</si>
  <si>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</si>
  <si>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</si>
  <si>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</si>
  <si>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</si>
  <si>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</si>
  <si>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</si>
  <si>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</si>
  <si>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</si>
  <si>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</si>
  <si>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</si>
  <si>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</si>
  <si>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</si>
  <si>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</si>
  <si>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</si>
  <si>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</si>
  <si>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</si>
  <si>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</si>
  <si>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</si>
  <si>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</si>
  <si>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</si>
  <si>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</si>
  <si>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</si>
  <si>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</si>
  <si>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</si>
  <si>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</si>
  <si>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</si>
  <si>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</si>
  <si>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</si>
  <si>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</si>
  <si>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</si>
  <si>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</si>
  <si>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</si>
  <si>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</si>
  <si>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</si>
  <si>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</si>
  <si>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</si>
  <si>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</si>
  <si>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</si>
  <si>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</si>
  <si>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</si>
  <si>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</si>
  <si>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</si>
  <si>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</si>
  <si>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</si>
  <si>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</si>
  <si>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</si>
  <si>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</si>
  <si>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</si>
  <si>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</si>
  <si>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</si>
  <si>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</si>
  <si>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</si>
  <si>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</si>
  <si>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</si>
  <si>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</si>
  <si>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</si>
  <si>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</si>
  <si>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</si>
  <si>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</si>
  <si>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</si>
  <si>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</si>
  <si>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</si>
  <si>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</si>
  <si>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</si>
  <si>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</si>
  <si>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</si>
  <si>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</si>
  <si>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</si>
  <si>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</si>
  <si>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</si>
  <si>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</si>
  <si>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</si>
  <si>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</si>
  <si>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</si>
  <si>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</si>
  <si>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</si>
  <si>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</si>
  <si>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</si>
  <si>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</si>
  <si>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</si>
  <si>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</si>
  <si>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</si>
  <si>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</si>
  <si>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</si>
  <si>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</si>
  <si>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</si>
  <si>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</si>
  <si>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</si>
  <si>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</si>
  <si>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</si>
  <si>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</si>
  <si>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</si>
  <si>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</si>
  <si>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</si>
  <si>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</si>
  <si>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</si>
  <si>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</si>
  <si>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</si>
  <si>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</si>
  <si>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</si>
  <si>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</si>
  <si>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</si>
  <si>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</si>
  <si>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</si>
  <si>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</si>
  <si>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</si>
  <si>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</si>
  <si>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</si>
  <si>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</si>
  <si>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</si>
  <si>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</si>
  <si>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</si>
  <si>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</si>
  <si>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</si>
  <si>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</si>
  <si>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</si>
  <si>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</si>
  <si>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</si>
  <si>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</si>
  <si>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</si>
  <si>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</si>
  <si>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</si>
  <si>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</si>
  <si>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</si>
  <si>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</si>
  <si>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</si>
  <si>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</si>
  <si>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</si>
  <si>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</si>
  <si>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</si>
  <si>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</si>
  <si>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</si>
  <si>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</si>
  <si>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</si>
  <si>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</si>
  <si>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</si>
  <si>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</si>
  <si>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</si>
  <si>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</si>
  <si>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</si>
  <si>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</si>
  <si>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</si>
  <si>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</si>
  <si>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</si>
  <si>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</si>
  <si>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</si>
  <si>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</si>
  <si>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</si>
  <si>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</si>
  <si>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</si>
  <si>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</si>
  <si>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</si>
  <si>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</si>
  <si>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</si>
  <si>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</si>
  <si>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</si>
  <si>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</si>
  <si>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</si>
  <si>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</si>
  <si>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</si>
  <si>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</si>
  <si>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</si>
  <si>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</si>
  <si>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</si>
  <si>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</si>
  <si>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</si>
  <si>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</si>
  <si>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</si>
  <si>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</si>
  <si>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</si>
  <si>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</si>
  <si>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</si>
  <si>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</si>
  <si>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</si>
  <si>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</si>
  <si>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</si>
  <si>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</si>
  <si>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</si>
  <si>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</si>
  <si>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</si>
  <si>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</si>
  <si>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</si>
  <si>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</si>
  <si>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</si>
  <si>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</si>
  <si>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</si>
  <si>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</si>
  <si>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</si>
  <si>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</si>
  <si>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</si>
  <si>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</si>
  <si>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</si>
  <si>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</si>
  <si>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</si>
  <si>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</si>
  <si>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</si>
  <si>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</si>
  <si>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</si>
  <si>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</si>
  <si>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</si>
  <si>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</si>
  <si>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</si>
  <si>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</si>
  <si>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</si>
  <si>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</si>
  <si>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</si>
  <si>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</si>
  <si>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</si>
  <si>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</si>
  <si>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</si>
  <si>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</si>
  <si>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</si>
  <si>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</si>
  <si>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</si>
  <si>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</si>
  <si>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</si>
  <si>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</si>
  <si>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</si>
  <si>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</si>
  <si>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</si>
  <si>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</si>
  <si>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</si>
  <si>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</si>
  <si>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</si>
  <si>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</si>
  <si>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</si>
  <si>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</si>
  <si>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</si>
  <si>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</si>
  <si>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</si>
  <si>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</si>
  <si>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</si>
  <si>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</si>
  <si>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</si>
  <si>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</si>
  <si>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</si>
  <si>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</si>
  <si>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</si>
  <si>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</si>
  <si>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</si>
  <si>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</si>
  <si>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</si>
  <si>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</si>
  <si>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</si>
  <si>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</si>
  <si>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</si>
  <si>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</si>
  <si>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</si>
  <si>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</si>
  <si>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</si>
  <si>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</si>
  <si>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</si>
  <si>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</si>
  <si>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</si>
  <si>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</si>
  <si>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</si>
  <si>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</si>
  <si>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</si>
  <si>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</si>
  <si>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</si>
  <si>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</si>
  <si>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</si>
  <si>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</si>
  <si>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</si>
  <si>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</si>
  <si>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</si>
  <si>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</si>
  <si>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</si>
  <si>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</si>
  <si>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</si>
  <si>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</si>
  <si>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</si>
  <si>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</si>
  <si>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</si>
  <si>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</si>
  <si>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</si>
  <si>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</si>
  <si>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</si>
  <si>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</si>
  <si>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</si>
  <si>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</si>
  <si>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</si>
  <si>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</si>
  <si>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</si>
  <si>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</si>
  <si>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</si>
  <si>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</si>
  <si>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</si>
  <si>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</si>
  <si>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</si>
  <si>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</si>
  <si>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</si>
  <si>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</si>
  <si>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</si>
  <si>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</si>
  <si>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</si>
  <si>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</si>
  <si>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</si>
  <si>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</si>
  <si>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</si>
  <si>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</si>
  <si>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</si>
  <si>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</si>
  <si>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</si>
  <si>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</si>
  <si>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</si>
  <si>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</si>
  <si>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</si>
  <si>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</si>
  <si>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</si>
  <si>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</si>
  <si>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</si>
  <si>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</si>
  <si>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</si>
  <si>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</si>
  <si>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</si>
  <si>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</si>
  <si>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</si>
  <si>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</si>
  <si>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</si>
  <si>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</si>
  <si>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</si>
  <si>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</si>
  <si>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</si>
  <si>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</si>
  <si>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</si>
  <si>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</si>
  <si>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</si>
  <si>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</si>
  <si>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</si>
  <si>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</si>
  <si>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</si>
  <si>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</si>
  <si>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</si>
  <si>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</si>
  <si>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</si>
  <si>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</si>
  <si>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</si>
  <si>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</si>
  <si>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</si>
  <si>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</si>
  <si>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</si>
  <si>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</si>
  <si>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</si>
  <si>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</si>
  <si>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</si>
  <si>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</si>
  <si>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</si>
  <si>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</si>
  <si>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</si>
  <si>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</si>
  <si>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</si>
  <si>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</si>
  <si>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</si>
  <si>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</si>
  <si>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</si>
  <si>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</si>
  <si>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</si>
  <si>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</si>
  <si>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</si>
  <si>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</si>
  <si>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</si>
  <si>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</si>
  <si>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</si>
  <si>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</si>
  <si>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</si>
  <si>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</si>
  <si>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</si>
  <si>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</si>
  <si>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</si>
  <si>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</si>
  <si>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</si>
  <si>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</si>
  <si>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</si>
  <si>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</si>
  <si>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</si>
  <si>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</si>
  <si>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</si>
  <si>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</si>
  <si>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</si>
  <si>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</si>
  <si>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</si>
  <si>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</si>
  <si>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</si>
  <si>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</si>
  <si>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</si>
  <si>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</si>
  <si>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</si>
  <si>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</si>
  <si>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</si>
  <si>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</si>
  <si>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</si>
  <si>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</si>
  <si>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</si>
  <si>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</si>
  <si>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</si>
  <si>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</si>
  <si>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</si>
  <si>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</si>
  <si>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</si>
  <si>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</si>
  <si>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</si>
  <si>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</si>
  <si>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</si>
  <si>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</si>
  <si>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</si>
  <si>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</si>
  <si>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</si>
  <si>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</si>
  <si>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</si>
  <si>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</si>
  <si>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</si>
  <si>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</si>
  <si>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</si>
  <si>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</si>
  <si>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</si>
  <si>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</si>
  <si>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</si>
  <si>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</si>
  <si>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</si>
  <si>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</si>
  <si>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</si>
  <si>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</si>
  <si>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</si>
  <si>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</si>
  <si>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</si>
  <si>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</si>
  <si>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</si>
  <si>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</si>
  <si>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</si>
  <si>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</si>
  <si>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</si>
  <si>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</si>
  <si>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</si>
  <si>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</si>
  <si>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</si>
  <si>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</si>
  <si>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</si>
  <si>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</si>
  <si>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</si>
  <si>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</si>
  <si>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</si>
  <si>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</si>
  <si>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</si>
  <si>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</si>
  <si>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</si>
  <si>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</si>
  <si>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</si>
  <si>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</si>
  <si>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</si>
  <si>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</si>
  <si>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</si>
  <si>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</si>
  <si>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</si>
  <si>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</si>
  <si>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</si>
  <si>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NIST0094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</si>
  <si>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</si>
  <si>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</si>
  <si>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</si>
  <si>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</si>
  <si>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</si>
  <si>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</si>
  <si>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</si>
  <si>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</si>
  <si>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</si>
  <si>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</si>
  <si>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</si>
  <si>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</si>
  <si>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</si>
  <si>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</si>
  <si>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</si>
  <si>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</si>
  <si>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</si>
  <si>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</si>
  <si>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</si>
  <si>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</si>
  <si>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</si>
  <si>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</si>
  <si>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</si>
  <si>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</si>
  <si>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</si>
  <si>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</si>
  <si>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</si>
  <si>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</si>
  <si>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</si>
  <si>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</si>
  <si>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</si>
  <si>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</si>
  <si>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</si>
  <si>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</si>
  <si>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</si>
  <si>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</si>
  <si>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</si>
  <si>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</si>
  <si>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</si>
  <si>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</si>
  <si>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</si>
  <si>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</si>
  <si>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</si>
  <si>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</si>
  <si>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</si>
  <si>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</si>
  <si>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</si>
  <si>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</si>
  <si>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Nissan Qashqai II 5D Suv (камера) (полный обогрев)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</si>
  <si>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</si>
  <si>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</si>
  <si>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</si>
  <si>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</si>
  <si>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</si>
  <si>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</si>
  <si>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</si>
  <si>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</si>
  <si>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</si>
  <si>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</si>
  <si>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</si>
  <si>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</si>
  <si>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</si>
  <si>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</si>
  <si>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</si>
  <si>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</si>
  <si>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</si>
  <si>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Infiniti EX35 / 37 4D Utility / QX50 (13-) / Nissan Skyline Crossover J50 (09-) (измененный шелк пятака)</t>
  </si>
  <si>
    <t>2012-13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</si>
  <si>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</si>
  <si>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</si>
  <si>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</si>
  <si>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</si>
  <si>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</si>
  <si>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</si>
  <si>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</si>
  <si>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</si>
  <si>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</si>
  <si>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</si>
  <si>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</si>
  <si>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</si>
  <si>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</si>
  <si>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</si>
  <si>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</si>
  <si>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</si>
  <si>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</si>
  <si>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</si>
  <si>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</si>
  <si>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</si>
  <si>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</si>
  <si>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</si>
  <si>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</si>
  <si>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</si>
  <si>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</si>
  <si>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</si>
  <si>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</si>
  <si>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</si>
  <si>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</si>
  <si>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</si>
  <si>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</si>
  <si>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</si>
  <si>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</si>
  <si>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</si>
  <si>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</si>
  <si>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</si>
  <si>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</si>
  <si>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</si>
  <si>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</si>
  <si>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</si>
  <si>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</si>
  <si>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</si>
  <si>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</si>
  <si>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</si>
  <si>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</si>
  <si>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</si>
  <si>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</si>
  <si>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</si>
  <si>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</si>
  <si>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</si>
  <si>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</si>
  <si>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</si>
  <si>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</si>
  <si>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</si>
  <si>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</si>
  <si>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</si>
  <si>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</si>
  <si>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</si>
  <si>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</si>
  <si>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</si>
  <si>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</si>
  <si>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</si>
  <si>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</si>
  <si>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</si>
  <si>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</si>
  <si>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</si>
  <si>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</si>
  <si>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</si>
  <si>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</si>
  <si>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</si>
  <si>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</si>
  <si>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</si>
  <si>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</si>
  <si>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</si>
  <si>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</si>
  <si>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</si>
  <si>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</si>
  <si>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</si>
  <si>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</si>
  <si>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</si>
  <si>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</si>
  <si>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</si>
  <si>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</si>
  <si>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</si>
  <si>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</si>
  <si>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</si>
  <si>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</si>
  <si>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</si>
  <si>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</si>
  <si>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</si>
  <si>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</si>
  <si>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</si>
  <si>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</si>
  <si>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</si>
  <si>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</si>
  <si>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</si>
  <si>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</si>
  <si>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</si>
  <si>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</si>
  <si>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</si>
  <si>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</si>
  <si>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</si>
  <si>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</si>
  <si>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</si>
  <si>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</si>
  <si>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</si>
  <si>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</si>
  <si>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</si>
  <si>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</si>
  <si>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</si>
  <si>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</si>
  <si>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</si>
  <si>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</si>
  <si>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</si>
  <si>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</si>
  <si>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</si>
  <si>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</si>
  <si>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</si>
  <si>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</si>
  <si>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</si>
  <si>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</si>
  <si>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</si>
  <si>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</si>
  <si>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</si>
  <si>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</si>
  <si>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</si>
  <si>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</si>
  <si>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</si>
  <si>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</si>
  <si>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</si>
  <si>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</si>
  <si>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</si>
  <si>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</si>
  <si>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</si>
  <si>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</si>
  <si>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</si>
  <si>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</si>
  <si>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</si>
  <si>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</si>
  <si>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</si>
  <si>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</si>
  <si>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</si>
  <si>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</si>
  <si>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</si>
  <si>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</si>
  <si>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</si>
  <si>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</si>
  <si>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</si>
  <si>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</si>
  <si>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</si>
  <si>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</si>
  <si>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</si>
  <si>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</si>
  <si>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</si>
  <si>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</si>
  <si>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</si>
  <si>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</si>
  <si>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</si>
  <si>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</si>
  <si>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</si>
  <si>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</si>
  <si>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</si>
  <si>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</si>
  <si>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</si>
  <si>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</si>
  <si>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</si>
  <si>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</si>
  <si>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</si>
  <si>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</si>
  <si>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</si>
  <si>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</si>
  <si>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</si>
  <si>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</si>
  <si>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</si>
  <si>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</si>
  <si>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</si>
  <si>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</si>
  <si>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</si>
  <si>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</si>
  <si>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</si>
  <si>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</si>
  <si>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</si>
  <si>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</si>
  <si>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</si>
  <si>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</si>
  <si>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TOYT0061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</si>
  <si>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</si>
  <si>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</si>
  <si>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</si>
  <si>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</si>
  <si>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</si>
  <si>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</si>
  <si>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</si>
  <si>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</si>
  <si>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</si>
  <si>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</si>
  <si>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</si>
  <si>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</si>
  <si>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</si>
  <si>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</si>
  <si>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</si>
  <si>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</si>
  <si>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</si>
  <si>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</si>
  <si>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</si>
  <si>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</si>
  <si>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</si>
  <si>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</si>
  <si>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</si>
  <si>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</si>
  <si>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</si>
  <si>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</si>
  <si>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</si>
  <si>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</si>
  <si>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</si>
  <si>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</si>
  <si>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</si>
  <si>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</si>
  <si>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</si>
  <si>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</si>
  <si>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</si>
  <si>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</si>
  <si>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</si>
  <si>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</si>
  <si>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</si>
  <si>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</si>
  <si>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</si>
  <si>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</si>
  <si>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</si>
  <si>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</si>
  <si>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</si>
  <si>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</si>
  <si>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</si>
  <si>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</si>
  <si>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</si>
  <si>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</si>
  <si>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</si>
  <si>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</si>
  <si>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</si>
  <si>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</si>
  <si>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</si>
  <si>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</si>
  <si>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</si>
  <si>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</si>
  <si>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</si>
  <si>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</si>
  <si>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</si>
  <si>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</si>
  <si>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</si>
  <si>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</si>
  <si>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</si>
  <si>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</si>
  <si>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</si>
  <si>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</si>
  <si>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</si>
  <si>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</si>
  <si>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</si>
  <si>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</si>
  <si>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</si>
  <si>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</si>
  <si>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</si>
  <si>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</si>
  <si>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</si>
  <si>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</si>
  <si>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</si>
  <si>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</si>
  <si>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</si>
  <si>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</si>
  <si>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</si>
  <si>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</si>
  <si>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</si>
  <si>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</si>
  <si>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</si>
  <si>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</si>
  <si>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</si>
  <si>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</si>
  <si>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</si>
  <si>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</si>
  <si>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</si>
  <si>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</si>
  <si>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</si>
  <si>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</si>
  <si>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</si>
  <si>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</si>
  <si>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</si>
  <si>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</si>
  <si>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</si>
  <si>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</si>
  <si>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</si>
  <si>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</si>
  <si>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</si>
  <si>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</si>
  <si>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</si>
  <si>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</si>
  <si>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</si>
  <si>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</si>
  <si>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</si>
  <si>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</si>
  <si>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</si>
  <si>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</si>
  <si>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</si>
  <si>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</si>
  <si>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</si>
  <si>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</si>
  <si>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</si>
  <si>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</si>
  <si>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</si>
  <si>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</si>
  <si>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</si>
  <si>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</si>
  <si>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</si>
  <si>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</si>
  <si>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</si>
  <si>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</si>
  <si>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</si>
  <si>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</si>
  <si>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</si>
  <si>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</si>
  <si>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</si>
  <si>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</si>
  <si>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</si>
  <si>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</si>
  <si>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</si>
  <si>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TOYT0166</t>
  </si>
  <si>
    <t>TOYT0165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</si>
  <si>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</si>
  <si>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</si>
  <si>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</si>
  <si>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</si>
  <si>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</si>
  <si>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</si>
  <si>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</si>
  <si>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</si>
  <si>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</si>
  <si>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</si>
  <si>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</si>
  <si>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</si>
  <si>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</si>
  <si>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</si>
  <si>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</si>
  <si>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</si>
  <si>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</si>
  <si>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</si>
  <si>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</si>
  <si>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</si>
  <si>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</si>
  <si>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</si>
  <si>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</si>
  <si>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</si>
  <si>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</si>
  <si>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</si>
  <si>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</si>
  <si>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</si>
  <si>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</si>
  <si>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</si>
  <si>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</si>
  <si>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</si>
  <si>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</si>
  <si>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</si>
  <si>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</si>
  <si>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</si>
  <si>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</si>
  <si>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</si>
  <si>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</si>
  <si>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</si>
  <si>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</si>
  <si>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</si>
  <si>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</si>
  <si>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</si>
  <si>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</si>
  <si>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</si>
  <si>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</si>
  <si>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</si>
  <si>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</si>
  <si>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</si>
  <si>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</si>
  <si>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</si>
  <si>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</si>
  <si>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</si>
  <si>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</si>
  <si>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</si>
  <si>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</si>
  <si>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</si>
  <si>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</si>
  <si>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</si>
  <si>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</si>
  <si>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</si>
  <si>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</si>
  <si>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</si>
  <si>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</si>
  <si>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</si>
  <si>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</si>
  <si>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</si>
  <si>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</si>
  <si>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</si>
  <si>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</si>
  <si>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</si>
  <si>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</si>
  <si>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</si>
  <si>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</si>
  <si>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</si>
  <si>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</si>
  <si>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</si>
  <si>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</si>
  <si>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</si>
  <si>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</si>
  <si>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</si>
  <si>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</si>
  <si>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</si>
  <si>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</si>
  <si>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</si>
  <si>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</si>
  <si>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</si>
  <si>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</si>
  <si>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</si>
  <si>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</si>
  <si>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</si>
  <si>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</si>
  <si>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</si>
  <si>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</si>
  <si>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</si>
  <si>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</si>
  <si>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</si>
  <si>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</si>
  <si>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</si>
  <si>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</si>
  <si>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</si>
  <si>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</si>
  <si>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</si>
  <si>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</si>
  <si>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</si>
  <si>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</si>
  <si>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</si>
  <si>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</si>
  <si>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</si>
  <si>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</si>
  <si>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</si>
  <si>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</si>
  <si>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</si>
  <si>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</si>
  <si>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</si>
  <si>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</si>
  <si>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</si>
  <si>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</si>
  <si>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</si>
  <si>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</si>
  <si>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</si>
  <si>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</si>
  <si>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</si>
  <si>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</si>
  <si>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</si>
  <si>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</si>
  <si>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</si>
  <si>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</si>
  <si>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</si>
  <si>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</si>
  <si>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</si>
  <si>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</si>
  <si>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</si>
  <si>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</si>
  <si>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</si>
  <si>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</si>
  <si>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</si>
  <si>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</si>
  <si>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</si>
  <si>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</si>
  <si>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</si>
  <si>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</si>
  <si>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</si>
  <si>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</si>
  <si>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</si>
  <si>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</si>
  <si>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</si>
  <si>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</si>
  <si>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</si>
  <si>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</si>
  <si>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</si>
  <si>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</si>
  <si>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</si>
  <si>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</si>
  <si>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</si>
  <si>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</si>
  <si>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</si>
  <si>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</si>
  <si>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</si>
  <si>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</si>
  <si>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</si>
  <si>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KIAT0155</t>
  </si>
  <si>
    <t>KIAT0158</t>
  </si>
  <si>
    <t>KIAT0157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</si>
  <si>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</si>
  <si>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</si>
  <si>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</si>
  <si>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</si>
  <si>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</si>
  <si>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</si>
  <si>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</si>
  <si>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</si>
  <si>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</si>
  <si>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</si>
  <si>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</si>
  <si>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</si>
  <si>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</si>
  <si>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</si>
  <si>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</si>
  <si>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</si>
  <si>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</si>
  <si>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</si>
  <si>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</si>
  <si>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</si>
  <si>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</si>
  <si>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</si>
  <si>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</si>
  <si>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</si>
  <si>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</si>
  <si>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Land Rover Range Rover Sport (универсальный VIN)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</si>
  <si>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</si>
  <si>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</si>
  <si>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</si>
  <si>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</si>
  <si>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</si>
  <si>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</si>
  <si>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</si>
  <si>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</si>
  <si>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</si>
  <si>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</si>
  <si>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</si>
  <si>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</si>
  <si>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</si>
  <si>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</si>
  <si>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</si>
  <si>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</si>
  <si>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</si>
  <si>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</si>
  <si>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</si>
  <si>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</si>
  <si>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</si>
  <si>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</si>
  <si>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</si>
  <si>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</si>
  <si>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</si>
  <si>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</si>
  <si>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</si>
  <si>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</si>
  <si>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</si>
  <si>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</si>
  <si>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</si>
  <si>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</si>
  <si>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</si>
  <si>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</si>
  <si>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</si>
  <si>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</si>
  <si>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</si>
  <si>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</si>
  <si>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</si>
  <si>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</si>
  <si>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</si>
  <si>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</si>
  <si>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</si>
  <si>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</si>
  <si>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</si>
  <si>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</si>
  <si>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</si>
  <si>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</si>
  <si>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</si>
  <si>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</si>
  <si>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</si>
  <si>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</si>
  <si>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</si>
  <si>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</si>
  <si>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</si>
  <si>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</si>
  <si>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</si>
  <si>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</si>
  <si>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</si>
  <si>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</si>
  <si>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</si>
  <si>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</si>
  <si>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</si>
  <si>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</si>
  <si>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</si>
  <si>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</si>
  <si>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</si>
  <si>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</si>
  <si>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</si>
  <si>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</si>
  <si>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</si>
  <si>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</si>
  <si>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</si>
  <si>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VLWT0133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</si>
  <si>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</si>
  <si>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</si>
  <si>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</si>
  <si>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</si>
  <si>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</si>
  <si>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</si>
  <si>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</si>
  <si>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</si>
  <si>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</si>
  <si>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</si>
  <si>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</si>
  <si>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</si>
  <si>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</si>
  <si>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</si>
  <si>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</si>
  <si>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</si>
  <si>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</si>
  <si>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</si>
  <si>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</si>
  <si>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</si>
  <si>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</si>
  <si>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</si>
  <si>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</si>
  <si>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</si>
  <si>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</si>
  <si>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</si>
  <si>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</si>
  <si>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</si>
  <si>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</si>
  <si>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</si>
  <si>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</si>
  <si>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</si>
  <si>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</si>
  <si>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</si>
  <si>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</si>
  <si>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</si>
  <si>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</si>
  <si>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</si>
  <si>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</si>
  <si>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</si>
  <si>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</si>
  <si>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</si>
  <si>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</si>
  <si>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</si>
  <si>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</si>
  <si>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</si>
  <si>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</si>
  <si>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</si>
  <si>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</si>
  <si>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</si>
  <si>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</si>
  <si>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</si>
  <si>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</si>
  <si>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</si>
  <si>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</si>
  <si>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</si>
  <si>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</si>
  <si>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</si>
  <si>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</si>
  <si>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</si>
  <si>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</si>
  <si>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</si>
  <si>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</si>
  <si>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</si>
  <si>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</si>
  <si>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</si>
  <si>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</si>
  <si>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</si>
  <si>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</si>
  <si>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</si>
  <si>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</si>
  <si>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</si>
  <si>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</si>
  <si>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</si>
  <si>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</si>
  <si>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</si>
  <si>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</si>
  <si>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</si>
  <si>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</si>
  <si>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</si>
  <si>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</si>
  <si>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</si>
  <si>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</si>
  <si>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</si>
  <si>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</si>
  <si>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</si>
  <si>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</si>
  <si>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</si>
  <si>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</si>
  <si>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</si>
  <si>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</si>
  <si>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</si>
  <si>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</si>
  <si>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</si>
  <si>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</si>
  <si>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</si>
  <si>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</si>
  <si>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</si>
  <si>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</si>
  <si>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</si>
  <si>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</si>
  <si>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</si>
  <si>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</si>
  <si>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</si>
  <si>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</si>
  <si>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</si>
  <si>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</si>
  <si>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</si>
  <si>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</si>
  <si>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</si>
  <si>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</si>
  <si>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</si>
  <si>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</si>
  <si>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</si>
  <si>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</si>
  <si>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</si>
  <si>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</si>
  <si>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</si>
  <si>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</si>
  <si>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</si>
  <si>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</si>
  <si>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</si>
  <si>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</si>
  <si>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</si>
  <si>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</si>
  <si>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</si>
  <si>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</si>
  <si>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</si>
  <si>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</si>
  <si>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</si>
  <si>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</si>
  <si>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</si>
  <si>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</si>
  <si>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</si>
  <si>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</si>
  <si>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</si>
  <si>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</si>
  <si>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</si>
  <si>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</si>
  <si>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</si>
  <si>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</si>
  <si>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</si>
  <si>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</si>
  <si>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</si>
  <si>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</si>
  <si>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</si>
  <si>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</si>
  <si>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</si>
  <si>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</si>
  <si>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</si>
  <si>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</si>
  <si>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</si>
  <si>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</si>
  <si>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</si>
  <si>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</si>
  <si>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</si>
  <si>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</si>
  <si>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</si>
  <si>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</si>
  <si>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</si>
  <si>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</si>
  <si>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</si>
  <si>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</si>
  <si>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</si>
  <si>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</si>
  <si>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</si>
  <si>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</si>
  <si>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</si>
  <si>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</si>
  <si>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</si>
  <si>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</si>
  <si>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</si>
  <si>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</si>
  <si>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</si>
  <si>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</si>
  <si>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</si>
  <si>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</si>
  <si>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</si>
  <si>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</si>
  <si>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</si>
  <si>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</si>
  <si>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</si>
  <si>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</si>
  <si>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</si>
  <si>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</si>
  <si>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</si>
  <si>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</si>
  <si>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</si>
  <si>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</si>
  <si>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</si>
  <si>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</si>
  <si>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</si>
  <si>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</si>
  <si>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</si>
  <si>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</si>
  <si>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</si>
  <si>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</si>
  <si>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</si>
  <si>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</si>
  <si>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</si>
  <si>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</si>
  <si>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</si>
  <si>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</si>
  <si>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</si>
  <si>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</si>
  <si>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</si>
  <si>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</si>
  <si>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</si>
  <si>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</si>
  <si>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</si>
  <si>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</si>
  <si>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</si>
  <si>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</si>
  <si>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</si>
  <si>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</si>
  <si>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</si>
  <si>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</si>
  <si>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</si>
  <si>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</si>
  <si>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</si>
  <si>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</si>
  <si>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</si>
  <si>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</si>
  <si>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</si>
  <si>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</si>
  <si>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</si>
  <si>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</si>
  <si>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</si>
  <si>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</si>
  <si>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</si>
  <si>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</si>
  <si>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</si>
  <si>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</si>
  <si>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</si>
  <si>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</si>
  <si>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</si>
  <si>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</si>
  <si>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</si>
  <si>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</si>
  <si>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</si>
  <si>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</si>
  <si>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</si>
  <si>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</si>
  <si>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</si>
  <si>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</si>
  <si>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</si>
  <si>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</si>
  <si>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</si>
  <si>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</si>
  <si>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</si>
  <si>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</si>
  <si>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</si>
  <si>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</si>
  <si>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</si>
  <si>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</si>
  <si>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</si>
  <si>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</si>
  <si>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</si>
  <si>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</si>
  <si>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</si>
  <si>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</si>
  <si>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</si>
  <si>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</si>
  <si>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</si>
  <si>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</si>
  <si>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</si>
  <si>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</si>
  <si>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</si>
  <si>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</si>
  <si>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</si>
  <si>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</si>
  <si>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</si>
  <si>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</si>
  <si>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</si>
  <si>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</si>
  <si>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</si>
  <si>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</si>
  <si>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</si>
  <si>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</si>
  <si>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</si>
  <si>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</si>
  <si>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</si>
  <si>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</si>
  <si>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</si>
  <si>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</si>
  <si>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</si>
  <si>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</si>
  <si>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</si>
  <si>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</si>
  <si>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</si>
  <si>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</si>
  <si>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</si>
  <si>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</si>
  <si>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</si>
  <si>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</si>
  <si>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</si>
  <si>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</si>
  <si>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</si>
  <si>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</si>
  <si>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</si>
  <si>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</si>
  <si>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</si>
  <si>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</si>
  <si>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</si>
  <si>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</si>
  <si>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</si>
  <si>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</si>
  <si>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</si>
  <si>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</si>
  <si>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</si>
  <si>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</si>
  <si>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</si>
  <si>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</si>
  <si>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</si>
  <si>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</si>
  <si>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</si>
  <si>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</si>
  <si>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</si>
  <si>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</si>
  <si>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</si>
  <si>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</si>
  <si>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</si>
  <si>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</si>
  <si>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</si>
  <si>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</si>
  <si>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</si>
  <si>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</si>
  <si>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</si>
  <si>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</si>
  <si>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</si>
  <si>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</si>
  <si>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</si>
  <si>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</si>
  <si>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</si>
  <si>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</si>
  <si>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</si>
  <si>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</si>
  <si>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</si>
  <si>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</si>
  <si>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</si>
  <si>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</si>
  <si>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</si>
  <si>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</si>
  <si>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</si>
  <si>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Hyundai Sonata 5 заднее с ЭО ТЗ</t>
  </si>
  <si>
    <t>IVECO Daily II заднее левое ТЗ</t>
  </si>
  <si>
    <t>IVECO Daily II заднее правое ТЗ</t>
  </si>
  <si>
    <t>IVECO Daily II заднее левое черное</t>
  </si>
  <si>
    <t>IVECO Daily II заднее правое черное</t>
  </si>
  <si>
    <t>Kia Spectra 4D Sed пер.дв.опуск. лев.</t>
  </si>
  <si>
    <t>Kia Spectra 4D Sed пер.дв.опуск.прав.</t>
  </si>
  <si>
    <t>Kia Spectra 4D Sed пер.дв.опуск. лев. ТЗ</t>
  </si>
  <si>
    <t>Mazda 3 I 5D Hbk (03-08) / Axela I RHD Sport 5D Hbk (03-09) заднее с ЭО с отверстием ТЗ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</si>
  <si>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</si>
  <si>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</si>
  <si>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</si>
  <si>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</si>
  <si>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</si>
  <si>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</si>
  <si>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</si>
  <si>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</si>
  <si>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</si>
  <si>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</si>
  <si>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</si>
  <si>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</si>
  <si>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</si>
  <si>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</si>
  <si>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</si>
  <si>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</si>
  <si>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</si>
  <si>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</si>
  <si>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</si>
  <si>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</si>
  <si>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</si>
  <si>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</si>
  <si>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</si>
  <si>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Mercedes Vito W638 заднее с ЭО ТЗ</t>
  </si>
  <si>
    <t>Mercedes Vito W639 заднее с ЭО ТЗ</t>
  </si>
  <si>
    <t>Mercedes Vito W 639 / Viano 4D Van заднее ЭО лев.</t>
  </si>
  <si>
    <t>Mercedes Vito W 639 / Viano 4D Van заднее ЭО лев. ТЗ</t>
  </si>
  <si>
    <t>Mercedes Vito W 639 / Viano 4D Van заднее ЭО прав.</t>
  </si>
  <si>
    <t>Mercedes Vito W 639 / Viano 4D Van заднее ЭО прав. ТЗ</t>
  </si>
  <si>
    <t>Mitsubishi Lancer IX  4D Sed / 5D Wagon (03-07) / Lancer Cedia RHD 4D Sed / 5D Wagon (00-03) / Lancer Cargo RHD 5D Wagon (03-08) пер.дв.опуск. лев.</t>
  </si>
  <si>
    <t>Mitsubishi Lancer IX  4D Sed / 5D Wagon (03-07) / Lancer Cedia RHD 4D Sed / 5D Wagon (00-03) / Lancer Cargo RHD 5D Wagon (03-08) пер.дв.опуск. прав.</t>
  </si>
  <si>
    <t>Mitsubishi Lancer IX  4D Sed / 5D Wagon (03-07) / Lancer Cedia RHD 4D Sed / 5D Wagon (00-03) / Lancer Cargo RHD 5D Wagon (03-08) пер.дв.опуск. лев. ТЗ</t>
  </si>
  <si>
    <t>Mitsubishi Lancer IX  4D Sed / 5D Wagon (03-07) / Lancer Cedia RHD 4D Sed / 5D Wagon (00-03) / Lancer Cargo RHD 5D Wagon (03-08) пер.дв.опуск. прав. ТЗ</t>
  </si>
  <si>
    <t>Mitsubishi Lancer IX 4D Sed (03-07) / Lancer Cedia RHD  4D Sed (00-03) заднее  ЭО ТЗ</t>
  </si>
  <si>
    <t>Mitsubishi Lancer X 4D Sed заднее  ЭО ТЗ</t>
  </si>
  <si>
    <t>Mitsubishi L200 III / Triton 2/4D Pick-up (05-) стекло задка кабины с ЭО ТЗ</t>
  </si>
  <si>
    <t>MAN F90 Large опуск. дв.</t>
  </si>
  <si>
    <t>Nissan Almera N16 4D Sed пер.дв.опуск. лев.</t>
  </si>
  <si>
    <t>Nissan Almera N16 4D Sed пер.дв.опуск. прав.</t>
  </si>
  <si>
    <t>Nissan X-Trail II T31 5D Suv заднее с ЭО с отверстием ТЗ</t>
  </si>
  <si>
    <t>Nissan Almera N16 4D Sed (00-06) / Almera Classic 4D Sed (06-) / Bluebird Sylphy I G10 RHD 4D Sed (00-05) / Renaulr Samsung SM3 4D Sed (02-09) заднее с ЭО ТЗ</t>
  </si>
  <si>
    <t>Opel Astra F 5D Wagon заднее с ЭО ТЗ</t>
  </si>
  <si>
    <t>Opel Astra G 5D Wagon заднее с ЭО ТЗ</t>
  </si>
  <si>
    <t>Opel Zafira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</si>
  <si>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</si>
  <si>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</si>
  <si>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</si>
  <si>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</si>
  <si>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</si>
  <si>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Renault Logan 4D Sed (05-) / Dacia Logan 4D Sed (04-) заднее с ЭО ТЗ</t>
  </si>
  <si>
    <t>Renault Logan 4D Sed (05-) / Dacia Logan 4D Sed (04-) задн. дв. опуск. лев.</t>
  </si>
  <si>
    <t>Renault Logan 4D Sed (05-) / Dacia Logan 4D Sed (04-) задн. дв. опуск. прав.</t>
  </si>
  <si>
    <t>Renault Logan 4D Sed (05-) / Dacia Logan 4D Sed (04-) задн. дв. опуск. лев. ТЗ</t>
  </si>
  <si>
    <t>Renault Logan 4D Sed (05-) / Dacia Logan 4D Sed (04-) задн. дв. опуск. прав.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</si>
  <si>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</si>
  <si>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</si>
  <si>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</si>
  <si>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</si>
  <si>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</si>
  <si>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</si>
  <si>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</si>
  <si>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</si>
  <si>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</si>
  <si>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</si>
  <si>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</si>
  <si>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</si>
  <si>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</si>
  <si>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</si>
  <si>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</si>
  <si>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</si>
  <si>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</si>
  <si>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</si>
  <si>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</si>
  <si>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Nissan Murano II 5D Suv с молдингом (верх)</t>
  </si>
  <si>
    <t>Nissan Tiida 4D  Sed / 5D Hbk (07-11) / Versa 4D Sed (06-11) /  Dodge Trazo 4D Sed (08-11)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</si>
  <si>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</si>
  <si>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</si>
  <si>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</si>
  <si>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</si>
  <si>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</si>
  <si>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</si>
  <si>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</si>
  <si>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Toyota Cresta 4D Sed</t>
  </si>
  <si>
    <t>Chery Indis 5D Hbk</t>
  </si>
  <si>
    <t>S18</t>
  </si>
  <si>
    <t>1280*860</t>
  </si>
  <si>
    <t>Toyota Venza</t>
  </si>
  <si>
    <t>1560*970</t>
  </si>
  <si>
    <t>X100</t>
  </si>
  <si>
    <t xml:space="preserve">Lexus IS 200/300 4D Sed / 5D Wagon / Toyota Altezza </t>
  </si>
  <si>
    <t xml:space="preserve">Subaru XV (12-) / Impreza XV 5d Hbk / 4D Sed (10-) </t>
  </si>
  <si>
    <t>2457</t>
  </si>
  <si>
    <t>F01/F02</t>
  </si>
  <si>
    <t>BMW 7 750 4D Sed</t>
  </si>
  <si>
    <t>BMW 7 750 4D Sed (камера)</t>
  </si>
  <si>
    <t>Kia Bongo III Van /  Pregio</t>
  </si>
  <si>
    <t>Subaru XV (12-) / Impreza XV 5d Hbk / 4D Sed (10-) (обогрев щеток)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</si>
  <si>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</si>
  <si>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</si>
  <si>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</si>
  <si>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Fusion 5D Van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</si>
  <si>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</si>
  <si>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</si>
  <si>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</si>
  <si>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</si>
  <si>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</si>
  <si>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</si>
  <si>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</si>
  <si>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</si>
  <si>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</si>
  <si>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</si>
  <si>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</si>
  <si>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</si>
  <si>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</si>
  <si>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</si>
  <si>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</si>
  <si>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</si>
  <si>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</si>
  <si>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</si>
  <si>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</si>
  <si>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</si>
  <si>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</si>
  <si>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</si>
  <si>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</si>
  <si>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</si>
  <si>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</si>
  <si>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</si>
  <si>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</si>
  <si>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</si>
  <si>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</si>
  <si>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</si>
  <si>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</si>
  <si>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</si>
  <si>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</si>
  <si>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</si>
  <si>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</si>
  <si>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</si>
  <si>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</si>
  <si>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</si>
  <si>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</si>
  <si>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</si>
  <si>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</si>
  <si>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</si>
  <si>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</si>
  <si>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</si>
  <si>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</si>
  <si>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</si>
  <si>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</si>
  <si>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</si>
  <si>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</si>
  <si>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</si>
  <si>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</si>
  <si>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</si>
  <si>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</si>
  <si>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</si>
  <si>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</si>
  <si>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</si>
  <si>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</si>
  <si>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</si>
  <si>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</si>
  <si>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</si>
  <si>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</si>
  <si>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</si>
  <si>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</si>
  <si>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</si>
  <si>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</si>
  <si>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</si>
  <si>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</si>
  <si>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</si>
  <si>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</si>
  <si>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</si>
  <si>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</si>
  <si>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</si>
  <si>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</si>
  <si>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</si>
  <si>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</si>
  <si>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</si>
  <si>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</si>
  <si>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</si>
  <si>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</si>
  <si>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</si>
  <si>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</si>
  <si>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</si>
  <si>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</si>
  <si>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</si>
  <si>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</si>
  <si>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</si>
  <si>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</si>
  <si>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</si>
  <si>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</si>
  <si>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</si>
  <si>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</si>
  <si>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</si>
  <si>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</si>
  <si>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</si>
  <si>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</si>
  <si>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</si>
  <si>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</si>
  <si>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</si>
  <si>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</si>
  <si>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</si>
  <si>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</si>
  <si>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</si>
  <si>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</si>
  <si>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</si>
  <si>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</si>
  <si>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</si>
  <si>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</si>
  <si>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</si>
  <si>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</si>
  <si>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</si>
  <si>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</si>
  <si>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</si>
  <si>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</si>
  <si>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</si>
  <si>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</si>
  <si>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</si>
  <si>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</si>
  <si>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</si>
  <si>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</si>
  <si>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</si>
  <si>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</si>
  <si>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</si>
  <si>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</si>
  <si>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</si>
  <si>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</si>
  <si>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Megan II 4D Sed заднее с ЭО ТЗ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</si>
  <si>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</si>
  <si>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</si>
  <si>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</si>
  <si>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 5D Lbk заднее с ЭО ТЗ</t>
  </si>
  <si>
    <t>Skoda Octavia I 5D Lbk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</si>
  <si>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</si>
  <si>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</si>
  <si>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</si>
  <si>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</si>
  <si>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Camry ACV30 4D Sed заднее с ЭО ТЗ</t>
  </si>
  <si>
    <t>Toyota Camry ACV 50 4D Sed заднее с ЭО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</si>
  <si>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</si>
  <si>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</si>
  <si>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</si>
  <si>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</si>
  <si>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</si>
  <si>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</si>
  <si>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</si>
  <si>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</si>
  <si>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</si>
  <si>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</si>
  <si>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</si>
  <si>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</si>
  <si>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</si>
  <si>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</si>
  <si>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</si>
  <si>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</si>
  <si>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</si>
  <si>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</si>
  <si>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</si>
  <si>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</si>
  <si>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</si>
  <si>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</si>
  <si>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</si>
  <si>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</si>
  <si>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</si>
  <si>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</si>
  <si>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</si>
  <si>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</si>
  <si>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</si>
  <si>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</si>
  <si>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</si>
  <si>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</si>
  <si>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</si>
  <si>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</si>
  <si>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</si>
  <si>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</si>
  <si>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</si>
  <si>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</si>
  <si>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</si>
  <si>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</si>
  <si>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</si>
  <si>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</si>
  <si>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</si>
  <si>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</si>
  <si>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</si>
  <si>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</si>
  <si>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</si>
  <si>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</si>
  <si>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</si>
  <si>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</si>
  <si>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</si>
  <si>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</si>
  <si>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</si>
  <si>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</si>
  <si>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</si>
  <si>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</si>
  <si>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</si>
  <si>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</si>
  <si>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</si>
  <si>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</si>
  <si>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</si>
  <si>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</si>
  <si>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</si>
  <si>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</si>
  <si>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</si>
  <si>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</si>
  <si>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</si>
  <si>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</si>
  <si>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</si>
  <si>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</si>
  <si>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</si>
  <si>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</si>
  <si>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</si>
  <si>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</si>
  <si>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</si>
  <si>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</si>
  <si>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</si>
  <si>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</si>
  <si>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</si>
  <si>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</si>
  <si>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</si>
  <si>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</si>
  <si>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</si>
  <si>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</si>
  <si>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</si>
  <si>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</si>
  <si>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</si>
  <si>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</si>
  <si>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</si>
  <si>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</si>
  <si>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</si>
  <si>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</si>
  <si>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</si>
  <si>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</si>
  <si>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</si>
  <si>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</si>
  <si>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</si>
  <si>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</si>
  <si>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</si>
  <si>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</si>
  <si>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</si>
  <si>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</si>
  <si>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</si>
  <si>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</si>
  <si>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</si>
  <si>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</si>
  <si>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</si>
  <si>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</si>
  <si>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</si>
  <si>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</si>
  <si>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</si>
  <si>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</si>
  <si>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</si>
  <si>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</si>
  <si>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</si>
  <si>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</si>
  <si>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</si>
  <si>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</si>
  <si>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</si>
  <si>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</si>
  <si>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</si>
  <si>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</si>
  <si>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</si>
  <si>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</si>
  <si>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</si>
  <si>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</si>
  <si>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</si>
  <si>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</si>
  <si>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</si>
  <si>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</si>
  <si>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</si>
  <si>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</si>
  <si>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</si>
  <si>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</si>
  <si>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</si>
  <si>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</si>
  <si>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</si>
  <si>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</si>
  <si>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</si>
  <si>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</si>
  <si>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</si>
  <si>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</si>
  <si>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</si>
  <si>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</si>
  <si>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</si>
  <si>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</si>
  <si>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</si>
  <si>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</si>
  <si>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</si>
  <si>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</si>
  <si>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</si>
  <si>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</si>
  <si>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</si>
  <si>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</si>
  <si>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</si>
  <si>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</si>
  <si>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</si>
  <si>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</si>
  <si>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</si>
  <si>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</si>
  <si>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</si>
  <si>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</si>
  <si>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</si>
  <si>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</si>
  <si>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</si>
  <si>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</si>
  <si>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</si>
  <si>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</si>
  <si>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</si>
  <si>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</si>
  <si>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</si>
  <si>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</si>
  <si>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</si>
  <si>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</si>
  <si>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</si>
  <si>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</si>
  <si>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</si>
  <si>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</si>
  <si>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</si>
  <si>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</si>
  <si>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</si>
  <si>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</si>
  <si>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</si>
  <si>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</si>
  <si>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</si>
  <si>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</si>
  <si>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</si>
  <si>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</si>
  <si>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</si>
  <si>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</si>
  <si>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</si>
  <si>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</si>
  <si>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</si>
  <si>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</si>
  <si>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</si>
  <si>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</si>
  <si>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</si>
  <si>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</si>
  <si>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</si>
  <si>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</si>
  <si>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</si>
  <si>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</si>
  <si>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</si>
  <si>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</si>
  <si>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</si>
  <si>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</si>
  <si>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</si>
  <si>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</si>
  <si>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</si>
  <si>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</si>
  <si>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</si>
  <si>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</si>
  <si>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</si>
  <si>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</si>
  <si>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</si>
  <si>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</si>
  <si>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</si>
  <si>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</si>
  <si>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</si>
  <si>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</si>
  <si>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</si>
  <si>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</si>
  <si>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</si>
  <si>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</si>
  <si>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</si>
  <si>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</si>
  <si>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</si>
  <si>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</si>
  <si>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</si>
  <si>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</si>
  <si>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</si>
  <si>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</si>
  <si>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</si>
  <si>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</si>
  <si>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</si>
  <si>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</si>
  <si>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</si>
  <si>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</si>
  <si>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</si>
  <si>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</si>
  <si>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</si>
  <si>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</si>
  <si>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</si>
  <si>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</si>
  <si>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</si>
  <si>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</si>
  <si>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</si>
  <si>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</si>
  <si>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</si>
  <si>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</si>
  <si>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</si>
  <si>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</si>
  <si>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</si>
  <si>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</si>
  <si>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</si>
  <si>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</si>
  <si>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</si>
  <si>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</si>
  <si>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</si>
  <si>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</si>
  <si>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</si>
  <si>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</si>
  <si>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</si>
  <si>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</si>
  <si>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</si>
  <si>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</si>
  <si>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</si>
  <si>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</si>
  <si>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</si>
  <si>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</si>
  <si>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</si>
  <si>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</si>
  <si>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</si>
  <si>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</si>
  <si>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</si>
  <si>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</si>
  <si>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</si>
  <si>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</si>
  <si>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</si>
  <si>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</si>
  <si>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</si>
  <si>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</si>
  <si>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</si>
  <si>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</si>
  <si>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</si>
  <si>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</si>
  <si>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</si>
  <si>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</si>
  <si>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</si>
  <si>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</si>
  <si>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</si>
  <si>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</si>
  <si>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</si>
  <si>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</si>
  <si>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</si>
  <si>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</si>
  <si>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</si>
  <si>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</si>
  <si>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</si>
  <si>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</si>
  <si>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</si>
  <si>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</si>
  <si>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</si>
  <si>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</si>
  <si>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</si>
  <si>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</si>
  <si>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</si>
  <si>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</si>
  <si>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</si>
  <si>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</si>
  <si>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</si>
  <si>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</si>
  <si>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</si>
  <si>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</si>
  <si>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</si>
  <si>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</si>
  <si>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</si>
  <si>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</si>
  <si>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</si>
  <si>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</si>
  <si>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</si>
  <si>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</si>
  <si>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</si>
  <si>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</si>
  <si>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</si>
  <si>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</si>
  <si>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</si>
  <si>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</si>
  <si>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</si>
  <si>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</si>
  <si>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</si>
  <si>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</si>
  <si>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</si>
  <si>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</si>
  <si>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</si>
  <si>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</si>
  <si>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</si>
  <si>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</si>
  <si>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</si>
  <si>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</si>
  <si>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</si>
  <si>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</si>
  <si>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</si>
  <si>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</si>
  <si>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</si>
  <si>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</si>
  <si>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</si>
  <si>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</si>
  <si>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</si>
  <si>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</si>
  <si>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</si>
  <si>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</si>
  <si>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</si>
  <si>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</si>
  <si>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</si>
  <si>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</si>
  <si>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</si>
  <si>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</si>
  <si>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</si>
  <si>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</si>
  <si>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</si>
  <si>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</si>
  <si>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</si>
  <si>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</si>
  <si>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</si>
  <si>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</si>
  <si>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</si>
  <si>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</si>
  <si>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</si>
  <si>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</si>
  <si>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</si>
  <si>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</si>
  <si>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</si>
  <si>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</si>
  <si>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</si>
  <si>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</si>
  <si>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</si>
  <si>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</si>
  <si>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</si>
  <si>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</si>
  <si>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</si>
  <si>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</si>
  <si>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</si>
  <si>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</si>
  <si>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</si>
  <si>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</si>
  <si>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</si>
  <si>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</si>
  <si>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</si>
  <si>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</si>
  <si>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</si>
  <si>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</si>
  <si>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</si>
  <si>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</si>
  <si>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</si>
  <si>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</si>
  <si>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</si>
  <si>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</si>
  <si>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</si>
  <si>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</si>
  <si>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</si>
  <si>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</si>
  <si>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</si>
  <si>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</si>
  <si>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</si>
  <si>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</si>
  <si>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</si>
  <si>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</si>
  <si>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</si>
  <si>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</si>
  <si>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</si>
  <si>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</si>
  <si>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</si>
  <si>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</si>
  <si>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</si>
  <si>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</si>
  <si>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</si>
  <si>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</si>
  <si>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</si>
  <si>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 xml:space="preserve">Scania (4 серия) дв.опуск. лев.  </t>
  </si>
  <si>
    <t>875*787</t>
  </si>
  <si>
    <t xml:space="preserve">Scania (4 серия) дв.опуск. прав.  </t>
  </si>
  <si>
    <t>Scania (4 серия) дв.опуск. лев. ТЗ</t>
  </si>
  <si>
    <t>Scania (4 серия) дв.опуск. прав. ТЗ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</si>
  <si>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</si>
  <si>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</si>
  <si>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</si>
  <si>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</si>
  <si>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</si>
  <si>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</si>
  <si>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</si>
  <si>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</si>
  <si>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</si>
  <si>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</si>
  <si>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</si>
  <si>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</si>
  <si>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</si>
  <si>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</si>
  <si>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</si>
  <si>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</si>
  <si>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</si>
  <si>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</si>
  <si>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</si>
  <si>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</si>
  <si>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</si>
  <si>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</si>
  <si>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</si>
  <si>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</si>
  <si>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</si>
  <si>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</si>
  <si>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</si>
  <si>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</si>
  <si>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</si>
  <si>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</si>
  <si>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</si>
  <si>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</si>
  <si>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</si>
  <si>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</si>
  <si>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</si>
  <si>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</si>
  <si>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</si>
  <si>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</si>
  <si>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</si>
  <si>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</si>
  <si>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</si>
  <si>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</si>
  <si>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</si>
  <si>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</si>
  <si>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</si>
  <si>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</si>
  <si>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</si>
  <si>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</si>
  <si>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</si>
  <si>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</si>
  <si>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</si>
  <si>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</si>
  <si>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</si>
  <si>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</si>
  <si>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</si>
  <si>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</si>
  <si>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</si>
  <si>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</si>
  <si>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</si>
  <si>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</si>
  <si>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</si>
  <si>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</si>
  <si>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</si>
  <si>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</si>
  <si>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</si>
  <si>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</si>
  <si>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</si>
  <si>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</si>
  <si>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</si>
  <si>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</si>
  <si>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</si>
  <si>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</si>
  <si>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</si>
  <si>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</si>
  <si>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</si>
  <si>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</si>
  <si>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</si>
  <si>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</si>
  <si>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</si>
  <si>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</si>
  <si>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</si>
  <si>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</si>
  <si>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</si>
  <si>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</si>
  <si>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</si>
  <si>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</si>
  <si>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</si>
  <si>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</si>
  <si>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</si>
  <si>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</si>
  <si>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</si>
  <si>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</si>
  <si>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</si>
  <si>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</si>
  <si>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</si>
  <si>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</si>
  <si>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</si>
  <si>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</si>
  <si>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</si>
  <si>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</si>
  <si>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</si>
  <si>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</si>
  <si>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</si>
  <si>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</si>
  <si>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</si>
  <si>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</si>
  <si>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</si>
  <si>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</si>
  <si>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</si>
  <si>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</si>
  <si>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</si>
  <si>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</si>
  <si>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</si>
  <si>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</si>
  <si>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</si>
  <si>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</si>
  <si>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</si>
  <si>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</si>
  <si>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</si>
  <si>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</si>
  <si>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</si>
  <si>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</si>
  <si>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</si>
  <si>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</si>
  <si>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</si>
  <si>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</si>
  <si>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</si>
  <si>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</si>
  <si>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</si>
  <si>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</si>
  <si>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</si>
  <si>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</si>
  <si>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</si>
  <si>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</si>
  <si>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</si>
  <si>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</si>
  <si>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</si>
  <si>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</si>
  <si>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</si>
  <si>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</si>
  <si>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</si>
  <si>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</si>
  <si>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</si>
  <si>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</si>
  <si>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</si>
  <si>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</si>
  <si>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</si>
  <si>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</si>
  <si>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</si>
  <si>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</si>
  <si>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</si>
  <si>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</si>
  <si>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</si>
  <si>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</si>
  <si>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</si>
  <si>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</si>
  <si>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</si>
  <si>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</si>
  <si>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</si>
  <si>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</si>
  <si>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</si>
  <si>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</si>
  <si>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</si>
  <si>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</si>
  <si>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</si>
  <si>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</si>
  <si>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</si>
  <si>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</si>
  <si>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</si>
  <si>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</si>
  <si>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</si>
  <si>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</si>
  <si>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</si>
  <si>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</si>
  <si>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</si>
  <si>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</si>
  <si>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</si>
  <si>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</si>
  <si>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</si>
  <si>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</si>
  <si>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</si>
  <si>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</si>
  <si>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</si>
  <si>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</si>
  <si>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</si>
  <si>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</si>
  <si>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</si>
  <si>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</si>
  <si>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</si>
  <si>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</si>
  <si>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</si>
  <si>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</si>
  <si>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</si>
  <si>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</si>
  <si>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</si>
  <si>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</si>
  <si>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</si>
  <si>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</si>
  <si>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</si>
  <si>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</si>
  <si>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</si>
  <si>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</si>
  <si>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</si>
  <si>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</si>
  <si>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</si>
  <si>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</si>
  <si>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</si>
  <si>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</si>
  <si>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</si>
  <si>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</si>
  <si>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</si>
  <si>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</si>
  <si>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</si>
  <si>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</si>
  <si>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</si>
  <si>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</si>
  <si>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</si>
  <si>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</si>
  <si>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</si>
  <si>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</si>
  <si>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</si>
  <si>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</si>
  <si>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</si>
  <si>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</si>
  <si>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</si>
  <si>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</si>
  <si>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</si>
  <si>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</si>
  <si>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</si>
  <si>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</si>
  <si>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</si>
  <si>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</si>
  <si>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</si>
  <si>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</si>
  <si>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</si>
  <si>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</si>
  <si>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</si>
  <si>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</si>
  <si>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</si>
  <si>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</si>
  <si>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</si>
  <si>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</si>
  <si>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</si>
  <si>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</si>
  <si>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</si>
  <si>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</si>
  <si>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ГАЗ 2410,3102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</si>
  <si>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</si>
  <si>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</si>
  <si>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</si>
  <si>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</si>
  <si>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</si>
  <si>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</si>
  <si>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</si>
  <si>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</si>
  <si>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</si>
  <si>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</si>
  <si>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</si>
  <si>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</si>
  <si>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</si>
  <si>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</si>
  <si>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</si>
  <si>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</si>
  <si>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</si>
  <si>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</si>
  <si>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</si>
  <si>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</si>
  <si>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</si>
  <si>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</si>
  <si>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</si>
  <si>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</si>
  <si>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</si>
  <si>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</si>
  <si>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</si>
  <si>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</si>
  <si>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</si>
  <si>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</si>
  <si>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</si>
  <si>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</si>
  <si>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</si>
  <si>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</si>
  <si>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</si>
  <si>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</si>
  <si>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</si>
  <si>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</si>
  <si>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</si>
  <si>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</si>
  <si>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</si>
  <si>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</si>
  <si>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</si>
  <si>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</si>
  <si>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</si>
  <si>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</si>
  <si>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</si>
  <si>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</si>
  <si>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ГАЗель "NEXT" бесцветное</t>
  </si>
  <si>
    <t>ГАЗель "NEXT" ЗП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</si>
  <si>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</si>
  <si>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</si>
  <si>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</si>
  <si>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</si>
  <si>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</si>
  <si>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</si>
  <si>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</si>
  <si>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</si>
  <si>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</si>
  <si>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</si>
  <si>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</si>
  <si>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</si>
  <si>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</si>
  <si>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</si>
  <si>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</si>
  <si>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</si>
  <si>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</si>
  <si>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</si>
  <si>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</si>
  <si>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</si>
  <si>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</si>
  <si>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</si>
  <si>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</si>
  <si>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</si>
  <si>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</si>
  <si>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</si>
  <si>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</si>
  <si>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</si>
  <si>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</si>
  <si>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</si>
  <si>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</si>
  <si>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</si>
  <si>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</si>
  <si>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</si>
  <si>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</si>
  <si>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</si>
  <si>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</si>
  <si>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</si>
  <si>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</si>
  <si>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</si>
  <si>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</si>
  <si>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</si>
  <si>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</si>
  <si>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</si>
  <si>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</si>
  <si>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</si>
  <si>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</si>
  <si>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</si>
  <si>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</si>
  <si>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</si>
  <si>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</si>
  <si>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</si>
  <si>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</si>
  <si>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</si>
  <si>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</si>
  <si>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</si>
  <si>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</si>
  <si>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</si>
  <si>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</si>
  <si>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Toyota Corolla E11 AE110 3D Hbk / 4D Sed / 5D Lbk / KE125 5D Wagon (97-00) / Sprinter AE110/KE120 RHD 4D Sed (95-00) / Sprinter Carib AE111 / AE114 RHD 5D Wagon (95-02) (с козырьком лев руль)</t>
  </si>
  <si>
    <t>Toyota Corolla E11 AE110 3D Hbk / 4D Sed / 5D Lbk / KE125 5D Wagon (97-00) / Sprinter AE110/KE120 RHD 4D Sed (95-00) / Sprinter Carib AE111 / AE114 RHD 5D Wagon (95-02) (без козырька правый руль)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</si>
  <si>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</si>
  <si>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</si>
  <si>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</si>
  <si>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</si>
  <si>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</si>
  <si>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</si>
  <si>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</si>
  <si>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</si>
  <si>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</si>
  <si>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</si>
  <si>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</si>
  <si>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</si>
  <si>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</si>
  <si>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</si>
  <si>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</si>
  <si>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</si>
  <si>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</si>
  <si>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</si>
  <si>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</si>
  <si>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</si>
  <si>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</si>
  <si>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</si>
  <si>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</si>
  <si>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</si>
  <si>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</si>
  <si>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</si>
  <si>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</si>
  <si>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</si>
  <si>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</si>
  <si>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</si>
  <si>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</si>
  <si>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</si>
  <si>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</si>
  <si>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</si>
  <si>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</si>
  <si>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</si>
  <si>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</si>
  <si>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</si>
  <si>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</si>
  <si>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</si>
  <si>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</si>
  <si>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</si>
  <si>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</si>
  <si>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</si>
  <si>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</si>
  <si>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</si>
  <si>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</si>
  <si>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</si>
  <si>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</si>
  <si>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</si>
  <si>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</si>
  <si>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</si>
  <si>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</si>
  <si>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</si>
  <si>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</si>
  <si>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</si>
  <si>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</si>
  <si>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</si>
  <si>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</si>
  <si>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</si>
  <si>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</si>
  <si>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</si>
  <si>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</si>
  <si>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</si>
  <si>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Ford Mondeo IV 4D Sed / 5D Hbk / 5D Combi (без полосы)</t>
  </si>
  <si>
    <t>Honda Freed 5D Mpv (без полосы)</t>
  </si>
  <si>
    <t>Hyundai Accent II 3/5D Hbk / 4D Sed (00-06) / Verna I 4D Sed (03-06) с молдингом (П) (без полосы)</t>
  </si>
  <si>
    <t>Opel Astra H 5D Hbk (04-) / 5D Est (05-) / 4D Sed (07-) (без полосы)</t>
  </si>
  <si>
    <t>Opel Corsa D 3/5D Hbk (без полосы)</t>
  </si>
  <si>
    <t>Renault Logan 4D Sed (05-) / Dacia Logan 4D Sed (04-) / MCV 5D Mini-Van (07-) / 2D Pick-Up (08-) / Lada Largus (без полосы)</t>
  </si>
  <si>
    <t>Renault Logan 4D Sed (05-) / Dacia Logan 4D Sed (04-) / MCV 5D Mini-Van (07-) / 2D Pick-Up (08-) / Lada Largus с молдингом (верх+низ) (без полосы)</t>
  </si>
  <si>
    <t>Toyota Corolla KE140/KE150 4D Sed (без полосы)</t>
  </si>
  <si>
    <t>Toyota Corolla KE140/KE150 4D Sed с молдингом (П) (без полосы)</t>
  </si>
  <si>
    <t>Toyota Corolla 4D Sed (без полосы)</t>
  </si>
  <si>
    <t>Toyota Corolla 4D Sed с молдингом (П) (без полосы)</t>
  </si>
  <si>
    <t>Toyota Corolla 4D Sed (обогрев щеток) с молдингом (П)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</si>
  <si>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</si>
  <si>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</si>
  <si>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 (без полосы)</t>
  </si>
  <si>
    <t>Toyota RAV 4 IV 5D Suv (камера) (без полосы)</t>
  </si>
  <si>
    <t>Toyota RAV 4 IV 5D Suv (обогрев щеток) (без полосы)</t>
  </si>
  <si>
    <t>VW Golf II 3/5D Hbk (83-91) / Jetta II 2/4D Sed (84-91) (без полосы)</t>
  </si>
  <si>
    <t>VW Golf A5 Plus 5D MPV / A6 Plus 5D MPV (без полосы)</t>
  </si>
  <si>
    <t>VW Tiguan 5D Suv (без полосы)</t>
  </si>
  <si>
    <t>VW Touran 5D MPV (ДД высокий 136мм)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</si>
  <si>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</si>
  <si>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</si>
  <si>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</si>
  <si>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DAEWOO ULTRA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</si>
  <si>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</si>
  <si>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</si>
  <si>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</si>
  <si>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</si>
  <si>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</si>
  <si>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</si>
  <si>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</si>
  <si>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</si>
  <si>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</si>
  <si>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Actros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</si>
  <si>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</si>
  <si>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</si>
  <si>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</si>
  <si>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</si>
  <si>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</si>
  <si>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</si>
  <si>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</si>
  <si>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</si>
  <si>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</si>
  <si>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</si>
  <si>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</si>
  <si>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</si>
  <si>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</si>
  <si>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</si>
  <si>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</si>
  <si>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</si>
  <si>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</si>
  <si>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</si>
  <si>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</si>
  <si>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</si>
  <si>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</si>
  <si>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</si>
  <si>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</si>
  <si>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</si>
  <si>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</si>
  <si>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</si>
  <si>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</si>
  <si>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</si>
  <si>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</si>
  <si>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</si>
  <si>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</si>
  <si>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</si>
  <si>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</si>
  <si>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</si>
  <si>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</si>
  <si>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</si>
  <si>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</si>
  <si>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</si>
  <si>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</si>
  <si>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</si>
  <si>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</si>
  <si>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</si>
  <si>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</si>
  <si>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</si>
  <si>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</si>
  <si>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</si>
  <si>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</si>
  <si>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</si>
  <si>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</si>
  <si>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</si>
  <si>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</si>
  <si>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</si>
  <si>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</si>
  <si>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</si>
  <si>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</si>
  <si>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</si>
  <si>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</si>
  <si>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</si>
  <si>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</si>
  <si>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</si>
  <si>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</si>
  <si>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</si>
  <si>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</si>
  <si>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</si>
  <si>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</si>
  <si>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</si>
  <si>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</si>
  <si>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</si>
  <si>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</si>
  <si>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</si>
  <si>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</si>
  <si>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</si>
  <si>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</si>
  <si>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</si>
  <si>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</si>
  <si>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</si>
  <si>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</si>
  <si>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</si>
  <si>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</si>
  <si>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</si>
  <si>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</si>
  <si>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</si>
  <si>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</si>
  <si>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</si>
  <si>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</si>
  <si>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</si>
  <si>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</si>
  <si>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</si>
  <si>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</si>
  <si>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</si>
  <si>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</si>
  <si>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</si>
  <si>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</si>
  <si>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</si>
  <si>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</si>
  <si>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</si>
  <si>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</si>
  <si>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</si>
  <si>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</si>
  <si>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</si>
  <si>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</si>
  <si>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</si>
  <si>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</si>
  <si>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</si>
  <si>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</si>
  <si>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</si>
  <si>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</si>
  <si>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</si>
  <si>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</si>
  <si>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1956х44014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</si>
  <si>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</si>
  <si>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</si>
  <si>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</si>
  <si>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</si>
  <si>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</si>
  <si>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</si>
  <si>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</si>
  <si>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</si>
  <si>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</si>
  <si>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</si>
  <si>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</si>
  <si>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</si>
  <si>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Lexus CT 200 I</t>
  </si>
  <si>
    <t>2010-14</t>
  </si>
  <si>
    <t>8402</t>
  </si>
  <si>
    <t>Lexus CT 200 I (правый руль)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</si>
  <si>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</si>
  <si>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</si>
  <si>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</si>
  <si>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</si>
  <si>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</si>
  <si>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</si>
  <si>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</si>
  <si>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</si>
  <si>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</si>
  <si>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</si>
  <si>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</si>
  <si>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</si>
  <si>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</si>
  <si>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Lexus CT 200 I (обогрев щеток)</t>
  </si>
  <si>
    <t>LEXT0045</t>
  </si>
  <si>
    <t>LEXT0046</t>
  </si>
  <si>
    <t>Lexus CT 200 I (правый руль) (обогрев щеток)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</si>
  <si>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</si>
  <si>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</si>
  <si>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</si>
  <si>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</si>
  <si>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</si>
  <si>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</si>
  <si>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</si>
  <si>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</si>
  <si>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</si>
  <si>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</si>
  <si>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</si>
  <si>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</si>
  <si>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</si>
  <si>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</si>
  <si>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</si>
  <si>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</si>
  <si>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</si>
  <si>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</si>
  <si>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</si>
  <si>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</si>
  <si>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</si>
  <si>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</si>
  <si>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</si>
  <si>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</si>
  <si>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</si>
  <si>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</si>
  <si>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</si>
  <si>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</si>
  <si>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</si>
  <si>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</si>
  <si>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</si>
  <si>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</si>
  <si>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</si>
  <si>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</si>
  <si>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</si>
  <si>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</si>
  <si>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</si>
  <si>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</si>
  <si>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</si>
  <si>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</si>
  <si>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</si>
  <si>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</si>
  <si>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Троллейбус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</si>
  <si>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</si>
  <si>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</si>
  <si>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</si>
  <si>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</si>
  <si>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</si>
  <si>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</si>
  <si>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</si>
  <si>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</si>
  <si>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</si>
  <si>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</si>
  <si>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</si>
  <si>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</si>
  <si>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</si>
  <si>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</si>
  <si>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</si>
  <si>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</si>
  <si>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</si>
  <si>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</si>
  <si>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</si>
  <si>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</si>
  <si>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</si>
  <si>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</si>
  <si>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</si>
  <si>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</si>
  <si>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</si>
  <si>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</si>
  <si>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</si>
  <si>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</si>
  <si>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Kia Rio II 4D Sed / Pride II (05-11) заднее ЭО ТЗ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</si>
  <si>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</si>
  <si>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</si>
  <si>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</si>
  <si>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</si>
  <si>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</si>
  <si>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</si>
  <si>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</si>
  <si>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</si>
  <si>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</si>
  <si>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</si>
  <si>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</si>
  <si>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</si>
  <si>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</si>
  <si>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</si>
  <si>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</si>
  <si>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</si>
  <si>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</si>
  <si>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</si>
  <si>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</si>
  <si>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</si>
  <si>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</si>
  <si>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</si>
  <si>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</si>
  <si>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</si>
  <si>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</si>
  <si>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</si>
  <si>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</si>
  <si>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</si>
  <si>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</si>
  <si>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</si>
  <si>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</si>
  <si>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</si>
  <si>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</si>
  <si>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</si>
  <si>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</si>
  <si>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</si>
  <si>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</si>
  <si>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</si>
  <si>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</si>
  <si>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</si>
  <si>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</si>
  <si>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</si>
  <si>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</si>
  <si>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</si>
  <si>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</si>
  <si>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</si>
  <si>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</si>
  <si>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</si>
  <si>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</si>
  <si>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</si>
  <si>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</si>
  <si>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</si>
  <si>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</si>
  <si>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</si>
  <si>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</si>
  <si>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</si>
  <si>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</si>
  <si>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</si>
  <si>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</si>
  <si>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</si>
  <si>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</si>
  <si>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</si>
  <si>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</si>
  <si>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</si>
  <si>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</si>
  <si>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</si>
  <si>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</si>
  <si>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</si>
  <si>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</si>
  <si>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</si>
  <si>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</si>
  <si>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</si>
  <si>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</si>
  <si>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</si>
  <si>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</si>
  <si>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</si>
  <si>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</si>
  <si>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</si>
  <si>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</si>
  <si>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</si>
  <si>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</si>
  <si>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</si>
  <si>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</si>
  <si>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</si>
  <si>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</si>
  <si>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</si>
  <si>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</si>
  <si>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</si>
  <si>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</si>
  <si>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</si>
  <si>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</si>
  <si>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</si>
  <si>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</si>
  <si>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</si>
  <si>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</si>
  <si>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</si>
  <si>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</si>
  <si>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</si>
  <si>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</si>
  <si>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</si>
  <si>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</si>
  <si>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</si>
  <si>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</si>
  <si>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</si>
  <si>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</si>
  <si>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</si>
  <si>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</si>
  <si>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</si>
  <si>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</si>
  <si>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</si>
  <si>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</si>
  <si>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</si>
  <si>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</si>
  <si>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</si>
  <si>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</si>
  <si>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</si>
  <si>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</si>
  <si>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</si>
  <si>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</si>
  <si>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</si>
  <si>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</si>
  <si>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</si>
  <si>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</si>
  <si>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</si>
  <si>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</si>
  <si>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</si>
  <si>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</si>
  <si>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</si>
  <si>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IVECO Daily II боковое среднее (шелк 2 окна) левое чер.</t>
  </si>
  <si>
    <t>IVECO Daily II боковое среднее (шелк 2 окна) правое чер.</t>
  </si>
  <si>
    <t>IVECO Daily II боковое среднее (шелк 2 окна) левое ТЗ</t>
  </si>
  <si>
    <t>IVECO Daily II боковое среднее (шелк 2 окна) правое ТЗ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</si>
  <si>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</si>
  <si>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</si>
  <si>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</si>
  <si>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</si>
  <si>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</si>
  <si>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</si>
  <si>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Lifan 520 / Breez 4D Sed / 5D Hbk (08-) (без полосы)</t>
  </si>
  <si>
    <t>LIFT0006</t>
  </si>
  <si>
    <t>Jaguar XF / XFR 4D Sed (без полосы)</t>
  </si>
  <si>
    <t>JGRT0014</t>
  </si>
  <si>
    <t>ВАЗ "2131" задн.дв.оп. ТЗ</t>
  </si>
  <si>
    <t>VAZS0501</t>
  </si>
  <si>
    <t>Mercedes C-Class W 204 4D Sed / 5D Est (камера)</t>
  </si>
  <si>
    <t>MERT0128</t>
  </si>
  <si>
    <t>TOYT0344</t>
  </si>
  <si>
    <t>1360*925</t>
  </si>
  <si>
    <t>Fiat Punto II 3/5D Hbk (без полосы)</t>
  </si>
  <si>
    <t>FATT0020</t>
  </si>
  <si>
    <t>Ford Galaxy II 5D Van (без полосы)</t>
  </si>
  <si>
    <t>FRDT0142</t>
  </si>
  <si>
    <t>HONT0090</t>
  </si>
  <si>
    <t>IVECO Daily II боковое переднее левое / правое ТЗ</t>
  </si>
  <si>
    <t>IVECO Daily II боковое заднее левое / правое ТЗ</t>
  </si>
  <si>
    <t>IVECO Daily II боковое переднее левое / правое чер.</t>
  </si>
  <si>
    <t>IVECO Daily II боковое заднее левое / правое чер.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</si>
  <si>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</si>
  <si>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</si>
  <si>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</si>
  <si>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</si>
  <si>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</si>
  <si>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</si>
  <si>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</si>
  <si>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</si>
  <si>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Renault Logan 4D Sed (05-) / Dacia Logan 4D Sed (04-) / MCV 5D Mini-Van (07-) / 2D Pick-Up (08-) / Lada Largus (полный обогрев)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</si>
  <si>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</si>
  <si>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</si>
  <si>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</si>
  <si>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</si>
  <si>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</si>
  <si>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</si>
  <si>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</si>
  <si>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</si>
  <si>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</si>
  <si>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</si>
  <si>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</si>
  <si>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</si>
  <si>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</si>
  <si>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</si>
  <si>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</si>
  <si>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</si>
  <si>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</si>
  <si>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</si>
  <si>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</si>
  <si>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</si>
  <si>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NIST0134</t>
  </si>
  <si>
    <t>Nissan Note 5D MPV (без полосы) (правый руль)</t>
  </si>
  <si>
    <t>1320*494</t>
  </si>
  <si>
    <t>Nissan Pathfinder III R51 5D Suv 5D Suv (05-) заднее ЭО с отверстием - (8 отв.)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</si>
  <si>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</si>
  <si>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</si>
  <si>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</si>
  <si>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</si>
  <si>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</si>
  <si>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</si>
  <si>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</si>
  <si>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</si>
  <si>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</si>
  <si>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Renault Sandero 5D Hbk (07-) / Dacia Sandero 5D Hbk (08-) / Renault Sandero Stepway 5D Suv (10-) / Duster 5D Suv (10-) / Dacia Duster 5D Suv / Nissan Terrano III 3/5D (14-) (полный обогрев)</t>
  </si>
  <si>
    <t>Land Rover Range Rover Sport (универсальный VIN) (без полосы)</t>
  </si>
  <si>
    <t>ROVT0034</t>
  </si>
  <si>
    <t xml:space="preserve">Kia Sorento II 5D Suv (без полосы) </t>
  </si>
  <si>
    <t>Geely Emgrand X7 (без полосы)</t>
  </si>
  <si>
    <t>GELT0006</t>
  </si>
  <si>
    <t>HONT0092</t>
  </si>
  <si>
    <t>Honda Accord 4D Sed / Inspire 4D Sed / Vigor</t>
  </si>
  <si>
    <t>1510*950</t>
  </si>
  <si>
    <t>Renault (Dacia) Logan (Европа) / Symbol (12-) / Renault (Dacia) Sandero (13-) / Sandero Stepway (13-) (без полосы)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</si>
  <si>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</si>
  <si>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</si>
  <si>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</si>
  <si>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</si>
  <si>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</si>
  <si>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Mazda Bongo RHD 4D Van (89-99) / Bongo Brawny RHD 4D Van (90-94) / 4D Van / 2D Pick-up (83-96) / Kia Besta 2.2 4D Van (83-93) / Nissan Vanette RHD 2D Truck (без полосы)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</si>
  <si>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</si>
  <si>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</si>
  <si>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</si>
  <si>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</si>
  <si>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</si>
  <si>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</si>
  <si>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Ford Tourneo Connect / Transit Connect 2/5D Van (полный обогрев)</t>
  </si>
  <si>
    <t>FRDT0144</t>
  </si>
  <si>
    <t>K10</t>
  </si>
  <si>
    <t>701*343</t>
  </si>
  <si>
    <t>Ford Fusion 5D Van (без полосы)</t>
  </si>
  <si>
    <t>PEGT0065</t>
  </si>
  <si>
    <t>Peugeot 307 3/5D Hbk (03-08) / 5D Wagon (03-08) (ДД ромб) (без полосы)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</si>
  <si>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</si>
  <si>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</si>
  <si>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</si>
  <si>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</si>
  <si>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</si>
  <si>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</si>
  <si>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</si>
  <si>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</si>
  <si>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</si>
  <si>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</si>
  <si>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</si>
  <si>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MERT0007</t>
  </si>
  <si>
    <t>Mercedes A-Class III 176 5D Hbk (без полосы)</t>
  </si>
  <si>
    <t>Nissan Tiida 4D  Sed / 5D Hbk (правый руль) (без полосы)</t>
  </si>
  <si>
    <t>NIST0136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</si>
  <si>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</si>
  <si>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</si>
  <si>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</si>
  <si>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</si>
  <si>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</si>
  <si>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</si>
  <si>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</si>
  <si>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</si>
  <si>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</si>
  <si>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PEGT0066</t>
  </si>
  <si>
    <t>Peugeot 306 3/5D Hbk / 4D Sed / 5D Break (без полосы)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</si>
  <si>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</si>
  <si>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</si>
  <si>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</si>
  <si>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</si>
  <si>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</si>
  <si>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</si>
  <si>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</si>
  <si>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</si>
  <si>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</si>
  <si>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</si>
  <si>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</si>
  <si>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</si>
  <si>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</si>
  <si>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</si>
  <si>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</si>
  <si>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</si>
  <si>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</si>
  <si>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</si>
  <si>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</si>
  <si>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</si>
  <si>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</si>
  <si>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</si>
  <si>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</si>
  <si>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</si>
  <si>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</si>
  <si>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</si>
  <si>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</si>
  <si>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</si>
  <si>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</si>
  <si>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</si>
  <si>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</si>
  <si>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</si>
  <si>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</si>
  <si>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</si>
  <si>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</si>
  <si>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</si>
  <si>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</si>
  <si>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</si>
  <si>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</si>
  <si>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</si>
  <si>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</si>
  <si>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</si>
  <si>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</si>
  <si>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</si>
  <si>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</si>
  <si>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</si>
  <si>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</si>
  <si>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</si>
  <si>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</si>
  <si>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</si>
  <si>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</si>
  <si>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</si>
  <si>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</si>
  <si>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</si>
  <si>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</si>
  <si>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</si>
  <si>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</si>
  <si>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</si>
  <si>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</si>
  <si>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</si>
  <si>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</si>
  <si>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</si>
  <si>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</si>
  <si>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</si>
  <si>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</si>
  <si>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</si>
  <si>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</si>
  <si>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</si>
  <si>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</si>
  <si>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</si>
  <si>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</si>
  <si>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</si>
  <si>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</si>
  <si>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</si>
  <si>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</si>
  <si>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</si>
  <si>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</si>
  <si>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</si>
  <si>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</si>
  <si>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</si>
  <si>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</si>
  <si>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</si>
  <si>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</si>
  <si>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</si>
  <si>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</si>
  <si>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</si>
  <si>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</si>
  <si>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VAZS0238</t>
  </si>
  <si>
    <t>ВАЗ "2104" боковина кор.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</si>
  <si>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</si>
  <si>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</si>
  <si>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</si>
  <si>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</si>
  <si>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</si>
  <si>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</si>
  <si>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</si>
  <si>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</si>
  <si>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VAZS0243</t>
  </si>
  <si>
    <t>ВАЗ "2104" задн.дв.неподв.кор.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</si>
  <si>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</si>
  <si>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</si>
  <si>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</si>
  <si>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</si>
  <si>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</si>
  <si>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</si>
  <si>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</si>
  <si>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</si>
  <si>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VAZS0249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</si>
  <si>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</si>
  <si>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</si>
  <si>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</si>
  <si>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</si>
  <si>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</si>
  <si>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</si>
  <si>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</si>
  <si>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</si>
  <si>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</si>
  <si>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</si>
  <si>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</si>
  <si>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</si>
  <si>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</si>
  <si>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</si>
  <si>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</si>
  <si>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</si>
  <si>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</si>
  <si>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</si>
  <si>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</si>
  <si>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</si>
  <si>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</si>
  <si>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</si>
  <si>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</si>
  <si>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</si>
  <si>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</si>
  <si>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</si>
  <si>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</si>
  <si>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</si>
  <si>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</si>
  <si>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</si>
  <si>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</si>
  <si>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</si>
  <si>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</si>
  <si>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</si>
  <si>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</si>
  <si>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</si>
  <si>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</si>
  <si>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</si>
  <si>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</si>
  <si>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</si>
  <si>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</si>
  <si>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</si>
  <si>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</si>
  <si>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</si>
  <si>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</si>
  <si>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</si>
  <si>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</si>
  <si>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</si>
  <si>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</si>
  <si>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</si>
  <si>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</si>
  <si>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</si>
  <si>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</si>
  <si>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</si>
  <si>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</si>
  <si>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</si>
  <si>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</si>
  <si>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</si>
  <si>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</si>
  <si>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</si>
  <si>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</si>
  <si>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</si>
  <si>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</si>
  <si>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</si>
  <si>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</si>
  <si>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</si>
  <si>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</si>
  <si>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</si>
  <si>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</si>
  <si>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</si>
  <si>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</si>
  <si>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</si>
  <si>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</si>
  <si>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</si>
  <si>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</si>
  <si>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</si>
  <si>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</si>
  <si>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</si>
  <si>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</si>
  <si>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</si>
  <si>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</si>
  <si>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</si>
  <si>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VAZS0287</t>
  </si>
  <si>
    <t>ВАЗ "2108" задок ЭО черный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</si>
  <si>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</si>
  <si>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</si>
  <si>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</si>
  <si>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</si>
  <si>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</si>
  <si>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</si>
  <si>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</si>
  <si>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</si>
  <si>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</si>
  <si>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</si>
  <si>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</si>
  <si>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</si>
  <si>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</si>
  <si>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</si>
  <si>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</si>
  <si>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</si>
  <si>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</si>
  <si>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</si>
  <si>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</si>
  <si>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</si>
  <si>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</si>
  <si>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</si>
  <si>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</si>
  <si>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</si>
  <si>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</si>
  <si>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</si>
  <si>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</si>
  <si>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</si>
  <si>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</si>
  <si>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</si>
  <si>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</si>
  <si>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</si>
  <si>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</si>
  <si>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</si>
  <si>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</si>
  <si>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</si>
  <si>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</si>
  <si>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</si>
  <si>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</si>
  <si>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</si>
  <si>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</si>
  <si>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</si>
  <si>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</si>
  <si>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</si>
  <si>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</si>
  <si>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</si>
  <si>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</si>
  <si>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</si>
  <si>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</si>
  <si>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</si>
  <si>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</si>
  <si>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</si>
  <si>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</si>
  <si>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</si>
  <si>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</si>
  <si>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</si>
  <si>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</si>
  <si>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</si>
  <si>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</si>
  <si>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</si>
  <si>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</si>
  <si>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</si>
  <si>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</si>
  <si>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</si>
  <si>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</si>
  <si>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</si>
  <si>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</si>
  <si>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</si>
  <si>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</si>
  <si>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</si>
  <si>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</si>
  <si>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</si>
  <si>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</si>
  <si>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</si>
  <si>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</si>
  <si>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</si>
  <si>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</si>
  <si>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</si>
  <si>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</si>
  <si>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</si>
  <si>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</si>
  <si>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</si>
  <si>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</si>
  <si>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</si>
  <si>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</si>
  <si>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</si>
  <si>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</si>
  <si>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</si>
  <si>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</si>
  <si>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</si>
  <si>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</si>
  <si>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</si>
  <si>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</si>
  <si>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</si>
  <si>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</si>
  <si>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</si>
  <si>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</si>
  <si>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</si>
  <si>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</si>
  <si>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</si>
  <si>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</si>
  <si>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</si>
  <si>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</si>
  <si>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</si>
  <si>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</si>
  <si>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</si>
  <si>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</si>
  <si>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</si>
  <si>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</si>
  <si>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</si>
  <si>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</si>
  <si>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</si>
  <si>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</si>
  <si>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</si>
  <si>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</si>
  <si>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</si>
  <si>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</si>
  <si>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</si>
  <si>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</si>
  <si>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</si>
  <si>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</si>
  <si>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</si>
  <si>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</si>
  <si>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</si>
  <si>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</si>
  <si>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</si>
  <si>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</si>
  <si>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</si>
  <si>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</si>
  <si>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</si>
  <si>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</si>
  <si>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</si>
  <si>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</si>
  <si>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</si>
  <si>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</si>
  <si>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</si>
  <si>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</si>
  <si>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</si>
  <si>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</si>
  <si>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</si>
  <si>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</si>
  <si>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</si>
  <si>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</si>
  <si>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</si>
  <si>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</si>
  <si>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</si>
  <si>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</si>
  <si>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</si>
  <si>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</si>
  <si>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</si>
  <si>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</si>
  <si>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</si>
  <si>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</si>
  <si>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</si>
  <si>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</si>
  <si>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</si>
  <si>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</si>
  <si>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</si>
  <si>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</si>
  <si>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</si>
  <si>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</si>
  <si>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</si>
  <si>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</si>
  <si>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</si>
  <si>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</si>
  <si>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</si>
  <si>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</si>
  <si>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</si>
  <si>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</si>
  <si>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</si>
  <si>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</si>
  <si>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</si>
  <si>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</si>
  <si>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</si>
  <si>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</si>
  <si>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</si>
  <si>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</si>
  <si>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</si>
  <si>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</si>
  <si>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</si>
  <si>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</si>
  <si>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</si>
  <si>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</si>
  <si>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</si>
  <si>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</si>
  <si>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</si>
  <si>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</si>
  <si>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</si>
  <si>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</si>
  <si>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</si>
  <si>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</si>
  <si>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</si>
  <si>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</si>
  <si>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</si>
  <si>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</si>
  <si>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</si>
  <si>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</si>
  <si>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</si>
  <si>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</si>
  <si>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</si>
  <si>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</si>
  <si>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</si>
  <si>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</si>
  <si>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</si>
  <si>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</si>
  <si>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</si>
  <si>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</si>
  <si>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</si>
  <si>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</si>
  <si>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</si>
  <si>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</si>
  <si>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</si>
  <si>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</si>
  <si>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</si>
  <si>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</si>
  <si>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</si>
  <si>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</si>
  <si>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</si>
  <si>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</si>
  <si>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</si>
  <si>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</si>
  <si>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</si>
  <si>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</si>
  <si>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VAZS0389</t>
  </si>
  <si>
    <t>ВАЗ "2111" боковина кор.шелк.лев.</t>
  </si>
  <si>
    <t>VAZS0390</t>
  </si>
  <si>
    <t>ВАЗ "2111" боковина кор.шелк.прав.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</si>
  <si>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</si>
  <si>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</si>
  <si>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</si>
  <si>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</si>
  <si>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</si>
  <si>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</si>
  <si>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</si>
  <si>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</si>
  <si>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</si>
  <si>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</si>
  <si>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</si>
  <si>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</si>
  <si>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</si>
  <si>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</si>
  <si>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</si>
  <si>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</si>
  <si>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</si>
  <si>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</si>
  <si>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</si>
  <si>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</si>
  <si>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</si>
  <si>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</si>
  <si>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</si>
  <si>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</si>
  <si>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</si>
  <si>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</si>
  <si>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</si>
  <si>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</si>
  <si>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</si>
  <si>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</si>
  <si>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</si>
  <si>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</si>
  <si>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</si>
  <si>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</si>
  <si>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</si>
  <si>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</si>
  <si>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</si>
  <si>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</si>
  <si>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</si>
  <si>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</si>
  <si>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</si>
  <si>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</si>
  <si>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</si>
  <si>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</si>
  <si>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</si>
  <si>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</si>
  <si>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</si>
  <si>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</si>
  <si>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</si>
  <si>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</si>
  <si>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</si>
  <si>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</si>
  <si>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</si>
  <si>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</si>
  <si>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</si>
  <si>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</si>
  <si>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</si>
  <si>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</si>
  <si>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VAZS0064</t>
  </si>
  <si>
    <t>ВАЗ "2121" неподв.</t>
  </si>
  <si>
    <t>VAZS0065</t>
  </si>
  <si>
    <t>562х441</t>
  </si>
  <si>
    <t>VAZS0066</t>
  </si>
  <si>
    <t>ВАЗ "2121" пер.дв.поворот.</t>
  </si>
  <si>
    <t>325х280</t>
  </si>
  <si>
    <t>VAZS0067</t>
  </si>
  <si>
    <t>ВАЗ "2121" подв. с/о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</si>
  <si>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</si>
  <si>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</si>
  <si>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</si>
  <si>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</si>
  <si>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</si>
  <si>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</si>
  <si>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</si>
  <si>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</si>
  <si>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</si>
  <si>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</si>
  <si>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</si>
  <si>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</si>
  <si>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</si>
  <si>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</si>
  <si>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</si>
  <si>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</si>
  <si>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</si>
  <si>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</si>
  <si>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</si>
  <si>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</si>
  <si>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</si>
  <si>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</si>
  <si>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</si>
  <si>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</si>
  <si>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</si>
  <si>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</si>
  <si>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</si>
  <si>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</si>
  <si>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</si>
  <si>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</si>
  <si>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</si>
  <si>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</si>
  <si>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</si>
  <si>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</si>
  <si>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</si>
  <si>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</si>
  <si>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</si>
  <si>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</si>
  <si>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</si>
  <si>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</si>
  <si>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</si>
  <si>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</si>
  <si>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</si>
  <si>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</si>
  <si>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</si>
  <si>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</si>
  <si>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</si>
  <si>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</si>
  <si>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</si>
  <si>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</si>
  <si>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</si>
  <si>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</si>
  <si>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</si>
  <si>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</si>
  <si>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</si>
  <si>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</si>
  <si>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</si>
  <si>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</si>
  <si>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</si>
  <si>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</si>
  <si>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</si>
  <si>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</si>
  <si>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</si>
  <si>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</si>
  <si>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</si>
  <si>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</si>
  <si>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</si>
  <si>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</si>
  <si>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</si>
  <si>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</si>
  <si>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</si>
  <si>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</si>
  <si>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</si>
  <si>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</si>
  <si>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</si>
  <si>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</si>
  <si>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</si>
  <si>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</si>
  <si>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</si>
  <si>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</si>
  <si>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</si>
  <si>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</si>
  <si>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</si>
  <si>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</si>
  <si>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</si>
  <si>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</si>
  <si>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</si>
  <si>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</si>
  <si>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</si>
  <si>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</si>
  <si>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</si>
  <si>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</si>
  <si>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</si>
  <si>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</si>
  <si>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</si>
  <si>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</si>
  <si>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</si>
  <si>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</si>
  <si>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</si>
  <si>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</si>
  <si>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</si>
  <si>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</si>
  <si>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</si>
  <si>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</si>
  <si>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</si>
  <si>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</si>
  <si>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</si>
  <si>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</si>
  <si>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</si>
  <si>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</si>
  <si>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</si>
  <si>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</si>
  <si>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</si>
  <si>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</si>
  <si>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</si>
  <si>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</si>
  <si>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</si>
  <si>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</si>
  <si>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</si>
  <si>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</si>
  <si>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</si>
  <si>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</si>
  <si>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</si>
  <si>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</si>
  <si>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</si>
  <si>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</si>
  <si>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</si>
  <si>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</si>
  <si>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</si>
  <si>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Peugeot 308 3/5D Hbk (без полосы)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</si>
  <si>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</si>
  <si>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</si>
  <si>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</si>
  <si>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</si>
  <si>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</si>
  <si>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</si>
  <si>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</si>
  <si>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</si>
  <si>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</si>
  <si>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</si>
  <si>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</si>
  <si>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</si>
  <si>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</si>
  <si>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</si>
  <si>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</si>
  <si>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</si>
  <si>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</si>
  <si>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</si>
  <si>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</si>
  <si>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</si>
  <si>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Isuzu "Bogdan" A092-0115 стекло заднего окна</t>
  </si>
  <si>
    <t>ISUS0004</t>
  </si>
  <si>
    <t>1541*518</t>
  </si>
  <si>
    <t>Toyota Vista II / Camry SV20 / Camry SV21 (86-90) (правый руль)</t>
  </si>
  <si>
    <t>Lexus HS 250H 4D Sed / Toyota SAI AZK10 (10-) (правый руль)</t>
  </si>
  <si>
    <t>Lexus HS 250H 4D Sed / Toyota SAI AZK10 (10-) (правый руль) (обогрев щеток)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</si>
  <si>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</si>
  <si>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</si>
  <si>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</si>
  <si>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</si>
  <si>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</si>
  <si>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</si>
  <si>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</si>
  <si>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</si>
  <si>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</si>
  <si>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</si>
  <si>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</si>
  <si>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</si>
  <si>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</si>
  <si>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</si>
  <si>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</si>
  <si>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</si>
  <si>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</si>
  <si>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</si>
  <si>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</si>
  <si>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</si>
  <si>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</si>
  <si>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</si>
  <si>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</si>
  <si>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</si>
  <si>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</si>
  <si>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</si>
  <si>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</si>
  <si>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</si>
  <si>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</si>
  <si>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</si>
  <si>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Lexus GS 300 II / GS 400 / GS 430 4D Sed (97-05) / Toyota Aristo (97-05)</t>
  </si>
  <si>
    <t>Subaru Impreza ZR1 4D Sed / 5D Hbk (без полосы)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</si>
  <si>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</si>
  <si>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</si>
  <si>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</si>
  <si>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</si>
  <si>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</si>
  <si>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</si>
  <si>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</si>
  <si>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Mazda 626 II 5D Hbk</t>
  </si>
  <si>
    <t>430*385</t>
  </si>
  <si>
    <t>400*300</t>
  </si>
  <si>
    <t>TOYT0338</t>
  </si>
  <si>
    <t>T40S0003</t>
  </si>
  <si>
    <t>T40S0004</t>
  </si>
  <si>
    <t>Renault Sandero 5D Hbk (07-) / Dacia Sandero 5D Hbk (08-) / Renault Sandero Stepway 5D Suv (10-) / Duster 5D Suv (10-) / Dacia Duster 5D Suv / Nissan Terrano III 3/5D (14-) (без полосы)</t>
  </si>
  <si>
    <t>RENT0063</t>
  </si>
  <si>
    <t>NIST0132</t>
  </si>
  <si>
    <t>Nissan Cube 5D Wagon EX(2WD) II / Cube Cubic (03-08) (без полосы)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</si>
  <si>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</si>
  <si>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</si>
  <si>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</si>
  <si>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</si>
  <si>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</si>
  <si>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</si>
  <si>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</si>
  <si>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</si>
  <si>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</si>
  <si>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</si>
  <si>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</si>
  <si>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</si>
  <si>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</si>
  <si>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</si>
  <si>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</si>
  <si>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</si>
  <si>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</si>
  <si>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</si>
  <si>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</si>
  <si>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</si>
  <si>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</si>
  <si>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</si>
  <si>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</si>
  <si>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</si>
  <si>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</si>
  <si>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</si>
  <si>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</si>
  <si>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</si>
  <si>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</si>
  <si>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</si>
  <si>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</si>
  <si>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</si>
  <si>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</si>
  <si>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</si>
  <si>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</si>
  <si>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</si>
  <si>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</si>
  <si>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Mazda 5 II 5D MPV (правый руль) / Premacy III 5D MPV (правый руль) (11-) (без ЗП)</t>
  </si>
  <si>
    <t>1267х921</t>
  </si>
  <si>
    <t>M8HS0001</t>
  </si>
  <si>
    <t>M8HT0007</t>
  </si>
  <si>
    <t>M8HT0009</t>
  </si>
  <si>
    <t>M8HT0010</t>
  </si>
  <si>
    <t>Toyota BB / Scion / Great Wall Coolbear 5D Hbk (09-)</t>
  </si>
  <si>
    <t>Mercedes S-Class W 222 4D Sed (без полосы) (обогрев щёток, обогрев камеры, 2 камеры)</t>
  </si>
  <si>
    <t>MERT0122</t>
  </si>
  <si>
    <t>SKDT0035</t>
  </si>
  <si>
    <t>SKDT0036</t>
  </si>
  <si>
    <t>Skoda Octavia III 4D Sed / 5D Wagon (без полосы)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</si>
  <si>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</si>
  <si>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</si>
  <si>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</si>
  <si>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</si>
  <si>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</si>
  <si>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</si>
  <si>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</si>
  <si>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</si>
  <si>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</si>
  <si>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</si>
  <si>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</si>
  <si>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Peugeot 508 4D Sed / 5D Wagon (без полосы)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</si>
  <si>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</si>
  <si>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</si>
  <si>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</si>
  <si>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</si>
  <si>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</si>
  <si>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</si>
  <si>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</si>
  <si>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IVECO Daily II переднее неподвижное правое (автоматическая стеклянная дверь) ТЗ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</si>
  <si>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</si>
  <si>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</si>
  <si>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</si>
  <si>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</si>
  <si>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</si>
  <si>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</si>
  <si>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</si>
  <si>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</si>
  <si>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</si>
  <si>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</si>
  <si>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</si>
  <si>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</si>
  <si>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</si>
  <si>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IVECO Daily II / Grinta 5D Van / 2D Truck (99-06) / Renault  Master II Kasten / Mascott (97-) 5D Van / Opel Movano 5D Van / 4D Truck (98-10) / Nissan Interstar 5D Van (02-) молдинг</t>
  </si>
  <si>
    <t>IVET0012</t>
  </si>
  <si>
    <t>Mercedes S-Class W 220 4D Sed (раздельный датчик) молдинг (низ)</t>
  </si>
  <si>
    <t>Mercedes S-Class W 220 4D Sed (обогрев щеток) (раздельный датчик) молдинг (низ)</t>
  </si>
  <si>
    <t>MERT0125</t>
  </si>
  <si>
    <t>MERT0124</t>
  </si>
  <si>
    <t>Mercedes Sprinter High 5D Van / 2/4D Truck (94-) / VW LT 28-48 High 5D Van / 2/4D Truck (96-) молдинг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</si>
  <si>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</si>
  <si>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</si>
  <si>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</si>
  <si>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</si>
  <si>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</si>
  <si>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</si>
  <si>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</si>
  <si>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</si>
  <si>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</si>
  <si>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</si>
  <si>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</si>
  <si>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</si>
  <si>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</si>
  <si>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Porsche Cayenne II 5D Utility (полный обогрев) оригинальные коннекторы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</si>
  <si>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</si>
  <si>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</si>
  <si>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</si>
  <si>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</si>
  <si>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</si>
  <si>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</si>
  <si>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</si>
  <si>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</si>
  <si>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</si>
  <si>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</si>
  <si>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</si>
  <si>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</si>
  <si>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</si>
  <si>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</si>
  <si>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</si>
  <si>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</si>
  <si>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</si>
  <si>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</si>
  <si>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</si>
  <si>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</si>
  <si>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</si>
  <si>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</si>
  <si>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</si>
  <si>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</si>
  <si>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</si>
  <si>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</si>
  <si>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</si>
  <si>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</si>
  <si>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</si>
  <si>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</si>
  <si>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</si>
  <si>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</si>
  <si>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</si>
  <si>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</si>
  <si>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</si>
  <si>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</si>
  <si>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</si>
  <si>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</si>
  <si>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</si>
  <si>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</si>
  <si>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</si>
  <si>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</si>
  <si>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</si>
  <si>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</si>
  <si>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</si>
  <si>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</si>
  <si>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</si>
  <si>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</si>
  <si>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</si>
  <si>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</si>
  <si>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</si>
  <si>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</si>
  <si>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</si>
  <si>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</si>
  <si>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</si>
  <si>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</si>
  <si>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</si>
  <si>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</si>
  <si>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</si>
  <si>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</si>
  <si>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</si>
  <si>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</si>
  <si>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</si>
  <si>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</si>
  <si>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</si>
  <si>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</si>
  <si>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</si>
  <si>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</si>
  <si>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</si>
  <si>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</si>
  <si>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</si>
  <si>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</si>
  <si>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</si>
  <si>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</si>
  <si>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</si>
  <si>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</si>
  <si>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</si>
  <si>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</si>
  <si>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</si>
  <si>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</si>
  <si>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</si>
  <si>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</si>
  <si>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</si>
  <si>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</si>
  <si>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</si>
  <si>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</si>
  <si>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</si>
  <si>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</si>
  <si>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</si>
  <si>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</si>
  <si>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</si>
  <si>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</si>
  <si>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</si>
  <si>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</si>
  <si>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</si>
  <si>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</si>
  <si>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</si>
  <si>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</si>
  <si>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</si>
  <si>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</si>
  <si>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</si>
  <si>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</si>
  <si>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</si>
  <si>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</si>
  <si>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</si>
  <si>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</si>
  <si>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</si>
  <si>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</si>
  <si>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</si>
  <si>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</si>
  <si>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</si>
  <si>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</si>
  <si>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</si>
  <si>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</si>
  <si>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</si>
  <si>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</si>
  <si>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</si>
  <si>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</si>
  <si>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</si>
  <si>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</si>
  <si>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</si>
  <si>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</si>
  <si>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</si>
  <si>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</si>
  <si>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</si>
  <si>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</si>
  <si>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</si>
  <si>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</si>
  <si>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</si>
  <si>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</si>
  <si>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</si>
  <si>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</si>
  <si>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</si>
  <si>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</si>
  <si>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</si>
  <si>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</si>
  <si>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</si>
  <si>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</si>
  <si>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</si>
  <si>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</si>
  <si>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</si>
  <si>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</si>
  <si>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</si>
  <si>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</si>
  <si>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</si>
  <si>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</si>
  <si>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</si>
  <si>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</si>
  <si>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</si>
  <si>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</si>
  <si>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</si>
  <si>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</si>
  <si>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</si>
  <si>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</si>
  <si>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</si>
  <si>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</si>
  <si>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</si>
  <si>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</si>
  <si>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</si>
  <si>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</si>
  <si>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</si>
  <si>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</si>
  <si>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</si>
  <si>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</si>
  <si>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</si>
  <si>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</si>
  <si>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</si>
  <si>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</si>
  <si>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</si>
  <si>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</si>
  <si>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</si>
  <si>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</si>
  <si>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</si>
  <si>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</si>
  <si>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</si>
  <si>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</si>
  <si>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</si>
  <si>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</si>
  <si>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</si>
  <si>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</si>
  <si>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</si>
  <si>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</si>
  <si>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</si>
  <si>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</si>
  <si>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</si>
  <si>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</si>
  <si>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</si>
  <si>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</si>
  <si>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</si>
  <si>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</si>
  <si>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</si>
  <si>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</si>
  <si>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</si>
  <si>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</si>
  <si>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</si>
  <si>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</si>
  <si>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</si>
  <si>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</si>
  <si>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</si>
  <si>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</si>
  <si>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</si>
  <si>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</si>
  <si>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</si>
  <si>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</si>
  <si>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</si>
  <si>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</si>
  <si>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</si>
  <si>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</si>
  <si>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</si>
  <si>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</si>
  <si>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</si>
  <si>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</si>
  <si>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</si>
  <si>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</si>
  <si>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</si>
  <si>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</si>
  <si>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</si>
  <si>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</si>
  <si>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</si>
  <si>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</si>
  <si>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</si>
  <si>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</si>
  <si>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</si>
  <si>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</si>
  <si>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</si>
  <si>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</si>
  <si>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</si>
  <si>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</si>
  <si>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</si>
  <si>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</si>
  <si>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</si>
  <si>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</si>
  <si>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</si>
  <si>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</si>
  <si>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</si>
  <si>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</si>
  <si>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</si>
  <si>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</si>
  <si>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</si>
  <si>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</si>
  <si>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</si>
  <si>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</si>
  <si>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</si>
  <si>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</si>
  <si>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</si>
  <si>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</si>
  <si>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</si>
  <si>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</si>
  <si>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</si>
  <si>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</si>
  <si>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</si>
  <si>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</si>
  <si>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</si>
  <si>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</si>
  <si>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</si>
  <si>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</si>
  <si>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</si>
  <si>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</si>
  <si>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</si>
  <si>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</si>
  <si>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</si>
  <si>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</si>
  <si>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</si>
  <si>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</si>
  <si>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</si>
  <si>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</si>
  <si>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</si>
  <si>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</si>
  <si>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</si>
  <si>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</si>
  <si>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</si>
  <si>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</si>
  <si>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</si>
  <si>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</si>
  <si>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</si>
  <si>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</si>
  <si>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</si>
  <si>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</si>
  <si>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</si>
  <si>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</si>
  <si>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</si>
  <si>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</si>
  <si>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</si>
  <si>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</si>
  <si>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</si>
  <si>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</si>
  <si>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</si>
  <si>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</si>
  <si>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</si>
  <si>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</si>
  <si>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</si>
  <si>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Lexus IS 250/350 III 4D Sed (обогрев щеток)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</si>
  <si>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</si>
  <si>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</si>
  <si>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</si>
  <si>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</si>
  <si>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</si>
  <si>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</si>
  <si>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</si>
  <si>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</si>
  <si>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</si>
  <si>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</si>
  <si>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</si>
  <si>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</si>
  <si>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</si>
  <si>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</si>
  <si>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</si>
  <si>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</si>
  <si>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</si>
  <si>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</si>
  <si>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</si>
  <si>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</si>
  <si>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</si>
  <si>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</si>
  <si>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</si>
  <si>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</si>
  <si>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</si>
  <si>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</si>
  <si>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</si>
  <si>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</si>
  <si>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</si>
  <si>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</si>
  <si>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</si>
  <si>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</si>
  <si>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</si>
  <si>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</si>
  <si>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</si>
  <si>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</si>
  <si>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</si>
  <si>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</si>
  <si>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</si>
  <si>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</si>
  <si>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</si>
  <si>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</si>
  <si>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</si>
  <si>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Lexus IS 250/350 III 4D Sed</t>
  </si>
  <si>
    <t>Lexus IS 250/350 III 4D Sed (без полосы)</t>
  </si>
  <si>
    <t>LEXT0052</t>
  </si>
  <si>
    <t>Dodge Caliber 5D MPV (без полосы)</t>
  </si>
  <si>
    <t>DODT0005</t>
  </si>
  <si>
    <t>2473</t>
  </si>
  <si>
    <t>Great Wall Hover H6 5D Suv (без полосы)</t>
  </si>
  <si>
    <t>Renault Clio II 3/5D Hbk (98-05) / Symbol 4D Sed (98-08) / Thalia 4D Sed (06-08) / Nissan Platina 4D Sed (02-)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</si>
  <si>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</si>
  <si>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</si>
  <si>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</si>
  <si>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</si>
  <si>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</si>
  <si>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Lexus IS 250/350 III 4D Sed (обогрев щеток) (без полосы)</t>
  </si>
  <si>
    <t>LEXT0053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</si>
  <si>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</si>
  <si>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</si>
  <si>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</si>
  <si>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</si>
  <si>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</si>
  <si>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</si>
  <si>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</si>
  <si>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</si>
  <si>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</si>
  <si>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</si>
  <si>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</si>
  <si>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</si>
  <si>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</si>
  <si>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</si>
  <si>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</si>
  <si>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</si>
  <si>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</si>
  <si>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</si>
  <si>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</si>
  <si>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</si>
  <si>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</si>
  <si>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</si>
  <si>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</si>
  <si>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</si>
  <si>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</si>
  <si>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</si>
  <si>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</si>
  <si>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</si>
  <si>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</si>
  <si>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CITT0049</t>
  </si>
  <si>
    <t>2748</t>
  </si>
  <si>
    <t>Citroen DS4 5D Hbk (без полосы)</t>
  </si>
  <si>
    <t>2012-15</t>
  </si>
  <si>
    <t>1435*1300</t>
  </si>
  <si>
    <t>SNGS0001</t>
  </si>
  <si>
    <t>2005-07</t>
  </si>
  <si>
    <t>1220*596</t>
  </si>
  <si>
    <t>Ssang Yong Kyron I 5D Suv заднее ЭО с отв ТЗ</t>
  </si>
  <si>
    <t>Toyota Hi-Ace (без полосы)</t>
  </si>
  <si>
    <t>TOYT0354</t>
  </si>
  <si>
    <t>ACRT0002</t>
  </si>
  <si>
    <t>Kia Mohave 5D Suv / Borrego 5D Suv (обогрев щеток) (полный обогрев)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</si>
  <si>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</si>
  <si>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</si>
  <si>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</si>
  <si>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</si>
  <si>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</si>
  <si>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</si>
  <si>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</si>
  <si>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</si>
  <si>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</si>
  <si>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</si>
  <si>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</si>
  <si>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</si>
  <si>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</si>
  <si>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</si>
  <si>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</si>
  <si>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</si>
  <si>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</si>
  <si>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</si>
  <si>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</si>
  <si>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</si>
  <si>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</si>
  <si>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</si>
  <si>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</si>
  <si>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</si>
  <si>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</si>
  <si>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</si>
  <si>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</si>
  <si>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</si>
  <si>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</si>
  <si>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</si>
  <si>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</si>
  <si>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</si>
  <si>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</si>
  <si>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</si>
  <si>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</si>
  <si>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</si>
  <si>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</si>
  <si>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</si>
  <si>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</si>
  <si>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</si>
  <si>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RENT0082</t>
  </si>
  <si>
    <t>Renault Clio I 3D/5D (без полосы)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</si>
  <si>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</si>
  <si>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</si>
  <si>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</si>
  <si>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</si>
  <si>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</si>
  <si>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</si>
  <si>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</si>
  <si>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Mitsubishi Outlander 5D SUV (обогрев щёток) (без полосы)</t>
  </si>
  <si>
    <t>MITT0066</t>
  </si>
  <si>
    <t>Daewoo Damas / Attivo / Labo / DA71 / Suzuki Carry Van DC51 / DD51T (91-98) (без полосы)</t>
  </si>
  <si>
    <t>DEWT0017</t>
  </si>
  <si>
    <t>Nissan X-Trail III T32 5D Suv (без полосы)</t>
  </si>
  <si>
    <t>NIST0141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</si>
  <si>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</si>
  <si>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</si>
  <si>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</si>
  <si>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</si>
  <si>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</si>
  <si>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</si>
  <si>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</si>
  <si>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</si>
  <si>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</si>
  <si>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</si>
  <si>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</si>
  <si>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FRDT0151</t>
  </si>
  <si>
    <t>JEPT0019</t>
  </si>
  <si>
    <t>Jeep Wrangler III 2D Utility (без полосы)</t>
  </si>
  <si>
    <t>GELT0007</t>
  </si>
  <si>
    <t>HONT0097</t>
  </si>
  <si>
    <t>Honda Fit 5D Hbk (правый руль) (без полосы)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</si>
  <si>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</si>
  <si>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</si>
  <si>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</si>
  <si>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</si>
  <si>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</si>
  <si>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</si>
  <si>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</si>
  <si>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</si>
  <si>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</si>
  <si>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</si>
  <si>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</si>
  <si>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</si>
  <si>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</si>
  <si>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Toyota Prius III 5D Hbk (без полосы)</t>
  </si>
  <si>
    <t>TOYT0358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</si>
  <si>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</si>
  <si>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</si>
  <si>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</si>
  <si>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</si>
  <si>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</si>
  <si>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</si>
  <si>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</si>
  <si>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</si>
  <si>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</si>
  <si>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</si>
  <si>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</si>
  <si>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TOYT0362</t>
  </si>
  <si>
    <t>IVECO Daily II боковое переднее правое ТЗ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</si>
  <si>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</si>
  <si>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</si>
  <si>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</si>
  <si>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</si>
  <si>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</si>
  <si>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</si>
  <si>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</si>
  <si>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</si>
  <si>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</si>
  <si>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</si>
  <si>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VW Golf V 3/5D Hbk (03-08) / GTI 3D Hbk (04-08) (без полосы)</t>
  </si>
  <si>
    <t>VLWT0166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</si>
  <si>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</si>
  <si>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</si>
  <si>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</si>
  <si>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</si>
  <si>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</si>
  <si>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</si>
  <si>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</si>
  <si>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</si>
  <si>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</si>
  <si>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</si>
  <si>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</si>
  <si>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</si>
  <si>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</si>
  <si>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</si>
  <si>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</si>
  <si>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</si>
  <si>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</si>
  <si>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</si>
  <si>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</si>
  <si>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</si>
  <si>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</si>
  <si>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</si>
  <si>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</si>
  <si>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</si>
  <si>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</si>
  <si>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</si>
  <si>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</si>
  <si>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</si>
  <si>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</si>
  <si>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</si>
  <si>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</si>
  <si>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</si>
  <si>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</si>
  <si>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</si>
  <si>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</si>
  <si>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</si>
  <si>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</si>
  <si>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</si>
  <si>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</si>
  <si>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</si>
  <si>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Suzuki SX4 II S-Cross (без полосы)</t>
  </si>
  <si>
    <t>SUZT0022</t>
  </si>
  <si>
    <t>FE300</t>
  </si>
  <si>
    <t>1985-</t>
  </si>
  <si>
    <t>1500*690</t>
  </si>
  <si>
    <t>Mitsubishi Canter Truck (без полосы)</t>
  </si>
  <si>
    <t>MITT0132</t>
  </si>
  <si>
    <t>MITT0133</t>
  </si>
  <si>
    <t>FE400</t>
  </si>
  <si>
    <t>1800*730</t>
  </si>
  <si>
    <t>Mitsubishi Canter Wide Truck (без полосы)</t>
  </si>
  <si>
    <t>Daihatsu Terios KID J10 / Terios KID J10 (05-) / Toyota Cami J1 E (99-05) (без полосы)</t>
  </si>
  <si>
    <t>DAIT0004</t>
  </si>
  <si>
    <t>Nissan Cube 5D Wagon I (без полосы)</t>
  </si>
  <si>
    <t>NIST0144</t>
  </si>
  <si>
    <t>JEPT0020</t>
  </si>
  <si>
    <t>Toyota Hi-Ace RH191 RHD 4D Van (без полосы)</t>
  </si>
  <si>
    <t>TOYT0368</t>
  </si>
  <si>
    <t>NIST0145</t>
  </si>
  <si>
    <t>Nissan Qashqai II 5D Suv (без полосы)</t>
  </si>
  <si>
    <t>VW Golf VII 3/5D Hbk (без полосы)</t>
  </si>
  <si>
    <t>VLWT0167</t>
  </si>
  <si>
    <t>Kia Optima 4D Sed / Kia Magentis 4D Sed / Kia K5 4D Sed (без полосы)</t>
  </si>
  <si>
    <t>KIAT0172</t>
  </si>
  <si>
    <t>Saab 9-3 II 4D Sed / 5D Hbk (02-12) / Cadillac BLC (05-09) (без полосы)</t>
  </si>
  <si>
    <t>SABT0009</t>
  </si>
  <si>
    <t>Nissan Qashqai II 5D Suv (камера) (без полосы)</t>
  </si>
  <si>
    <t>NIST0146</t>
  </si>
  <si>
    <t>FRDT0154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</si>
  <si>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</si>
  <si>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</si>
  <si>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</si>
  <si>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</si>
  <si>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</si>
  <si>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</si>
  <si>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</si>
  <si>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Honda Accord 4D Sed / 5D Stw (изменения по шелку) (без полосы)</t>
  </si>
  <si>
    <t>HONT0098</t>
  </si>
  <si>
    <t>Ford Kuga (без полосы)</t>
  </si>
  <si>
    <t>FRDT0034</t>
  </si>
  <si>
    <t>FRDT0155</t>
  </si>
  <si>
    <t>SBRT0064</t>
  </si>
  <si>
    <t>HYNT0149</t>
  </si>
  <si>
    <t>Jeep Wrangler I 2D Utility (без полосы)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</si>
  <si>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</si>
  <si>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</si>
  <si>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</si>
  <si>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</si>
  <si>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</si>
  <si>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</si>
  <si>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</si>
  <si>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</si>
  <si>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</si>
  <si>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</si>
  <si>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</si>
  <si>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</si>
  <si>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</si>
  <si>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</si>
  <si>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</si>
  <si>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</si>
  <si>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</si>
  <si>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</si>
  <si>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</si>
  <si>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Jeep Compass 4D Utility (без полосы)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</si>
  <si>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</si>
  <si>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</si>
  <si>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</si>
  <si>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</si>
  <si>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</si>
  <si>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</si>
  <si>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</si>
  <si>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</si>
  <si>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</si>
  <si>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</si>
  <si>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</si>
  <si>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</si>
  <si>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</si>
  <si>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Mercedes A-Class 168 5D Hbk (без полосы)</t>
  </si>
  <si>
    <t>Subaru XV (12-) / Impreza XV 5d Hbk / 4D Sed (10-) (обогрев щеток) (без полосы)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</si>
  <si>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</si>
  <si>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</si>
  <si>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</si>
  <si>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</si>
  <si>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</si>
  <si>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</si>
  <si>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</si>
  <si>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</si>
  <si>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</si>
  <si>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</si>
  <si>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</si>
  <si>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Toyota FJ Cruiser 4D Utility (без полосы)</t>
  </si>
  <si>
    <t>TOYT0370</t>
  </si>
  <si>
    <t>Mercedes GL / ML W 166 5D Suv (обогрев щеток) (без полосы)</t>
  </si>
  <si>
    <t>Mercedes GL / ML W 166 5D Suv (обогрев щеток, обогрев камеры) (без полосы)</t>
  </si>
  <si>
    <t>MERT0139</t>
  </si>
  <si>
    <t>MERT0140</t>
  </si>
  <si>
    <t>FRDT0156</t>
  </si>
  <si>
    <t>Ford Sierra II (без полосы)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</si>
  <si>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</si>
  <si>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</si>
  <si>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</si>
  <si>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</si>
  <si>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</si>
  <si>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</si>
  <si>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</si>
  <si>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</si>
  <si>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</si>
  <si>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</si>
  <si>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</si>
  <si>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</si>
  <si>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</si>
  <si>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</si>
  <si>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</si>
  <si>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</si>
  <si>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</si>
  <si>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</si>
  <si>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</si>
  <si>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</si>
  <si>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</si>
  <si>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</si>
  <si>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</si>
  <si>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</si>
  <si>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</si>
  <si>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Ford Kuga II / Escape III 4D Utility (12-) (без полосы)</t>
  </si>
  <si>
    <t>FRDT0158</t>
  </si>
  <si>
    <t>697х318</t>
  </si>
  <si>
    <t xml:space="preserve">Kia Sorento II 5D Suv (обогрев щеток) (без полосы) </t>
  </si>
  <si>
    <t>KIAT0177</t>
  </si>
  <si>
    <t>Fiat Punto I 3/5D Hbk (без полосы)</t>
  </si>
  <si>
    <t>FATT0025</t>
  </si>
  <si>
    <t>Ford Explorer IV Sport Trac 4D Utility (шир. шелк.) (без полосы)</t>
  </si>
  <si>
    <t>FRDT0161</t>
  </si>
  <si>
    <t>MERT0141</t>
  </si>
  <si>
    <t>MZDT0127</t>
  </si>
  <si>
    <t>5156</t>
  </si>
  <si>
    <t>TOYS0019</t>
  </si>
  <si>
    <t>Toyota Camry ACV 50 4D Sed заднее опускное левое ТЗ</t>
  </si>
  <si>
    <t>667*480</t>
  </si>
  <si>
    <t>Toyota Camry ACV 50 4D Sed заднее опускное правое ТЗ</t>
  </si>
  <si>
    <t>TOYS0020</t>
  </si>
  <si>
    <t>Toyota Camry ACV 50 4D Sed форточка задней двери левое ТЗ</t>
  </si>
  <si>
    <t>TOYS0021</t>
  </si>
  <si>
    <t>334*267</t>
  </si>
  <si>
    <t>Toyota Camry ACV 50 4D Sed форточка задней двери правое ТЗ</t>
  </si>
  <si>
    <t>TOYS0022</t>
  </si>
  <si>
    <t>Mazda 626 V 5D Wagon / Capella 5D Wagon</t>
  </si>
  <si>
    <t>Toyota Alphard II 5D Mpv / Vellfire 5D Mpv (08-) левый руль)</t>
  </si>
  <si>
    <t>Toyota Alphard II 5D Mpv / Vellfire 5D Mpv (08-) (левый руль) (обогрев щеток)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</si>
  <si>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</si>
  <si>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</si>
  <si>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</si>
  <si>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</si>
  <si>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</si>
  <si>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</si>
  <si>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</si>
  <si>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</si>
  <si>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</si>
  <si>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</si>
  <si>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</si>
  <si>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</si>
  <si>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Honda Inspire 4D Sed / Accord IV 4D Sed (сингапур) (правый руль)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</si>
  <si>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</si>
  <si>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</si>
  <si>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</si>
  <si>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</si>
  <si>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</si>
  <si>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</si>
  <si>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</si>
  <si>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</si>
  <si>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</si>
  <si>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</si>
  <si>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</si>
  <si>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</si>
  <si>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</si>
  <si>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</si>
  <si>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</si>
  <si>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</si>
  <si>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</si>
  <si>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</si>
  <si>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</si>
  <si>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</si>
  <si>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</si>
  <si>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</si>
  <si>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</si>
  <si>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</si>
  <si>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</si>
  <si>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</si>
  <si>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</si>
  <si>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</si>
  <si>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</si>
  <si>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</si>
  <si>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</si>
  <si>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</si>
  <si>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</si>
  <si>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</si>
  <si>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</si>
  <si>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</si>
  <si>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</si>
  <si>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</si>
  <si>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</si>
  <si>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</si>
  <si>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</si>
  <si>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</si>
  <si>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Toyota Cresta 4D Sed (без полосы)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</si>
  <si>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</si>
  <si>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</si>
  <si>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</si>
  <si>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</si>
  <si>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</si>
  <si>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</si>
  <si>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</si>
  <si>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</si>
  <si>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</si>
  <si>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</si>
  <si>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</si>
  <si>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</si>
  <si>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</si>
  <si>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Ford Ecosport 5D Suv (без полосы) (полный обогрев)</t>
  </si>
  <si>
    <t>Nissan Prairie II Wagon / Prairie Joy Wagon (правый руль)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</si>
  <si>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</si>
  <si>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</si>
  <si>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</si>
  <si>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</si>
  <si>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</si>
  <si>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</si>
  <si>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</si>
  <si>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</si>
  <si>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</si>
  <si>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</si>
  <si>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</si>
  <si>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</si>
  <si>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</si>
  <si>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</si>
  <si>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</si>
  <si>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</si>
  <si>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</si>
  <si>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</si>
  <si>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</si>
  <si>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</si>
  <si>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</si>
  <si>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</si>
  <si>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</si>
  <si>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</si>
  <si>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</si>
  <si>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</si>
  <si>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</si>
  <si>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</si>
  <si>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</si>
  <si>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</si>
  <si>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</si>
  <si>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</si>
  <si>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</si>
  <si>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</si>
  <si>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</si>
  <si>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</si>
  <si>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</si>
  <si>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</si>
  <si>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</si>
  <si>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</si>
  <si>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</si>
  <si>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</si>
  <si>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</si>
  <si>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</si>
  <si>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</si>
  <si>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</si>
  <si>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</si>
  <si>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</si>
  <si>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</si>
  <si>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</si>
  <si>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</si>
  <si>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</si>
  <si>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</si>
  <si>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</si>
  <si>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</si>
  <si>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</si>
  <si>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</si>
  <si>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</si>
  <si>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</si>
  <si>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</si>
  <si>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</si>
  <si>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</si>
  <si>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</si>
  <si>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</si>
  <si>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</si>
  <si>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>Mercedes C-Class W 203 2D CPE</t>
  </si>
  <si>
    <t>Mercedes C-Class W 203 2D CPE (разделенный ДД, 2 окошка)</t>
  </si>
  <si>
    <t xml:space="preserve">Mercedes E-Class W 211 4D Sed / 5D Est </t>
  </si>
  <si>
    <t>Mercedes E-Class W 212 4D Sedan</t>
  </si>
  <si>
    <t>Mercedes E-Class W 212 4D Sedan (обогрев щеток)</t>
  </si>
  <si>
    <t>Mercedes E-Class W 212 4D Sedan (обогрев щеток, камера)</t>
  </si>
  <si>
    <t>Mercedes E-Class W 212 4D Sedan (обогрев щёток, обогрев камеры)</t>
  </si>
  <si>
    <t>Mercedes E-Class W 211 4D Sed / 5D Est (панорамная крыша)</t>
  </si>
  <si>
    <t>Mercedes CLS-Class C 219 4D Sed</t>
  </si>
  <si>
    <t>Mercedes CL-Class II C 215 2D Cpe (ДД, ДС)</t>
  </si>
  <si>
    <t>Mercedes CL-Class II C 215 2D Cpe (ДД, ДС) (обогрев щеток)</t>
  </si>
  <si>
    <t xml:space="preserve">Mercedes CLK-Class W 208 2D Cpe / 2D Cbr </t>
  </si>
  <si>
    <t>Mercedes CLK-Class W 209 2D Cpe</t>
  </si>
  <si>
    <t xml:space="preserve">Mercedes E-Class W 123 4D Sed (75-85) / 5D Est (78-86) </t>
  </si>
  <si>
    <t>Mercedes E-Class W 124 4D Sed (85-95) / 5D Est (86-96)</t>
  </si>
  <si>
    <t>Mercedes S-Class W 140 300-600 4D Sed</t>
  </si>
  <si>
    <t>Mercedes GL / ML W 166 5D Suv (обогрев щеток)</t>
  </si>
  <si>
    <t>Mercedes S-Class W 220 4D Sed (раздельный датчик)</t>
  </si>
  <si>
    <t>Mercedes S-Class W 220 4D Sed (обогрев щеток) (раздельный датчик)</t>
  </si>
  <si>
    <t>Mercedes S-Class W 220 4D Sed</t>
  </si>
  <si>
    <t>Mercedes S-Class W 220 4D Sed (обогрев щеток)</t>
  </si>
  <si>
    <t>Mercedes W 100 D 5D Van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</si>
  <si>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</si>
  <si>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</si>
  <si>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</si>
  <si>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</si>
  <si>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</si>
  <si>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</si>
  <si>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</si>
  <si>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</si>
  <si>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</si>
  <si>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</si>
  <si>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</si>
  <si>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</si>
  <si>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</si>
  <si>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</si>
  <si>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</si>
  <si>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</si>
  <si>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</si>
  <si>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</si>
  <si>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</si>
  <si>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</si>
  <si>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ПАЗ 3205 стекло рамки окна двери водителя неподвижное с отв.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</si>
  <si>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</si>
  <si>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</si>
  <si>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</si>
  <si>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</si>
  <si>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</si>
  <si>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</si>
  <si>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</si>
  <si>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</si>
  <si>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</si>
  <si>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</si>
  <si>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</si>
  <si>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</si>
  <si>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</si>
  <si>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</si>
  <si>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</si>
  <si>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</si>
  <si>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</si>
  <si>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</si>
  <si>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</si>
  <si>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Kia Rio III 4D Sed / 5D Hbk / Hyundai Solaris 4D Sed / 5D Hbk (полный обогрев) для базовой комплектации без коннектеров</t>
  </si>
  <si>
    <t>Kia Rio III 4D Sed / 5D Hbk / Hyundai Solaris 4D Sed / 5D Hbk (полный обогрев) для базовой комплектации без коннектеров с молдингом (П)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</si>
  <si>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</si>
  <si>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</si>
  <si>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</si>
  <si>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</si>
  <si>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</si>
  <si>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</si>
  <si>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</si>
  <si>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</si>
  <si>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</si>
  <si>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</si>
  <si>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</si>
  <si>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</si>
  <si>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</si>
  <si>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</si>
  <si>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</si>
  <si>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</si>
  <si>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</si>
  <si>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</si>
  <si>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</si>
  <si>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</si>
  <si>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</si>
  <si>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</si>
  <si>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</si>
  <si>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</si>
  <si>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</si>
  <si>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</si>
  <si>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</si>
  <si>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</si>
  <si>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</si>
  <si>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</si>
  <si>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</si>
  <si>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</si>
  <si>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Hyundai Solaris I 4D Sed / 5D Hbk / Kia Rio III 4D Sed / 5D Hbk</t>
  </si>
  <si>
    <t>Hyundai Solaris I 4D Sed / 5D Hbk / Kia Rio III 4D Sed / 5D Hbk с держателем зеркала</t>
  </si>
  <si>
    <t>Hyundai Solaris I 4D Sed / 5D Hbk / Kia Rio III 4D Sed / 5D Hbk с молдингом (П)</t>
  </si>
  <si>
    <t>Hyundai Solaris I 4D Sed / 5D Hbk / Kia Rio III 4D Sed / 5D Hbk (обогрев щеток)</t>
  </si>
  <si>
    <t>Hyundai Solaris I 4D Sed / 5D Hbk / Kia Rio III 4D Sed / 5D Hbk (обогрев щеток) с молдингом (П)</t>
  </si>
  <si>
    <t>Hyundai Solaris I 4D Sed / 5D Hbk / Kia Rio III 4D Sed / 5D Hbk (полный обогрев) для базовой комплектации оригинальные коннекторы</t>
  </si>
  <si>
    <t>Hyundai Solaris I 4D Sed / 5D Hbk / Kia Rio III 4D Sed / 5D Hbk (полный обогрев) для базовой комплектации без коннектеров с молдингом (П)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</si>
  <si>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</si>
  <si>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</si>
  <si>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</si>
  <si>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</si>
  <si>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</si>
  <si>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</si>
  <si>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</si>
  <si>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</si>
  <si>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</si>
  <si>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</si>
  <si>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</si>
  <si>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</si>
  <si>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</si>
  <si>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</si>
  <si>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</si>
  <si>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Mitsubishi Carisma I 5D Hbk заднее ЭО ТЗ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</si>
  <si>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</si>
  <si>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</si>
  <si>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</si>
  <si>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</si>
  <si>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</si>
  <si>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</si>
  <si>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</si>
  <si>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</si>
  <si>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</si>
  <si>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Fiat Doblo 4/5D Van с молдингом (верх)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</si>
  <si>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</si>
  <si>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</si>
  <si>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</si>
  <si>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</si>
  <si>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</si>
  <si>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</si>
  <si>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</si>
  <si>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</si>
  <si>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</si>
  <si>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</si>
  <si>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</si>
  <si>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</si>
  <si>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</si>
  <si>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</si>
  <si>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</si>
  <si>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</si>
  <si>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</si>
  <si>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Hyundai Tucson 5D Suv с молдингом (П-обр.)</t>
  </si>
  <si>
    <t>HYNT0177</t>
  </si>
  <si>
    <t>Hyundai Tucson 5D Suv (обогрев щеток) с молдингом (П-обр.)</t>
  </si>
  <si>
    <t>HYNT0178</t>
  </si>
  <si>
    <t>Hyundai Tucson 5D Suv камера (обогрев щеток) с молдингом (П-обр.)</t>
  </si>
  <si>
    <t>MZDT0143</t>
  </si>
  <si>
    <t>Mazda 3 III 4D Sed / 5D Hbk с молдингом (П-обр.)</t>
  </si>
  <si>
    <t>MZDT0144</t>
  </si>
  <si>
    <t>MZDT0145</t>
  </si>
  <si>
    <t>Mazda 3 III 4D Sed / 5D Hbk (камера движения по полосе) с молдингом (П-обр.)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</si>
  <si>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</si>
  <si>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</si>
  <si>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</si>
  <si>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</si>
  <si>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</si>
  <si>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</si>
  <si>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</si>
  <si>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Nissan Murano I 5D Suv с молдингом (верх)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</si>
  <si>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</si>
  <si>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</si>
  <si>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</si>
  <si>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</si>
  <si>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</si>
  <si>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</si>
  <si>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</si>
  <si>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</si>
  <si>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</si>
  <si>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</si>
  <si>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</si>
  <si>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</si>
  <si>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</si>
  <si>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</si>
  <si>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</si>
  <si>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</si>
  <si>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</si>
  <si>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</si>
  <si>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</si>
  <si>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</si>
  <si>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</si>
  <si>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</si>
  <si>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</si>
  <si>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</si>
  <si>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</si>
  <si>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</si>
  <si>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</si>
  <si>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</si>
  <si>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</si>
  <si>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</si>
  <si>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</si>
  <si>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Subaru Legacy / Outback заднее ЭО с отв ТЗ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</si>
  <si>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</si>
  <si>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</si>
  <si>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</si>
  <si>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</si>
  <si>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</si>
  <si>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</si>
  <si>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</si>
  <si>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</si>
  <si>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</si>
  <si>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</si>
  <si>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</si>
  <si>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</si>
  <si>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</si>
  <si>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</si>
  <si>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</si>
  <si>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</si>
  <si>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</si>
  <si>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</si>
  <si>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 xml:space="preserve">Hyundai Solaris I 4D Sed / 5D Hbk / Kia Rio III 4D Sed / 5D Hbk (полный обогрев) 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</si>
  <si>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</si>
  <si>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</si>
  <si>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</si>
  <si>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</si>
  <si>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</si>
  <si>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</si>
  <si>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</si>
  <si>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</si>
  <si>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</si>
  <si>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</si>
  <si>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</si>
  <si>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</si>
  <si>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</si>
  <si>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</si>
  <si>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</si>
  <si>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</si>
  <si>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</si>
  <si>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</si>
  <si>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</si>
  <si>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</si>
  <si>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</si>
  <si>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</si>
  <si>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</si>
  <si>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</si>
  <si>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</si>
  <si>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</si>
  <si>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</si>
  <si>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</si>
  <si>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</si>
  <si>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</si>
  <si>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</si>
  <si>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</si>
  <si>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</si>
  <si>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</si>
  <si>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</si>
  <si>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</si>
  <si>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</si>
  <si>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</si>
  <si>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</si>
  <si>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</si>
  <si>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</si>
  <si>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</si>
  <si>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</si>
  <si>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</si>
  <si>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</si>
  <si>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</si>
  <si>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</si>
  <si>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</si>
  <si>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</si>
  <si>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</si>
  <si>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</si>
  <si>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</si>
  <si>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</si>
  <si>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</si>
  <si>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</si>
  <si>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</si>
  <si>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</si>
  <si>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</si>
  <si>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</si>
  <si>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</si>
  <si>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</si>
  <si>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</si>
  <si>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</si>
  <si>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</si>
  <si>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</si>
  <si>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</si>
  <si>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</si>
  <si>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</si>
  <si>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</si>
  <si>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</si>
  <si>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</si>
  <si>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</si>
  <si>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</si>
  <si>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</si>
  <si>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</si>
  <si>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</si>
  <si>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</si>
  <si>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</si>
  <si>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</si>
  <si>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</si>
  <si>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Peugeot 3008/5008 5D MPV (комплектация Allure)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</si>
  <si>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</si>
  <si>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</si>
  <si>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</si>
  <si>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</si>
  <si>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</si>
  <si>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</si>
  <si>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</si>
  <si>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</si>
  <si>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</si>
  <si>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</si>
  <si>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</si>
  <si>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</si>
  <si>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</si>
  <si>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</si>
  <si>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</si>
  <si>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</si>
  <si>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</si>
  <si>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</si>
  <si>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</si>
  <si>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</si>
  <si>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</si>
  <si>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</si>
  <si>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</si>
  <si>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</si>
  <si>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Toyota Celica VII T23</t>
  </si>
  <si>
    <t>1430*910</t>
  </si>
  <si>
    <t>HYNS0039</t>
  </si>
  <si>
    <t>Hyundai Sonata IV (99-04) / Tagaz Hyundai Sonata IV заднее опускное левое ТЗ</t>
  </si>
  <si>
    <t>766*598</t>
  </si>
  <si>
    <t>HYNS0040</t>
  </si>
  <si>
    <t>Hyundai Sonata IV (99-04) / Tagaz Hyundai Sonata IV заднее опускное правое ТЗ</t>
  </si>
  <si>
    <t>HYNS0037</t>
  </si>
  <si>
    <t>Hyundai Sonata IV (99-04) / Tagaz Hyundai Sonata IV переднее опускное левое ТЗ</t>
  </si>
  <si>
    <t>873*502</t>
  </si>
  <si>
    <t>HYNS0038</t>
  </si>
  <si>
    <t>Hyundai Sonata IV (99-04) / Tagaz Hyundai Sonata IV переднее опускное правое ТЗ</t>
  </si>
  <si>
    <t>RENS0070</t>
  </si>
  <si>
    <t>Renault Megan III 5D Hbk заднее с ЭО ТЗ отв</t>
  </si>
  <si>
    <t>1304*579</t>
  </si>
  <si>
    <t>KOMS0005</t>
  </si>
  <si>
    <t>LEXS0002</t>
  </si>
  <si>
    <t>Lexus RX 300 I / Toyota Harrier (97-03) заднее ЭО отв ТЗ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</si>
  <si>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</si>
  <si>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</si>
  <si>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</si>
  <si>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</si>
  <si>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</si>
  <si>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</si>
  <si>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</si>
  <si>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</si>
  <si>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</si>
  <si>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</si>
  <si>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</si>
  <si>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</si>
  <si>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</si>
  <si>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</si>
  <si>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</si>
  <si>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</si>
  <si>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</si>
  <si>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</si>
  <si>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</si>
  <si>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</si>
  <si>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</si>
  <si>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</si>
  <si>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</si>
  <si>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</si>
  <si>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</si>
  <si>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</si>
  <si>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</si>
  <si>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</si>
  <si>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</si>
  <si>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</si>
  <si>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</si>
  <si>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</si>
  <si>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</si>
  <si>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Toyota Noah II TR60/YR90 / Voxy Van II (правый руль)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</si>
  <si>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</si>
  <si>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</si>
  <si>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</si>
  <si>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</si>
  <si>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</si>
  <si>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</si>
  <si>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</si>
  <si>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</si>
  <si>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</si>
  <si>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</si>
  <si>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Ford Mondeo V 4D Sed / 5D Hbk / 5D Wagon (3 камеры)</t>
  </si>
  <si>
    <t>Hidromek</t>
  </si>
  <si>
    <t>HIDS0001</t>
  </si>
  <si>
    <t>1318*1008</t>
  </si>
  <si>
    <t>Ford Ranger III Pick-up / Mazda BT50</t>
  </si>
  <si>
    <t>Ford Ranger III Pick-up / Mazda BT50 (полный обогрев)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</si>
  <si>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</si>
  <si>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</si>
  <si>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</si>
  <si>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</si>
  <si>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</si>
  <si>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</si>
  <si>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</si>
  <si>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</si>
  <si>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</si>
  <si>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</si>
  <si>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</si>
  <si>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</si>
  <si>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</si>
  <si>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</si>
  <si>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</si>
  <si>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</si>
  <si>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</si>
  <si>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</si>
  <si>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</si>
  <si>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</si>
  <si>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</si>
  <si>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</si>
  <si>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</si>
  <si>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Toyota Celica VI / Curren I (94-99)</t>
  </si>
  <si>
    <t>МТЗ 82П</t>
  </si>
  <si>
    <t>M8HT0011</t>
  </si>
  <si>
    <t>1470*910</t>
  </si>
  <si>
    <t>TOYT0460</t>
  </si>
  <si>
    <t xml:space="preserve">Toyota Celica V 2D / Carina-ED II 4D Sed </t>
  </si>
  <si>
    <t>1989-93</t>
  </si>
  <si>
    <t>1400*770</t>
  </si>
  <si>
    <t>FRDT0202</t>
  </si>
  <si>
    <t>Ford Mondeo V 4D Sed / 5D Hbk / 5D Wagon (3 камеры) (полный обогрев)</t>
  </si>
  <si>
    <t>OPLT0114</t>
  </si>
  <si>
    <t>Opel Omega A 4D Sed / 5D Caravan / Senator B 4D Sed (антенна)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</si>
  <si>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</si>
  <si>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</si>
  <si>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</si>
  <si>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</si>
  <si>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</si>
  <si>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</si>
  <si>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</si>
  <si>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Toyota Camry CV30/SV30/SV32/SV33/SV35 RHD 4D Sed (острые углы)</t>
  </si>
  <si>
    <t>Toyota Camry / Vista SV32/SV33 Hardtop RHD 4D Sed (круглые углы)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</si>
  <si>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</si>
  <si>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</si>
  <si>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</si>
  <si>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</si>
  <si>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</si>
  <si>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</si>
  <si>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</si>
  <si>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</si>
  <si>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</si>
  <si>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</si>
  <si>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</si>
  <si>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</si>
  <si>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Great Wall Hover H5 5D Suv / Isuzu Axiom 5D Utility переднее опускное левое ТЗ</t>
  </si>
  <si>
    <t>910*598</t>
  </si>
  <si>
    <t>GRWS0004</t>
  </si>
  <si>
    <t>Great Wall Hover H5 5D Suv / Isuzu Axiom 5D Utility переднее опускное правое ТЗ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</si>
  <si>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</si>
  <si>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</si>
  <si>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</si>
  <si>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</si>
  <si>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</si>
  <si>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</si>
  <si>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</si>
  <si>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</si>
  <si>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</si>
  <si>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</si>
  <si>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</si>
  <si>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</si>
  <si>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</si>
  <si>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</si>
  <si>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</si>
  <si>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</si>
  <si>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Great Wall Hover H5 5D Suv / Isuzu Axiom 5D Utility боковина неподвижная левая ТЗ</t>
  </si>
  <si>
    <t>880*453</t>
  </si>
  <si>
    <t>GRWS0006</t>
  </si>
  <si>
    <t>Great Wall Hover H5 5D Suv / Isuzu Axiom 5D Utility боковина неподвижная правая ТЗ</t>
  </si>
  <si>
    <t>MZDT0149</t>
  </si>
  <si>
    <t>Mazda 5 I 5D MPV / Premacy 5D MPV / Ford i-Max 5D MPV (07-) молдинг (П-обр.)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</si>
  <si>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</si>
  <si>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</si>
  <si>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</si>
  <si>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</si>
  <si>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</si>
  <si>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</si>
  <si>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</si>
  <si>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</si>
  <si>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</si>
  <si>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</si>
  <si>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</si>
  <si>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</si>
  <si>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</si>
  <si>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Mercedes Vito III W 447 (V-Class) (камера движения по полосе, обогрев камеры)</t>
  </si>
  <si>
    <t>RENT0103</t>
  </si>
  <si>
    <t xml:space="preserve">         ГАЗ 2705, 3302, 2217, Next, Next Bus</t>
  </si>
  <si>
    <t>GAZS0156</t>
  </si>
  <si>
    <t>1039х1660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</si>
  <si>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</si>
  <si>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</si>
  <si>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</si>
  <si>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</si>
  <si>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</si>
  <si>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</si>
  <si>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</si>
  <si>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</si>
  <si>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</si>
  <si>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</si>
  <si>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</si>
  <si>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</si>
  <si>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</si>
  <si>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</si>
  <si>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</si>
  <si>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</si>
  <si>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</si>
  <si>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</si>
  <si>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</si>
  <si>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</si>
  <si>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</si>
  <si>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</si>
  <si>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</si>
  <si>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</si>
  <si>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</si>
  <si>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</si>
  <si>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</si>
  <si>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</si>
  <si>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</si>
  <si>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</si>
  <si>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</si>
  <si>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</si>
  <si>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</si>
  <si>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</si>
  <si>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</si>
  <si>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</si>
  <si>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</si>
  <si>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</si>
  <si>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</si>
  <si>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</si>
  <si>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</si>
  <si>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</si>
  <si>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</si>
  <si>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</si>
  <si>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</si>
  <si>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</si>
  <si>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</si>
  <si>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</si>
  <si>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</si>
  <si>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</si>
  <si>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</si>
  <si>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</si>
  <si>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Hyundai Elantra 4D Sed переднее опускное левое ТЗ</t>
  </si>
  <si>
    <t>871*515</t>
  </si>
  <si>
    <t>HYNS0042</t>
  </si>
  <si>
    <t>Hyundai Elantra 4D Sed переднее опускное правое ТЗ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</si>
  <si>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</si>
  <si>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</si>
  <si>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</si>
  <si>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</si>
  <si>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</si>
  <si>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</si>
  <si>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</si>
  <si>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</si>
  <si>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</si>
  <si>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</si>
  <si>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</si>
  <si>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</si>
  <si>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</si>
  <si>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Mitsubishi Dingo 5D Hbk / Dion (00-05) (правый руль)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</si>
  <si>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</si>
  <si>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</si>
  <si>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</si>
  <si>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</si>
  <si>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</si>
  <si>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</si>
  <si>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</si>
  <si>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</si>
  <si>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</si>
  <si>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</si>
  <si>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</si>
  <si>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</si>
  <si>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</si>
  <si>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</si>
  <si>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</si>
  <si>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</si>
  <si>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</si>
  <si>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</si>
  <si>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</si>
  <si>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</si>
  <si>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</si>
  <si>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</si>
  <si>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</si>
  <si>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</si>
  <si>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Toyota Corolla E12 NE10 / NZE120 / KE120W 4D Sed (00-06) заднее с ЭО</t>
  </si>
  <si>
    <t>Toyota Corolla E12 NE10 / NZE120 / KE120W 4D Sed (00-06) заднее с ЭО ТЗ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</si>
  <si>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</si>
  <si>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</si>
  <si>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</si>
  <si>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</si>
  <si>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</si>
  <si>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</si>
  <si>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</si>
  <si>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</si>
  <si>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</si>
  <si>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</si>
  <si>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</si>
  <si>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</si>
  <si>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</si>
  <si>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</si>
  <si>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</si>
  <si>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</si>
  <si>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</si>
  <si>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</si>
  <si>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</si>
  <si>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</si>
  <si>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</si>
  <si>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</si>
  <si>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</si>
  <si>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</si>
  <si>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</si>
  <si>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</si>
  <si>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</si>
  <si>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</si>
  <si>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</si>
  <si>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</si>
  <si>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</si>
  <si>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Great Wall Hover 5D Suv (измененный, маленький датчик)</t>
  </si>
  <si>
    <t>Great Wall Hover 5D Suv / Isuzu Axiom 5D Utility (02-05) (большой датчик)</t>
  </si>
  <si>
    <t>VLVT0055</t>
  </si>
  <si>
    <t xml:space="preserve">Volvo V40 II 5D Hbk камера </t>
  </si>
  <si>
    <t>RENT0104</t>
  </si>
  <si>
    <t>ROVT0056</t>
  </si>
  <si>
    <t>Land Rover Range Rover Vogue III 5D Suv (полный обогрев +обогрев щёток) полоса</t>
  </si>
  <si>
    <t>ROVT0057</t>
  </si>
  <si>
    <t>Land Rover Range Rover Vogue IV 5D Suv большой козырек (143 мм до ДД) (полный обогрев + обогрев щёток) полоса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</si>
  <si>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</si>
  <si>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</si>
  <si>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</si>
  <si>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</si>
  <si>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</si>
  <si>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</si>
  <si>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</si>
  <si>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</si>
  <si>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</si>
  <si>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Skoda Yeti 5D Suv (круглый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</si>
  <si>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</si>
  <si>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</si>
  <si>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</si>
  <si>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</si>
  <si>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</si>
  <si>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</si>
  <si>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Skoda Yeti 5D Suv (прямоугольный ДД) (полный обогрев)</t>
  </si>
  <si>
    <t>SKDT0054</t>
  </si>
  <si>
    <t>Skoda Yeti 5D Suv (круглый ДД) (полный обогрев)</t>
  </si>
  <si>
    <t>Mini "Cooper" 2/3D Hbk / Clubman 3/5D Wagon (07-)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</si>
  <si>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</si>
  <si>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</si>
  <si>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</si>
  <si>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</si>
  <si>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</si>
  <si>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</si>
  <si>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</si>
  <si>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</si>
  <si>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</si>
  <si>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Audi A4 / S4 4D Sed / 5D Wagon пер.дв.опуск. лев. ТЗ</t>
  </si>
  <si>
    <t>Audi A4 / S4 4D Sed / 5D Wagon пер.дв.опуск. прав. ТЗ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</si>
  <si>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</si>
  <si>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</si>
  <si>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</si>
  <si>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</si>
  <si>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</si>
  <si>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</si>
  <si>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</si>
  <si>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</si>
  <si>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</si>
  <si>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</si>
  <si>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</si>
  <si>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</si>
  <si>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</si>
  <si>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</si>
  <si>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Mazda 3 I 4D Sed / Axela I RHD  заднее с ЭО ТЗ</t>
  </si>
  <si>
    <t>HIDS0007</t>
  </si>
  <si>
    <t>1131*842</t>
  </si>
  <si>
    <t>HIDS0008</t>
  </si>
  <si>
    <t>Toyota Camry 40 ASV40 / SV90 задн. двери опускное лев. ТЗ.</t>
  </si>
  <si>
    <t>Toyota Camry 40 ASV40 / SV90 задн. двери опускное прав. ТЗ.</t>
  </si>
  <si>
    <t>TOYS0044</t>
  </si>
  <si>
    <t>Toyota Camry 40 ASV40 VI 4D Sed  заднее ЭО ТЗ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</si>
  <si>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</si>
  <si>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</si>
  <si>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</si>
  <si>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</si>
  <si>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</si>
  <si>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</si>
  <si>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</si>
  <si>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</si>
  <si>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</si>
  <si>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</si>
  <si>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</si>
  <si>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</si>
  <si>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</si>
  <si>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</si>
  <si>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</si>
  <si>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</si>
  <si>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</si>
  <si>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</si>
  <si>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</si>
  <si>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</si>
  <si>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</si>
  <si>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</si>
  <si>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</si>
  <si>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</si>
  <si>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</si>
  <si>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</si>
  <si>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</si>
  <si>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</si>
  <si>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</si>
  <si>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Great Wall Hover H5 5D Suv заднее ЭО с отв. черное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</si>
  <si>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</si>
  <si>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</si>
  <si>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</si>
  <si>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</si>
  <si>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</si>
  <si>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</si>
  <si>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</si>
  <si>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</si>
  <si>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</si>
  <si>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</si>
  <si>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</si>
  <si>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</si>
  <si>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</si>
  <si>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</si>
  <si>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</si>
  <si>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</si>
  <si>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</si>
  <si>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</si>
  <si>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</si>
  <si>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</si>
  <si>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</si>
  <si>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</si>
  <si>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</si>
  <si>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</si>
  <si>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</si>
  <si>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</si>
  <si>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</si>
  <si>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</si>
  <si>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</si>
  <si>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</si>
  <si>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Kia Spectra (Ижевск) 4D Sed / 5D Hbk / Kia Shuma / Sephia II (бесцв) (без полосы)</t>
  </si>
  <si>
    <t>TOYT0462</t>
  </si>
  <si>
    <t>Toyota Hi-Lux VIII 4D Pick-Up</t>
  </si>
  <si>
    <t>TOYT0463</t>
  </si>
  <si>
    <t>Toyota Hi-Lux VIII 4D Pick-Up антенна</t>
  </si>
  <si>
    <t>Mercedes Vito III W 447 (V-Class)</t>
  </si>
  <si>
    <t>MERT0176</t>
  </si>
  <si>
    <t>HYNT0184</t>
  </si>
  <si>
    <t>Hyundai IX35 5D Suv / Tucson 5D Suv (09-) с молдингом</t>
  </si>
  <si>
    <t>HYNT0185</t>
  </si>
  <si>
    <t>HYNT0186</t>
  </si>
  <si>
    <t>Hyundai IX35 5D Suv / Tucson 5D Suv (09-) (обогрев щеток) с молдингом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</si>
  <si>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</si>
  <si>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</si>
  <si>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</si>
  <si>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</si>
  <si>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</si>
  <si>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</si>
  <si>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</si>
  <si>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</si>
  <si>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</si>
  <si>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</si>
  <si>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</si>
  <si>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</si>
  <si>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</si>
  <si>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</si>
  <si>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</si>
  <si>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</si>
  <si>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</si>
  <si>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</si>
  <si>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</si>
  <si>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</si>
  <si>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</si>
  <si>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</si>
  <si>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</si>
  <si>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</si>
  <si>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</si>
  <si>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</si>
  <si>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</si>
  <si>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</si>
  <si>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Infiniti G35 / G37 III / Nissan Skyline XI (V35) 2D Cpe</t>
  </si>
  <si>
    <t>1400*850</t>
  </si>
  <si>
    <t>INFT0046</t>
  </si>
  <si>
    <t>Infiniti G37 IX / Nissan Skyline (V36) 2D Cpe (06-14) (обогрев щеток)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</si>
  <si>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</si>
  <si>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</si>
  <si>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</si>
  <si>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</si>
  <si>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</si>
  <si>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</si>
  <si>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</si>
  <si>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</si>
  <si>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</si>
  <si>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</si>
  <si>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</si>
  <si>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</si>
  <si>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</si>
  <si>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III 5D Hbk (04-11) / 3D Hbk (05-11) 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</si>
  <si>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</si>
  <si>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</si>
  <si>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</si>
  <si>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</si>
  <si>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</si>
  <si>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</si>
  <si>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</si>
  <si>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</si>
  <si>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</si>
  <si>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</si>
  <si>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</si>
  <si>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</si>
  <si>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</si>
  <si>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</si>
  <si>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</si>
  <si>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</si>
  <si>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</si>
  <si>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</si>
  <si>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</si>
  <si>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</si>
  <si>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</si>
  <si>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</si>
  <si>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</si>
  <si>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</si>
  <si>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</si>
  <si>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</si>
  <si>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</si>
  <si>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</si>
  <si>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</si>
  <si>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</si>
  <si>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</si>
  <si>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</si>
  <si>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</si>
  <si>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</si>
  <si>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</si>
  <si>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</si>
  <si>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</si>
  <si>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</si>
  <si>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</si>
  <si>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Land Rover Range Rover Evogue 5D Suv (ДД трапеция)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</si>
  <si>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</si>
  <si>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</si>
  <si>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</si>
  <si>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</si>
  <si>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Audi A4 / S4 (B6) 4D Sed заднее ЭО ТЗ антенна</t>
  </si>
  <si>
    <t>MZDS0011</t>
  </si>
  <si>
    <t>Mazda 3 II 4D Sed задн.дв.опуск. лев. ТЗ</t>
  </si>
  <si>
    <t>477*537</t>
  </si>
  <si>
    <t>MZDS0012</t>
  </si>
  <si>
    <t>Mazda 3 II 4D Sed задн.дв.опуск. прав. ТЗ</t>
  </si>
  <si>
    <t>MZDS0013</t>
  </si>
  <si>
    <t>Mazda 3 II 5D  Hbk задн.дв.опуск. лев. ТЗ</t>
  </si>
  <si>
    <t>497*536</t>
  </si>
  <si>
    <t>MZDS0014</t>
  </si>
  <si>
    <t>Mazda 3 II 5D Hbk задн.дв.опуск. прав. ТЗ</t>
  </si>
  <si>
    <t>MZDS0009</t>
  </si>
  <si>
    <t>Mazda 3 II 4D Sed / 5D Hbk пер.дв.опуск. лев. ТЗ</t>
  </si>
  <si>
    <t>989*510</t>
  </si>
  <si>
    <t>MZDS0010</t>
  </si>
  <si>
    <t>Mazda 3 II 4D Sed / 5D Hbk пер.дв.опуск. прав. ТЗ</t>
  </si>
  <si>
    <t>TOYS0045</t>
  </si>
  <si>
    <t>Toyota Corolla KE140/KE150 4D Sed пер.дв.опуск. лев. ТЗ</t>
  </si>
  <si>
    <t>975*446</t>
  </si>
  <si>
    <t>TOYS0046</t>
  </si>
  <si>
    <t>Toyota Corolla KE140/KE150 4D Sed пер.дв.опуск. прав. ТЗ</t>
  </si>
  <si>
    <t>Toyota Corolla KE140/KE150 4D Sed заднее ЭО ТЗ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</si>
  <si>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</si>
  <si>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</si>
  <si>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</si>
  <si>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</si>
  <si>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</si>
  <si>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</si>
  <si>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</si>
  <si>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</si>
  <si>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</si>
  <si>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</si>
  <si>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</si>
  <si>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</si>
  <si>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</si>
  <si>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</si>
  <si>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</si>
  <si>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</si>
  <si>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</si>
  <si>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</si>
  <si>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</si>
  <si>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</si>
  <si>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</si>
  <si>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</si>
  <si>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</si>
  <si>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</si>
  <si>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</si>
  <si>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</si>
  <si>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Porsche Panamera I 5D Hbk</t>
  </si>
  <si>
    <t>Porsche Panamera I 5D Hbk (камера)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</si>
  <si>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</si>
  <si>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</si>
  <si>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</si>
  <si>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</si>
  <si>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</si>
  <si>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</si>
  <si>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</si>
  <si>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</si>
  <si>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</si>
  <si>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</si>
  <si>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</si>
  <si>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</si>
  <si>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</si>
  <si>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</si>
  <si>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</si>
  <si>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</si>
  <si>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</si>
  <si>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</si>
  <si>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</si>
  <si>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</si>
  <si>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</si>
  <si>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</si>
  <si>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</si>
  <si>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</si>
  <si>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</si>
  <si>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</si>
  <si>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</si>
  <si>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</si>
  <si>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</si>
  <si>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</si>
  <si>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</si>
  <si>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</si>
  <si>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</si>
  <si>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</si>
  <si>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</si>
  <si>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</si>
  <si>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</si>
  <si>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</si>
  <si>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</si>
  <si>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</si>
  <si>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</si>
  <si>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</si>
  <si>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</si>
  <si>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</si>
  <si>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Renault Megan II 5D Wagon заднее с ЭО ТЗ отв</t>
  </si>
  <si>
    <t>ROVT0063</t>
  </si>
  <si>
    <t>ROVT0064</t>
  </si>
  <si>
    <t xml:space="preserve">Land Rover Range Rover Sport II 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</si>
  <si>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</si>
  <si>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</si>
  <si>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</si>
  <si>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</si>
  <si>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</si>
  <si>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</si>
  <si>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</si>
  <si>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</si>
  <si>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</si>
  <si>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</si>
  <si>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</si>
  <si>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</si>
  <si>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</si>
  <si>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</si>
  <si>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</si>
  <si>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</si>
  <si>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</si>
  <si>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</si>
  <si>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</si>
  <si>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</si>
  <si>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</si>
  <si>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</si>
  <si>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</si>
  <si>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</si>
  <si>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</si>
  <si>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</si>
  <si>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</si>
  <si>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</si>
  <si>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</si>
  <si>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</si>
  <si>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</si>
  <si>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</si>
  <si>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</si>
  <si>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</si>
  <si>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</si>
  <si>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</si>
  <si>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</si>
  <si>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</si>
  <si>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</si>
  <si>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</si>
  <si>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</si>
  <si>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</si>
  <si>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</si>
  <si>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</si>
  <si>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</si>
  <si>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</si>
  <si>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</si>
  <si>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</si>
  <si>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</si>
  <si>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Infiniti JX35 5D Utility / QX60 / Nissan Skyline Crossover / Nissan Pathfinder IV R52 5D Suv (12-)</t>
  </si>
  <si>
    <t>Infiniti JX35 5D Utility / QX60 / Nissan Skyline Crossover / Nissan Pathfinder IV R52 5D Suv (12-) (обогрев щеток)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</si>
  <si>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</si>
  <si>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</si>
  <si>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</si>
  <si>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</si>
  <si>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</si>
  <si>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</si>
  <si>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</si>
  <si>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</si>
  <si>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</si>
  <si>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 xml:space="preserve">Infiniti M35 / 45 SED 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</si>
  <si>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</si>
  <si>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</si>
  <si>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</si>
  <si>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</si>
  <si>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</si>
  <si>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</si>
  <si>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</si>
  <si>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</si>
  <si>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</si>
  <si>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</si>
  <si>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</si>
  <si>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Suzuki Grand Vitara III / Escudo III 5D Suv заднее ЭО с отв ТЗ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</si>
  <si>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</si>
  <si>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</si>
  <si>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</si>
  <si>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</si>
  <si>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</si>
  <si>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</si>
  <si>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</si>
  <si>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</si>
  <si>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</si>
  <si>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</si>
  <si>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</si>
  <si>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</si>
  <si>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</si>
  <si>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</si>
  <si>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</si>
  <si>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</si>
  <si>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</si>
  <si>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</si>
  <si>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</si>
  <si>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</si>
  <si>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</si>
  <si>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</si>
  <si>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</si>
  <si>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</si>
  <si>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</si>
  <si>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</si>
  <si>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</si>
  <si>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</si>
  <si>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</si>
  <si>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</si>
  <si>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</si>
  <si>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</si>
  <si>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</si>
  <si>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</si>
  <si>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</si>
  <si>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</si>
  <si>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</si>
  <si>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</si>
  <si>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</si>
  <si>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</si>
  <si>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</si>
  <si>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</si>
  <si>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</si>
  <si>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</si>
  <si>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</si>
  <si>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</si>
  <si>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</si>
  <si>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</si>
  <si>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</si>
  <si>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</si>
  <si>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</si>
  <si>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</si>
  <si>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</si>
  <si>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</si>
  <si>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</si>
  <si>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</si>
  <si>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</si>
  <si>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</si>
  <si>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</si>
  <si>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</si>
  <si>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</si>
  <si>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</si>
  <si>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</si>
  <si>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</si>
  <si>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</si>
  <si>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</si>
  <si>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</si>
  <si>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</si>
  <si>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</si>
  <si>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</si>
  <si>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Land Rover Range Rover Vogue IV 5D Suv маленький козырек (143 мм до ДД) (полный обогрев + обогрев щёток) полоса</t>
  </si>
  <si>
    <t>HYNT095</t>
  </si>
  <si>
    <t>Hyundai Solaris I 4D Sed / 5D Hbk / Kia Rio III 4D Sed / 5D Hbk (полный обогрев) для базовой комплектации оригинальные коннекторы полоса</t>
  </si>
  <si>
    <t>MERS0126</t>
  </si>
  <si>
    <t>5278</t>
  </si>
  <si>
    <t>Mercedes GL-klasse II X166 (12-16) | M-klasse III W166 заднее ЭО ТЗ c 1 отв.</t>
  </si>
  <si>
    <t>1404*578</t>
  </si>
  <si>
    <t>MERS0129</t>
  </si>
  <si>
    <t>Mercedes GL-klasse II X166 (12-16) | M-klasse III W166 зад.опуск. лев. ТЗ</t>
  </si>
  <si>
    <t>550*608</t>
  </si>
  <si>
    <t>MERS0130</t>
  </si>
  <si>
    <t>Mercedes GL-klasse II X166 (12-16) | M-klasse III W166 зад.опуск. прав. ТЗ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</si>
  <si>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</si>
  <si>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</si>
  <si>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</si>
  <si>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</si>
  <si>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</si>
  <si>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</si>
  <si>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</si>
  <si>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</si>
  <si>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</si>
  <si>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</si>
  <si>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</si>
  <si>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</si>
  <si>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</si>
  <si>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</si>
  <si>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</si>
  <si>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</si>
  <si>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</si>
  <si>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</si>
  <si>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</si>
  <si>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</si>
  <si>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</si>
  <si>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Nissan Vanette III S135/S20 / Mazda Bongo (90-99)</t>
  </si>
  <si>
    <t>S135/S20</t>
  </si>
  <si>
    <t>1435*699</t>
  </si>
  <si>
    <t>Infiniti FX35 / FX45 5D Utility</t>
  </si>
  <si>
    <t>Infiniti FX35 II / FX37 / FX45 / FX50 / QX70 (13-) 5D Utility</t>
  </si>
  <si>
    <t>Infiniti FX35 II / FX37 / FX45 / FX50 / QX70 (13-) 5D Utility с молдингом (П)</t>
  </si>
  <si>
    <t>Infiniti FX35 II / FX37 / FX45 / FX50 / QX70 (13-) 5D Utility (обогрев щеток)</t>
  </si>
  <si>
    <t>Infiniti FX35 II / FX37 / FX45 / FX50 / QX70 (13-) 5D Utility (обогрев щеток) с молдингом (П)</t>
  </si>
  <si>
    <t>Infiniti FX35 II / FX37 / FX45 / FX50 / QX70 (13-) 5D Utility (полный обогрев)</t>
  </si>
  <si>
    <t>Infiniti FX35 II / FX37 / FX45 / FX50 / QX70 (13-) 5D Utility (полный обогрев) с молдингом (П)</t>
  </si>
  <si>
    <t>Infiniti FX35 / FX45 5D Utility с молдингом (П)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</si>
  <si>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</si>
  <si>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</si>
  <si>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</si>
  <si>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</si>
  <si>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</si>
  <si>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</si>
  <si>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</si>
  <si>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</si>
  <si>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</si>
  <si>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</si>
  <si>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</si>
  <si>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</si>
  <si>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</si>
  <si>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</si>
  <si>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</si>
  <si>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</si>
  <si>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</si>
  <si>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</si>
  <si>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</si>
  <si>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</si>
  <si>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</si>
  <si>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</si>
  <si>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</si>
  <si>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</si>
  <si>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</si>
  <si>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</si>
  <si>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</si>
  <si>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</si>
  <si>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</si>
  <si>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</si>
  <si>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</si>
  <si>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MERT0185</t>
  </si>
  <si>
    <t>Mercedes GL / ML W 166 5D Suv (обогрев щеток, 2 камеры + обогрев камеры)</t>
  </si>
  <si>
    <t>CHVS0030</t>
  </si>
  <si>
    <t>1214*495</t>
  </si>
  <si>
    <t>Chevrolet Captiva I // Daewoo Winstorm I (06-11) | Saturn Vue II (07-09) заднее ЭО (6 отв.)</t>
  </si>
  <si>
    <t>TOYT0468</t>
  </si>
  <si>
    <t>Toyota Camry ACV 50 4D Sed (полный обогрев) оригинальные коннекторы, молдинг</t>
  </si>
  <si>
    <t>MZDS0017</t>
  </si>
  <si>
    <t>Mazda 626 III GD 5D Hbk / Capella IV GD/DV (87-97) 5D Hbk заднее ЭО</t>
  </si>
  <si>
    <t>1377*954</t>
  </si>
  <si>
    <t>BOBS0004</t>
  </si>
  <si>
    <t>Bobcat "S130" | "S150" | "S160" | "S175" | "S185" | "S205" | "S250" | "S330" заднее (сталинит)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</si>
  <si>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</si>
  <si>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</si>
  <si>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</si>
  <si>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</si>
  <si>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</si>
  <si>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</si>
  <si>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</si>
  <si>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</si>
  <si>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</si>
  <si>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</si>
  <si>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</si>
  <si>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</si>
  <si>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</si>
  <si>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</si>
  <si>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</si>
  <si>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</si>
  <si>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</si>
  <si>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</si>
  <si>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</si>
  <si>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</si>
  <si>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</si>
  <si>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</si>
  <si>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</si>
  <si>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</si>
  <si>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</si>
  <si>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</si>
  <si>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</si>
  <si>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</si>
  <si>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</si>
  <si>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</si>
  <si>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</si>
  <si>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</si>
  <si>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</si>
  <si>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</si>
  <si>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</si>
  <si>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</si>
  <si>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</si>
  <si>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</si>
  <si>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</si>
  <si>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</si>
  <si>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685*354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</si>
  <si>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</si>
  <si>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</si>
  <si>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</si>
  <si>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</si>
  <si>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</si>
  <si>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</si>
  <si>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</si>
  <si>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</si>
  <si>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</si>
  <si>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</si>
  <si>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</si>
  <si>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</si>
  <si>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Skoda Octavia III 4D Sed / 5D Wagon (измененный датчик)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</si>
  <si>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</si>
  <si>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</si>
  <si>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</si>
  <si>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</si>
  <si>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</si>
  <si>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</si>
  <si>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</si>
  <si>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</si>
  <si>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</si>
  <si>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Toyota Camry ACV 50 4D Sed (полный обогрев) ПОЛОСА оригинальные коннекторы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</si>
  <si>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</si>
  <si>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</si>
  <si>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</si>
  <si>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</si>
  <si>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</si>
  <si>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</si>
  <si>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</si>
  <si>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</si>
  <si>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</si>
  <si>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</si>
  <si>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</si>
  <si>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</si>
  <si>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</si>
  <si>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</si>
  <si>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</si>
  <si>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</si>
  <si>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</si>
  <si>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</si>
  <si>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</si>
  <si>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</si>
  <si>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</si>
  <si>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</si>
  <si>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</si>
  <si>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</si>
  <si>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</si>
  <si>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</si>
  <si>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</si>
  <si>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</si>
  <si>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</si>
  <si>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</si>
  <si>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</si>
  <si>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</si>
  <si>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</si>
  <si>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</si>
  <si>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</si>
  <si>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</si>
  <si>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</si>
  <si>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</si>
  <si>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</si>
  <si>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Lexus RX 270/350 III/400H/450H  5D Suv (обогрев щеток) (полный электрообогрев)</t>
  </si>
  <si>
    <t>HYNS0054</t>
  </si>
  <si>
    <t>Hyundai Santa Fe III / Grand Santa Fe задн.дв.опуск лев. ТЗ</t>
  </si>
  <si>
    <t>765*527</t>
  </si>
  <si>
    <t>HYNS0055</t>
  </si>
  <si>
    <t>Hyundai Santa Fe III / Grand Santa Fe задн.дв.опуск прав. ТЗ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</si>
  <si>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</si>
  <si>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</si>
  <si>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</si>
  <si>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</si>
  <si>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</si>
  <si>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</si>
  <si>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</si>
  <si>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</si>
  <si>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</si>
  <si>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</si>
  <si>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</si>
  <si>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</si>
  <si>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Hyundai Solaris II / Accent 4D Sed заднее с ЭО ТЗ</t>
  </si>
  <si>
    <t>1206*745</t>
  </si>
  <si>
    <t>Hyundai Solaris I / Accent / Verna / Kia Rio 4D Sed / 5D Hbk пер.дв.опуск лев. ТЗ</t>
  </si>
  <si>
    <t>Hyundai Solaris I / Accent / Verna / Kia Rio 4D Sed / 5D Hbk пер.дв.опуск прав. ТЗ</t>
  </si>
  <si>
    <t>Hyundai Solaris I / Accent / Verna 4D Sed задн.дв.опуск лев. ТЗ</t>
  </si>
  <si>
    <t>Hyundai Solaris I / Accent / Verna 4D Sed задн.дв.опуск прав. ТЗ</t>
  </si>
  <si>
    <t>Hyundai Solaris I / Accent / Verna 4D Sed заднее с ЭО</t>
  </si>
  <si>
    <t>Hyundai Solaris I / Accent / Verna 4D Sed заднее с ЭО ТЗ</t>
  </si>
  <si>
    <t xml:space="preserve">Hyundai Solaris I / Accent / Verna 5D Hbk заднее с ЭО ТЗ с отв. </t>
  </si>
  <si>
    <t>HYNS0059</t>
  </si>
  <si>
    <t>Hyundai Solaris II / Accent 4D Sed зад.дв.опуск. лев. ТЗ</t>
  </si>
  <si>
    <t>749*477</t>
  </si>
  <si>
    <t>HYNS0060</t>
  </si>
  <si>
    <t>Hyundai Solaris II / Accent 4D Sed зад.дв.опуск. прав. ТЗ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</si>
  <si>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</si>
  <si>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</si>
  <si>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</si>
  <si>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</si>
  <si>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</si>
  <si>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</si>
  <si>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</si>
  <si>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</si>
  <si>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</si>
  <si>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</si>
  <si>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Hyundai Solaris II / Accent 4D Sed пер.дв.опуск. лев. ТЗ</t>
  </si>
  <si>
    <t>910*562</t>
  </si>
  <si>
    <t>HYNS0062</t>
  </si>
  <si>
    <t>Hyundai Solaris II / Accent 4D Sed пер.дв.опуск. прав. ТЗ</t>
  </si>
  <si>
    <t>Renault Clio II 4D Sed / Symbol 4D Sed заднее с ЭО ТЗ</t>
  </si>
  <si>
    <t>MITT0168</t>
  </si>
  <si>
    <t>Mitsubishi Canter Wide Truck</t>
  </si>
  <si>
    <t>TERS0009</t>
  </si>
  <si>
    <t>TEREX 820/860 двери нижнее левое ТЗ (сталинит)</t>
  </si>
  <si>
    <t>821*534</t>
  </si>
  <si>
    <t>TERS0010</t>
  </si>
  <si>
    <t>TEREX 820/860 двери нижнее правое ТЗ (сталинит)</t>
  </si>
  <si>
    <t>IVET0020</t>
  </si>
  <si>
    <t>IVECO Daily II / Grinta 5D Van / 2D Truck (99-06) / Renault  Master II Kasten / Mascott (97-) 5D Van / Opel Movano 5D Van / 4D Truck (98-10) / Nissan Interstar 5D Van (02-) (обогрев щеток) молдинг</t>
  </si>
  <si>
    <t>JHDS0002</t>
  </si>
  <si>
    <t>852*675</t>
  </si>
  <si>
    <t>JCBT0009</t>
  </si>
  <si>
    <t>1197*493</t>
  </si>
  <si>
    <t>JCBT0010</t>
  </si>
  <si>
    <t>Автопогрузчик ветровое (триплекс)</t>
  </si>
  <si>
    <t>Автопогрузчик заднее (триплекс)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</si>
  <si>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</si>
  <si>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</si>
  <si>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</si>
  <si>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</si>
  <si>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</si>
  <si>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</si>
  <si>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</si>
  <si>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</si>
  <si>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</si>
  <si>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</si>
  <si>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</si>
  <si>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</si>
  <si>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</si>
  <si>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</si>
  <si>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</si>
  <si>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</si>
  <si>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</si>
  <si>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</si>
  <si>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</si>
  <si>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</si>
  <si>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</si>
  <si>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</si>
  <si>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</si>
  <si>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</si>
  <si>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</si>
  <si>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</si>
  <si>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</si>
  <si>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</si>
  <si>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</si>
  <si>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</si>
  <si>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</si>
  <si>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</si>
  <si>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</si>
  <si>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</si>
  <si>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</si>
  <si>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</si>
  <si>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</si>
  <si>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</si>
  <si>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</si>
  <si>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</si>
  <si>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</si>
  <si>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</si>
  <si>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</si>
  <si>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</si>
  <si>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</si>
  <si>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</si>
  <si>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</si>
  <si>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</si>
  <si>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</si>
  <si>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</si>
  <si>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</si>
  <si>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</si>
  <si>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</si>
  <si>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</si>
  <si>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</si>
  <si>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</si>
  <si>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</si>
  <si>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</si>
  <si>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</si>
  <si>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</si>
  <si>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</si>
  <si>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</si>
  <si>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</si>
  <si>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</si>
  <si>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</si>
  <si>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</si>
  <si>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</si>
  <si>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</si>
  <si>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</si>
  <si>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</si>
  <si>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</si>
  <si>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</si>
  <si>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</si>
  <si>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</si>
  <si>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</si>
  <si>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</si>
  <si>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</si>
  <si>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</si>
  <si>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</si>
  <si>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</si>
  <si>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</si>
  <si>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</si>
  <si>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</si>
  <si>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</si>
  <si>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</si>
  <si>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</si>
  <si>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</si>
  <si>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</si>
  <si>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</si>
  <si>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</si>
  <si>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</si>
  <si>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</si>
  <si>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</si>
  <si>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</si>
  <si>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</si>
  <si>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</si>
  <si>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</si>
  <si>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</si>
  <si>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</si>
  <si>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</si>
  <si>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</si>
  <si>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</si>
  <si>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</si>
  <si>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</si>
  <si>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</si>
  <si>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</si>
  <si>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</si>
  <si>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</si>
  <si>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</si>
  <si>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</si>
  <si>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</si>
  <si>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двери левое (с вырезом под форточку и отверстиями под упор)  (сталинит)</t>
  </si>
  <si>
    <t>JCB "JS 160" I "JS 180" I "JS 200" I "JS 220" I "JS 330" двери левое (без выреза под форточку и с отверстиями под упор)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</si>
  <si>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</si>
  <si>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</si>
  <si>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</si>
  <si>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</si>
  <si>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</si>
  <si>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</si>
  <si>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</si>
  <si>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</si>
  <si>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</si>
  <si>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</si>
  <si>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</si>
  <si>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</si>
  <si>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</si>
  <si>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</si>
  <si>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</si>
  <si>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</si>
  <si>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Hitachi "Zaxis ZX110-3" I "ZX120-3" I "ZX160-3" | "ZX180LC-3" | "ZX210-3" | "ZX250-3" | "ZX280-3" | "ZX350-3" 3 ser ветровое верхнее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</si>
  <si>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</si>
  <si>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</si>
  <si>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</si>
  <si>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</si>
  <si>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</si>
  <si>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</si>
  <si>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</si>
  <si>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</si>
  <si>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</si>
  <si>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</si>
  <si>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</si>
  <si>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</si>
  <si>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</si>
  <si>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</si>
  <si>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</si>
  <si>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</si>
  <si>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</si>
  <si>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</si>
  <si>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</si>
  <si>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820/860 ветровое ТЗ (триплекс)</t>
  </si>
  <si>
    <t>TEREX 820/860 боковое левое ТЗ (без отверстия под упор) (триплекс)</t>
  </si>
  <si>
    <t>TEREX 820/860 боковое правое ТЗ (без отверстия под упор)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</si>
  <si>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</si>
  <si>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</si>
  <si>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</si>
  <si>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</si>
  <si>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</si>
  <si>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</si>
  <si>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</si>
  <si>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</si>
  <si>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</si>
  <si>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</si>
  <si>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</si>
  <si>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</si>
  <si>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</si>
  <si>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</si>
  <si>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</si>
  <si>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</si>
  <si>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</si>
  <si>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</si>
  <si>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</si>
  <si>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</si>
  <si>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</si>
  <si>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</si>
  <si>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</si>
  <si>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</si>
  <si>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</si>
  <si>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</si>
  <si>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</si>
  <si>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</si>
  <si>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</si>
  <si>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</si>
  <si>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</si>
  <si>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</si>
  <si>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Renault Megan III 5D Wagon заднее с ЭО ТЗ отв</t>
  </si>
  <si>
    <t>2008-16</t>
  </si>
  <si>
    <t>1235*573</t>
  </si>
  <si>
    <t>MITT0169</t>
  </si>
  <si>
    <t>Mitsubishi Outlander 5D SUV камера</t>
  </si>
  <si>
    <t>Honda CRV I RD1/RD2 5D Suv</t>
  </si>
  <si>
    <t>Honda CRV I RD1/RD2 5D Suv с молдингом (П)</t>
  </si>
  <si>
    <t>Honda CRV II RD4/RD5/RD6/RD7 5D Suv ДД (правый руль)</t>
  </si>
  <si>
    <t>Honda CRV II RD4/RD5/RD6/RD7 5D Suv</t>
  </si>
  <si>
    <t>Honda CRV II RD4/RD5/RD6/RD7 5D Suv (полный обогрев)</t>
  </si>
  <si>
    <t>Honda CRV III 5D Suv</t>
  </si>
  <si>
    <t>Honda CRV III 5D Suv с молдингом (верх)</t>
  </si>
  <si>
    <t>Honda CRV IV 5D Suv (без полосы)</t>
  </si>
  <si>
    <t>Honda CRV IV 5D Suv</t>
  </si>
  <si>
    <t>Honda CRV IV 5D Suv с молдингом (верх)</t>
  </si>
  <si>
    <t>Honda CRV IV 5D Suv (обогрев щеток)</t>
  </si>
  <si>
    <t>Honda CRV IV 5D Suv (обогрев щеток) с молдингом (верх)</t>
  </si>
  <si>
    <t>Honda CRV IV 5D Suv (без полосы) (правый руль)</t>
  </si>
  <si>
    <t>Honda CRV IV 5D Suv (без полосы) (правый руль) с молдингом (верх)</t>
  </si>
  <si>
    <t>Honda CRV IV 5D Suv (правый руль)</t>
  </si>
  <si>
    <t>Honda CRV IV 5D Suv (правый руль) (без полосы) (обогрев щеток)</t>
  </si>
  <si>
    <t>Honda CRV IV 5D Suv (правый руль) (без полосы) (обогрев щеток) с молдингом (верх)</t>
  </si>
  <si>
    <t>Honda CRV IV 5D Suv (правый руль) (обогрев щеток)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</si>
  <si>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</si>
  <si>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</si>
  <si>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</si>
  <si>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</si>
  <si>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</si>
  <si>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</si>
  <si>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</si>
  <si>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</si>
  <si>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</si>
  <si>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</si>
  <si>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</si>
  <si>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</si>
  <si>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</si>
  <si>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TEREX 820/860 ветровое нижнее лев ТЗ (сталинит)</t>
  </si>
  <si>
    <t>580*369</t>
  </si>
  <si>
    <t>TERS0012</t>
  </si>
  <si>
    <t>TEREX 820/860 ветровое нижнее прав ТЗ (сталинит)</t>
  </si>
  <si>
    <t>MITT0170</t>
  </si>
  <si>
    <t>Mitsubishi Outlander 5D SUV (полный обогрев) камера оригинальные коннекторы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</si>
  <si>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</si>
  <si>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</si>
  <si>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</si>
  <si>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</si>
  <si>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</si>
  <si>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Ssang Yong New Action / New Korando 5D Suv заднее ЭО с отв ТЗ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</si>
  <si>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</si>
  <si>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</si>
  <si>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</si>
  <si>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</si>
  <si>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</si>
  <si>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</si>
  <si>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</si>
  <si>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</si>
  <si>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</si>
  <si>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</si>
  <si>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</si>
  <si>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</si>
  <si>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</si>
  <si>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</si>
  <si>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</si>
  <si>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</si>
  <si>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</si>
  <si>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</si>
  <si>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</si>
  <si>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</si>
  <si>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</si>
  <si>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</si>
  <si>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</si>
  <si>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</si>
  <si>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</si>
  <si>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</si>
  <si>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</si>
  <si>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</si>
  <si>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</si>
  <si>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</si>
  <si>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</si>
  <si>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</si>
  <si>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</si>
  <si>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Audi A4 V 4D Sed / 5D Wagon</t>
  </si>
  <si>
    <t>AUDT0083</t>
  </si>
  <si>
    <t>Audi A4 V 4D Sed / 5D Wagon (камера)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</si>
  <si>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</si>
  <si>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</si>
  <si>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</si>
  <si>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</si>
  <si>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</si>
  <si>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</si>
  <si>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</si>
  <si>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</si>
  <si>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</si>
  <si>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</si>
  <si>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</si>
  <si>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</si>
  <si>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</si>
  <si>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</si>
  <si>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Toyota Camry ACV 50 4D Sed (полный обогрев) ПОЛОСА оригинальные коннекторы, молдинг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</si>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</sst>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8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b/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6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74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41" fillId="0" borderId="10" xfId="4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37" fillId="0" borderId="14" xfId="0" applyFont="1" applyFill="1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1" fillId="0" borderId="10" xfId="47" applyNumberFormat="1" applyFont="1" applyFill="1" applyBorder="1" applyAlignment="1">
      <alignment wrapText="1"/>
    </xf>
    <xf numFmtId="164" fontId="30" fillId="0" borderId="10" xfId="47" applyFont="1" applyFill="1" applyBorder="1" applyAlignment="1">
      <alignment horizontal="center" wrapText="1"/>
    </xf>
    <xf numFmtId="164" fontId="30" fillId="0" borderId="10" xfId="47" applyFont="1" applyFill="1" applyBorder="1" applyAlignment="1">
      <alignment horizontal="center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0" fontId="62" fillId="0" borderId="10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1" fillId="0" borderId="10" xfId="41" applyFont="1" applyFill="1" applyBorder="1" applyAlignment="1">
      <alignment horizontal="center" vertical="center" wrapText="1"/>
    </xf>
    <xf numFmtId="0" fontId="63" fillId="0" borderId="0" xfId="0" applyFont="1" applyFill="1" applyAlignment="1">
      <alignment vertical="center" wrapText="1"/>
    </xf>
    <xf numFmtId="0" fontId="64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6" fillId="0" borderId="0" xfId="30"/>
    <xf numFmtId="0" fontId="26" fillId="0" borderId="0" xfId="0" applyFont="1" applyAlignment="1">
      <alignment horizontal="left" vertical="center"/>
    </xf>
    <xf numFmtId="0" fontId="76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6" fillId="0" borderId="0" xfId="30" applyFill="1" applyAlignment="1">
      <alignment horizontal="right" vertical="top"/>
    </xf>
    <xf numFmtId="0" fontId="76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5" fillId="0" borderId="10" xfId="41" applyFont="1" applyFill="1" applyBorder="1" applyAlignment="1">
      <alignment horizontal="center" vertical="center"/>
    </xf>
    <xf numFmtId="0" fontId="65" fillId="0" borderId="11" xfId="41" applyFont="1" applyFill="1" applyBorder="1" applyAlignment="1">
      <alignment horizontal="left" vertical="center"/>
    </xf>
    <xf numFmtId="0" fontId="65" fillId="0" borderId="19" xfId="41" applyFont="1" applyFill="1" applyBorder="1" applyAlignment="1">
      <alignment horizontal="left" vertical="center" wrapText="1"/>
    </xf>
    <xf numFmtId="0" fontId="66" fillId="0" borderId="10" xfId="41" applyFont="1" applyFill="1" applyBorder="1" applyAlignment="1">
      <alignment horizontal="left" vertical="center" wrapText="1"/>
    </xf>
    <xf numFmtId="49" fontId="65" fillId="0" borderId="10" xfId="41" applyNumberFormat="1" applyFont="1" applyFill="1" applyBorder="1" applyAlignment="1">
      <alignment horizontal="center" vertical="center" wrapText="1"/>
    </xf>
    <xf numFmtId="0" fontId="65" fillId="0" borderId="10" xfId="41" applyFont="1" applyFill="1" applyBorder="1" applyAlignment="1">
      <alignment horizontal="center" vertical="center" wrapText="1"/>
    </xf>
    <xf numFmtId="0" fontId="67" fillId="0" borderId="0" xfId="0" applyFont="1" applyFill="1"/>
    <xf numFmtId="0" fontId="68" fillId="0" borderId="0" xfId="0" applyFont="1" applyFill="1"/>
    <xf numFmtId="0" fontId="69" fillId="0" borderId="11" xfId="41" applyFont="1" applyFill="1" applyBorder="1" applyAlignment="1">
      <alignment horizontal="right" vertical="center" wrapText="1"/>
    </xf>
    <xf numFmtId="0" fontId="69" fillId="0" borderId="24" xfId="41" applyFont="1" applyFill="1" applyBorder="1" applyAlignment="1">
      <alignment horizontal="center" vertical="center" wrapText="1"/>
    </xf>
    <xf numFmtId="0" fontId="69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5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70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71" fillId="0" borderId="0" xfId="0" applyFont="1"/>
    <xf numFmtId="0" fontId="72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70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9" fillId="28" borderId="11" xfId="41" applyFont="1" applyFill="1" applyBorder="1" applyAlignment="1">
      <alignment horizontal="right" vertical="center" wrapText="1"/>
    </xf>
    <xf numFmtId="0" fontId="69" fillId="28" borderId="24" xfId="41" applyFont="1" applyFill="1" applyBorder="1" applyAlignment="1">
      <alignment horizontal="center" vertical="center" wrapText="1"/>
    </xf>
    <xf numFmtId="0" fontId="69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4" fillId="0" borderId="14" xfId="0" applyFont="1" applyFill="1" applyBorder="1"/>
    <xf numFmtId="0" fontId="75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7" fillId="0" borderId="10" xfId="41" applyFont="1" applyFill="1" applyBorder="1" applyAlignment="1">
      <alignment horizontal="center"/>
    </xf>
    <xf numFmtId="0" fontId="77" fillId="0" borderId="10" xfId="41" applyFont="1" applyBorder="1" applyAlignment="1">
      <alignment horizontal="center"/>
    </xf>
    <xf numFmtId="0" fontId="30" fillId="34" borderId="10" xfId="41" applyFont="1" applyFill="1" applyBorder="1" applyAlignment="1">
      <alignment horizontal="center" vertic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70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0" fillId="34" borderId="11" xfId="41" applyFont="1" applyFill="1" applyBorder="1" applyAlignment="1">
      <alignment horizontal="left" vertical="center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30" fillId="35" borderId="10" xfId="41" applyFont="1" applyFill="1" applyBorder="1" applyAlignment="1">
      <alignment horizontal="center" vertical="center"/>
    </xf>
    <xf numFmtId="0" fontId="30" fillId="35" borderId="11" xfId="41" applyFont="1" applyFill="1" applyBorder="1" applyAlignment="1">
      <alignment horizontal="left" vertical="center"/>
    </xf>
    <xf numFmtId="0" fontId="48" fillId="35" borderId="11" xfId="41" applyFont="1" applyFill="1" applyBorder="1" applyAlignment="1">
      <alignment horizontal="right" vertical="center" wrapText="1"/>
    </xf>
    <xf numFmtId="0" fontId="31" fillId="35" borderId="10" xfId="41" applyFont="1" applyFill="1" applyBorder="1" applyAlignment="1">
      <alignment horizontal="left" vertical="center" wrapText="1"/>
    </xf>
    <xf numFmtId="49" fontId="30" fillId="35" borderId="10" xfId="41" applyNumberFormat="1" applyFont="1" applyFill="1" applyBorder="1" applyAlignment="1">
      <alignment horizontal="center" vertical="center" wrapText="1"/>
    </xf>
    <xf numFmtId="0" fontId="30" fillId="35" borderId="11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wrapText="1"/>
    </xf>
    <xf numFmtId="0" fontId="30" fillId="35" borderId="10" xfId="41" applyFont="1" applyFill="1" applyBorder="1" applyAlignment="1">
      <alignment horizontal="center" vertical="center" wrapText="1"/>
    </xf>
    <xf numFmtId="0" fontId="31" fillId="35" borderId="10" xfId="41" applyFont="1" applyFill="1" applyBorder="1" applyAlignment="1">
      <alignment horizontal="center" vertical="center" wrapText="1"/>
    </xf>
    <xf numFmtId="49" fontId="30" fillId="35" borderId="10" xfId="41" applyNumberFormat="1" applyFont="1" applyFill="1" applyBorder="1" applyAlignment="1">
      <alignment vertical="center" wrapText="1"/>
    </xf>
    <xf numFmtId="0" fontId="30" fillId="35" borderId="15" xfId="41" applyFont="1" applyFill="1" applyBorder="1" applyAlignment="1">
      <alignment horizontal="center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30" fillId="34" borderId="37" xfId="41" applyFont="1" applyFill="1" applyBorder="1" applyAlignment="1">
      <alignment horizontal="center" vertical="center"/>
    </xf>
    <xf numFmtId="0" fontId="30" fillId="34" borderId="38" xfId="41" applyFont="1" applyFill="1" applyBorder="1" applyAlignment="1">
      <alignment horizontal="center" vertical="center" wrapText="1"/>
    </xf>
    <xf numFmtId="0" fontId="31" fillId="34" borderId="27" xfId="41" applyFont="1" applyFill="1" applyBorder="1" applyAlignment="1">
      <alignment horizontal="left" vertical="center" wrapText="1"/>
    </xf>
    <xf numFmtId="49" fontId="30" fillId="34" borderId="27" xfId="41" applyNumberFormat="1" applyFont="1" applyFill="1" applyBorder="1" applyAlignment="1">
      <alignment horizontal="center" vertical="center" wrapText="1"/>
    </xf>
    <xf numFmtId="0" fontId="30" fillId="34" borderId="27" xfId="41" applyFont="1" applyFill="1" applyBorder="1" applyAlignment="1">
      <alignment horizontal="center" vertical="center" wrapText="1"/>
    </xf>
    <xf numFmtId="0" fontId="30" fillId="34" borderId="27" xfId="41" applyFont="1" applyFill="1" applyBorder="1" applyAlignment="1">
      <alignment horizontal="center" vertical="center"/>
    </xf>
    <xf numFmtId="0" fontId="31" fillId="34" borderId="27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0" fontId="29" fillId="33" borderId="14" xfId="0" applyFont="1" applyFill="1" applyBorder="1" applyAlignment="1">
      <alignment horizontal="center" vertical="center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73" fillId="26" borderId="0" xfId="41" applyFont="1" applyFill="1" applyBorder="1" applyAlignment="1">
      <alignment horizontal="center" vertical="center"/>
    </xf>
    <xf numFmtId="0" fontId="73" fillId="26" borderId="39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73" fillId="26" borderId="22" xfId="41" applyFont="1" applyFill="1" applyBorder="1" applyAlignment="1">
      <alignment horizontal="center" vertical="center"/>
    </xf>
    <xf numFmtId="0" fontId="73" fillId="26" borderId="24" xfId="41" applyFont="1" applyFill="1" applyBorder="1" applyAlignment="1">
      <alignment horizontal="center" vertical="center"/>
    </xf>
    <xf numFmtId="0" fontId="73" fillId="26" borderId="35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30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1;&#1077;&#1075;&#1082;&#1086;&#1074;&#1099;&#1077;'!A1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P26"/>
  <sheetViews>
    <sheetView tabSelected="1" zoomScale="115" zoomScaleNormal="115" workbookViewId="0">
      <selection activeCell="Q13" sqref="Q13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4" s="74" customFormat="1" ht="12" customHeight="1">
      <c r="A1" s="63"/>
      <c r="B1"/>
      <c r="C1"/>
      <c r="D1" s="218" t="s">
        <v>2202</v>
      </c>
      <c r="E1"/>
      <c r="F1"/>
      <c r="G1"/>
      <c r="H1"/>
      <c r="I1"/>
      <c r="J1"/>
      <c r="K1"/>
      <c r="L1"/>
      <c r="M1" s="134"/>
      <c r="N1" s="148">
        <v>1</v>
      </c>
    </row>
    <row r="2" spans="1:14" s="74" customFormat="1" ht="12" customHeight="1">
      <c r="A2" s="63"/>
      <c r="B2"/>
      <c r="C2"/>
      <c r="D2" s="218" t="s">
        <v>2203</v>
      </c>
      <c r="E2"/>
      <c r="F2"/>
      <c r="G2"/>
      <c r="H2"/>
      <c r="I2"/>
      <c r="J2"/>
      <c r="K2"/>
      <c r="L2"/>
      <c r="M2" s="134"/>
      <c r="N2" s="148">
        <v>1</v>
      </c>
    </row>
    <row r="3" spans="1:14" s="74" customFormat="1" ht="12" customHeight="1">
      <c r="A3" s="63"/>
      <c r="B3"/>
      <c r="C3"/>
      <c r="D3" s="218" t="s">
        <v>12586</v>
      </c>
      <c r="E3"/>
      <c r="F3"/>
      <c r="G3"/>
      <c r="H3"/>
      <c r="I3"/>
      <c r="J3"/>
      <c r="K3"/>
      <c r="L3"/>
      <c r="M3" s="134"/>
      <c r="N3" s="148">
        <v>1</v>
      </c>
    </row>
    <row r="4" spans="1:14" s="74" customFormat="1" ht="12" customHeight="1">
      <c r="A4" s="63"/>
      <c r="B4"/>
      <c r="C4"/>
      <c r="D4" s="218" t="s">
        <v>2204</v>
      </c>
      <c r="E4"/>
      <c r="F4"/>
      <c r="G4"/>
      <c r="H4"/>
      <c r="I4"/>
      <c r="J4"/>
      <c r="K4"/>
      <c r="L4"/>
      <c r="M4" s="134"/>
      <c r="N4" s="148">
        <v>1</v>
      </c>
    </row>
    <row r="5" spans="1:14" s="74" customFormat="1" ht="12" customHeight="1">
      <c r="A5" s="63"/>
      <c r="B5"/>
      <c r="C5"/>
      <c r="D5" s="218" t="s">
        <v>2205</v>
      </c>
      <c r="E5"/>
      <c r="F5"/>
      <c r="G5"/>
      <c r="H5"/>
      <c r="I5"/>
      <c r="J5"/>
      <c r="K5"/>
      <c r="L5"/>
      <c r="M5" s="134"/>
      <c r="N5" s="148">
        <v>1</v>
      </c>
    </row>
    <row r="6" spans="1:14" s="74" customFormat="1" ht="12" customHeight="1">
      <c r="A6" s="63"/>
      <c r="B6"/>
      <c r="C6"/>
      <c r="D6" s="218" t="s">
        <v>2206</v>
      </c>
      <c r="E6"/>
      <c r="F6"/>
      <c r="G6"/>
      <c r="H6"/>
      <c r="I6"/>
      <c r="J6"/>
      <c r="K6" s="303">
        <v>43416</v>
      </c>
      <c r="L6"/>
      <c r="M6" s="134"/>
      <c r="N6" s="148">
        <v>1</v>
      </c>
    </row>
    <row r="7" spans="1:14" s="74" customFormat="1" ht="12" customHeight="1">
      <c r="A7" s="63"/>
      <c r="B7" t="s">
        <v>2207</v>
      </c>
      <c r="C7"/>
      <c r="D7"/>
      <c r="E7"/>
      <c r="F7"/>
      <c r="G7"/>
      <c r="H7"/>
      <c r="I7"/>
      <c r="J7"/>
      <c r="K7"/>
      <c r="L7"/>
      <c r="M7" s="134"/>
      <c r="N7" s="148">
        <v>1</v>
      </c>
    </row>
    <row r="8" spans="1:14" s="74" customFormat="1" ht="15.75">
      <c r="A8" s="63"/>
      <c r="B8" s="219"/>
      <c r="C8"/>
      <c r="D8"/>
      <c r="E8"/>
      <c r="F8"/>
      <c r="G8"/>
      <c r="H8"/>
      <c r="I8"/>
      <c r="L8" s="221"/>
      <c r="M8" s="220"/>
      <c r="N8" s="148">
        <v>1</v>
      </c>
    </row>
    <row r="9" spans="1:14">
      <c r="C9" s="332" t="s">
        <v>335</v>
      </c>
      <c r="F9" s="280"/>
      <c r="H9" s="332" t="s">
        <v>336</v>
      </c>
      <c r="L9" s="332" t="s">
        <v>9000</v>
      </c>
    </row>
    <row r="17" spans="2:16">
      <c r="B17" s="444" t="s">
        <v>337</v>
      </c>
      <c r="C17" s="332"/>
      <c r="H17" s="332" t="s">
        <v>339</v>
      </c>
    </row>
    <row r="18" spans="2:16">
      <c r="F18" s="331"/>
    </row>
    <row r="20" spans="2:16">
      <c r="F20" s="332"/>
      <c r="P20" t="s">
        <v>2606</v>
      </c>
    </row>
    <row r="26" spans="2:16">
      <c r="B26" s="445" t="s">
        <v>338</v>
      </c>
      <c r="C26" s="331"/>
    </row>
  </sheetData>
  <phoneticPr fontId="27" type="noConversion"/>
  <pageMargins left="0.7" right="0.7" top="0.75" bottom="0.75" header="0.3" footer="0.3"/>
  <pageSetup paperSize="9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11136</v>
      </c>
      <c r="C2" t="s">
        <v>11137</v>
      </c>
      <c r="D2" t="s">
        <v>11138</v>
      </c>
    </row>
    <row r="3" spans="2:4">
      <c r="B3" t="s">
        <v>4011</v>
      </c>
      <c r="C3" t="s">
        <v>11137</v>
      </c>
      <c r="D3" t="s">
        <v>11139</v>
      </c>
    </row>
    <row r="4" spans="2:4">
      <c r="B4" s="353" t="s">
        <v>11140</v>
      </c>
      <c r="C4" t="s">
        <v>11137</v>
      </c>
      <c r="D4" t="s">
        <v>11141</v>
      </c>
    </row>
    <row r="5" spans="2:4">
      <c r="B5" t="s">
        <v>11142</v>
      </c>
      <c r="C5" t="s">
        <v>11137</v>
      </c>
      <c r="D5" t="s">
        <v>11143</v>
      </c>
    </row>
    <row r="6" spans="2:4">
      <c r="B6" t="s">
        <v>11144</v>
      </c>
      <c r="C6" t="s">
        <v>11137</v>
      </c>
      <c r="D6" t="s">
        <v>11145</v>
      </c>
    </row>
    <row r="7" spans="2:4">
      <c r="B7" t="s">
        <v>11146</v>
      </c>
      <c r="C7" t="s">
        <v>11137</v>
      </c>
      <c r="D7" t="s">
        <v>11147</v>
      </c>
    </row>
    <row r="8" spans="2:4">
      <c r="B8" t="s">
        <v>11148</v>
      </c>
      <c r="C8" t="s">
        <v>11137</v>
      </c>
      <c r="D8" t="s">
        <v>11149</v>
      </c>
    </row>
    <row r="9" spans="2:4">
      <c r="B9" t="s">
        <v>11150</v>
      </c>
      <c r="C9" t="s">
        <v>11137</v>
      </c>
      <c r="D9" t="s">
        <v>11151</v>
      </c>
    </row>
    <row r="10" spans="2:4">
      <c r="B10" t="s">
        <v>11152</v>
      </c>
      <c r="C10" t="s">
        <v>11137</v>
      </c>
      <c r="D10" t="s">
        <v>11153</v>
      </c>
    </row>
    <row r="11" spans="2:4">
      <c r="B11" t="s">
        <v>11154</v>
      </c>
      <c r="C11" t="s">
        <v>11137</v>
      </c>
      <c r="D11" t="s">
        <v>11155</v>
      </c>
    </row>
    <row r="12" spans="2:4">
      <c r="B12" t="s">
        <v>11156</v>
      </c>
      <c r="C12" t="s">
        <v>11137</v>
      </c>
      <c r="D12" t="s">
        <v>11157</v>
      </c>
    </row>
    <row r="14" spans="2:4">
      <c r="B14" t="s">
        <v>11158</v>
      </c>
      <c r="C14" t="s">
        <v>11137</v>
      </c>
      <c r="D14" t="s">
        <v>11159</v>
      </c>
    </row>
    <row r="15" spans="2:4">
      <c r="B15" t="s">
        <v>11160</v>
      </c>
      <c r="C15" t="s">
        <v>11137</v>
      </c>
      <c r="D15" t="s">
        <v>11161</v>
      </c>
    </row>
    <row r="16" spans="2:4">
      <c r="B16" t="s">
        <v>12388</v>
      </c>
      <c r="C16" t="s">
        <v>11137</v>
      </c>
      <c r="D16" t="s">
        <v>12389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706"/>
  <sheetViews>
    <sheetView showWhiteSpace="0" zoomScale="90" zoomScaleNormal="90" zoomScaleSheetLayoutView="85" workbookViewId="0">
      <pane ySplit="9" topLeftCell="A2294" activePane="bottomLeft" state="frozen"/>
      <selection activeCell="G5427" sqref="G1425:T5427"/>
      <selection pane="bottomLeft" activeCell="T2303" sqref="T2303"/>
    </sheetView>
  </sheetViews>
  <sheetFormatPr defaultRowHeight="15" outlineLevelCol="1"/>
  <cols>
    <col min="1" max="1" width="6.28515625" style="367" customWidth="1"/>
    <col min="2" max="2" width="15.85546875" customWidth="1"/>
    <col min="3" max="3" width="18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0" width="2.42578125" style="267" hidden="1" customWidth="1" outlineLevel="1"/>
    <col min="11" max="11" width="5.42578125" style="267" hidden="1" customWidth="1" outlineLevel="1"/>
    <col min="12" max="12" width="3.7109375" style="267" hidden="1" customWidth="1" outlineLevel="1"/>
    <col min="13" max="13" width="125.7109375" style="192" customWidth="1" collapsed="1"/>
    <col min="14" max="14" width="18.7109375" style="192" customWidth="1"/>
    <col min="15" max="15" width="11.7109375" style="192" customWidth="1"/>
    <col min="16" max="20" width="2" style="192" customWidth="1"/>
    <col min="21" max="21" width="11.7109375" style="192" customWidth="1"/>
    <col min="22" max="22" width="11.7109375" style="212" customWidth="1"/>
    <col min="23" max="23" width="1" style="154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64"/>
      <c r="B1" s="601" t="s">
        <v>11162</v>
      </c>
      <c r="C1" s="63"/>
      <c r="D1" s="234" t="s">
        <v>5797</v>
      </c>
      <c r="E1" s="235"/>
      <c r="F1" s="236"/>
      <c r="G1" s="236"/>
      <c r="H1" s="236"/>
      <c r="I1" s="236"/>
      <c r="J1" s="236"/>
      <c r="K1" s="236"/>
      <c r="L1" s="236"/>
      <c r="M1" s="355" t="s">
        <v>9933</v>
      </c>
      <c r="N1" s="355" t="s">
        <v>3142</v>
      </c>
      <c r="O1" s="355" t="s">
        <v>5450</v>
      </c>
      <c r="P1" s="602"/>
      <c r="Q1" s="602"/>
      <c r="R1" s="602"/>
      <c r="S1" s="602"/>
      <c r="T1" s="355" t="s">
        <v>5454</v>
      </c>
      <c r="U1" s="355" t="s">
        <v>5458</v>
      </c>
      <c r="V1" s="355" t="s">
        <v>5460</v>
      </c>
      <c r="W1" s="148">
        <v>1</v>
      </c>
      <c r="X1" s="358" t="s">
        <v>4953</v>
      </c>
      <c r="Y1" s="355" t="s">
        <v>5107</v>
      </c>
      <c r="Z1" s="357" t="s">
        <v>3609</v>
      </c>
    </row>
    <row r="2" spans="1:26" ht="12.95" customHeight="1">
      <c r="A2" s="364"/>
      <c r="B2" s="354" t="s">
        <v>11163</v>
      </c>
      <c r="C2" s="63"/>
      <c r="E2" s="235"/>
      <c r="F2" s="236"/>
      <c r="G2" s="236"/>
      <c r="H2" s="236"/>
      <c r="I2" s="236"/>
      <c r="J2" s="236"/>
      <c r="K2" s="236"/>
      <c r="L2" s="236"/>
      <c r="M2" s="355" t="s">
        <v>5442</v>
      </c>
      <c r="N2" s="355" t="s">
        <v>2631</v>
      </c>
      <c r="O2" s="355" t="s">
        <v>5451</v>
      </c>
      <c r="P2" s="356"/>
      <c r="Q2" s="356"/>
      <c r="R2" s="356"/>
      <c r="S2" s="356"/>
      <c r="T2" s="355" t="s">
        <v>5455</v>
      </c>
      <c r="U2" s="355" t="s">
        <v>11499</v>
      </c>
      <c r="V2" s="355" t="s">
        <v>5461</v>
      </c>
      <c r="W2" s="148">
        <v>1</v>
      </c>
      <c r="X2" s="355" t="s">
        <v>2324</v>
      </c>
      <c r="Y2" s="355" t="s">
        <v>3424</v>
      </c>
      <c r="Z2" s="357" t="s">
        <v>2067</v>
      </c>
    </row>
    <row r="3" spans="1:26" ht="12.95" customHeight="1">
      <c r="A3" s="364"/>
      <c r="B3" s="354" t="s">
        <v>11164</v>
      </c>
      <c r="C3" s="63"/>
      <c r="E3" s="235"/>
      <c r="F3" s="236"/>
      <c r="G3" s="236"/>
      <c r="H3" s="236"/>
      <c r="I3" s="236"/>
      <c r="J3" s="236"/>
      <c r="K3" s="236"/>
      <c r="L3" s="236"/>
      <c r="M3" s="355" t="s">
        <v>5443</v>
      </c>
      <c r="N3" s="355" t="s">
        <v>5446</v>
      </c>
      <c r="O3" s="355" t="s">
        <v>5717</v>
      </c>
      <c r="P3" s="356"/>
      <c r="Q3" s="356"/>
      <c r="R3" s="356"/>
      <c r="S3" s="356"/>
      <c r="T3" s="355" t="s">
        <v>5456</v>
      </c>
      <c r="U3" s="355" t="s">
        <v>3403</v>
      </c>
      <c r="V3" s="355" t="s">
        <v>3241</v>
      </c>
      <c r="W3" s="148">
        <v>1</v>
      </c>
      <c r="X3" s="355" t="s">
        <v>4954</v>
      </c>
      <c r="Y3" s="355" t="s">
        <v>5619</v>
      </c>
      <c r="Z3" s="357" t="s">
        <v>4199</v>
      </c>
    </row>
    <row r="4" spans="1:26" ht="12.95" customHeight="1">
      <c r="A4" s="364"/>
      <c r="B4" s="63"/>
      <c r="C4" s="63"/>
      <c r="E4" s="235"/>
      <c r="F4" s="236"/>
      <c r="G4" s="236"/>
      <c r="H4" s="236"/>
      <c r="I4" s="236"/>
      <c r="J4" s="236"/>
      <c r="K4" s="236"/>
      <c r="L4" s="236"/>
      <c r="M4" s="355" t="s">
        <v>5444</v>
      </c>
      <c r="N4" s="355" t="s">
        <v>5447</v>
      </c>
      <c r="O4" s="355" t="s">
        <v>5452</v>
      </c>
      <c r="P4" s="356"/>
      <c r="Q4" s="356"/>
      <c r="R4" s="356"/>
      <c r="S4" s="356"/>
      <c r="T4" s="355" t="s">
        <v>2128</v>
      </c>
      <c r="U4" s="355" t="s">
        <v>5459</v>
      </c>
      <c r="V4" s="355" t="s">
        <v>4951</v>
      </c>
      <c r="W4" s="148">
        <v>1</v>
      </c>
      <c r="X4" s="355" t="s">
        <v>4955</v>
      </c>
      <c r="Y4" s="357" t="s">
        <v>3089</v>
      </c>
      <c r="Z4" s="358" t="s">
        <v>2549</v>
      </c>
    </row>
    <row r="5" spans="1:26" ht="12.95" customHeight="1">
      <c r="A5" s="364"/>
      <c r="B5" s="359">
        <v>43416</v>
      </c>
      <c r="C5" s="63"/>
      <c r="E5" s="235"/>
      <c r="F5" s="236"/>
      <c r="G5" s="236"/>
      <c r="H5" s="236"/>
      <c r="I5" s="236"/>
      <c r="J5" s="236"/>
      <c r="K5" s="236"/>
      <c r="L5" s="236"/>
      <c r="M5" s="355" t="s">
        <v>5525</v>
      </c>
      <c r="N5" s="355" t="s">
        <v>5448</v>
      </c>
      <c r="O5" s="355" t="s">
        <v>2596</v>
      </c>
      <c r="P5" s="356"/>
      <c r="Q5" s="356"/>
      <c r="R5" s="356"/>
      <c r="S5" s="356"/>
      <c r="T5" s="355" t="s">
        <v>5402</v>
      </c>
      <c r="U5" s="355" t="s">
        <v>3405</v>
      </c>
      <c r="V5" s="355" t="s">
        <v>5685</v>
      </c>
      <c r="W5" s="148">
        <v>1</v>
      </c>
      <c r="X5" s="355" t="s">
        <v>4956</v>
      </c>
      <c r="Y5" s="357" t="s">
        <v>5621</v>
      </c>
      <c r="Z5" s="358" t="s">
        <v>5611</v>
      </c>
    </row>
    <row r="6" spans="1:26" s="73" customFormat="1" ht="12.95" customHeight="1">
      <c r="A6" s="364"/>
      <c r="B6" s="63"/>
      <c r="D6" s="360"/>
      <c r="E6" s="235"/>
      <c r="F6" s="236"/>
      <c r="G6" s="236"/>
      <c r="H6" s="236"/>
      <c r="I6" s="236"/>
      <c r="J6" s="236"/>
      <c r="K6" s="236"/>
      <c r="L6" s="236"/>
      <c r="M6" s="358" t="s">
        <v>5445</v>
      </c>
      <c r="N6" s="358" t="s">
        <v>5449</v>
      </c>
      <c r="O6" s="358" t="s">
        <v>5453</v>
      </c>
      <c r="P6" s="361"/>
      <c r="Q6" s="361"/>
      <c r="R6" s="361"/>
      <c r="S6" s="361"/>
      <c r="T6" s="358" t="s">
        <v>5457</v>
      </c>
      <c r="U6" s="355" t="s">
        <v>3629</v>
      </c>
      <c r="V6" s="355" t="s">
        <v>4952</v>
      </c>
      <c r="W6" s="149">
        <v>1</v>
      </c>
      <c r="X6" s="355" t="s">
        <v>4957</v>
      </c>
      <c r="Y6" s="357" t="s">
        <v>3149</v>
      </c>
      <c r="Z6" s="362"/>
    </row>
    <row r="7" spans="1:26" s="75" customFormat="1" ht="14.1" customHeight="1">
      <c r="A7" s="713" t="s">
        <v>5787</v>
      </c>
      <c r="B7" s="698" t="s">
        <v>4011</v>
      </c>
      <c r="C7" s="698" t="s">
        <v>3109</v>
      </c>
      <c r="D7" s="716" t="s">
        <v>3109</v>
      </c>
      <c r="E7" s="717"/>
      <c r="F7" s="717"/>
      <c r="G7" s="717"/>
      <c r="H7" s="717"/>
      <c r="I7" s="717"/>
      <c r="J7" s="717"/>
      <c r="K7" s="717"/>
      <c r="L7" s="718"/>
      <c r="M7" s="698" t="s">
        <v>3110</v>
      </c>
      <c r="N7" s="701" t="s">
        <v>5788</v>
      </c>
      <c r="O7" s="704" t="s">
        <v>3116</v>
      </c>
      <c r="P7" s="707" t="s">
        <v>3111</v>
      </c>
      <c r="Q7" s="707" t="s">
        <v>3112</v>
      </c>
      <c r="R7" s="707" t="s">
        <v>3113</v>
      </c>
      <c r="S7" s="707" t="s">
        <v>3114</v>
      </c>
      <c r="T7" s="707" t="s">
        <v>11165</v>
      </c>
      <c r="U7" s="710" t="s">
        <v>5462</v>
      </c>
      <c r="V7" s="697" t="s">
        <v>2201</v>
      </c>
      <c r="W7" s="148">
        <v>1</v>
      </c>
      <c r="X7" s="358" t="s">
        <v>5504</v>
      </c>
      <c r="Y7" s="358" t="s">
        <v>3162</v>
      </c>
      <c r="Z7" s="363"/>
    </row>
    <row r="8" spans="1:26" s="75" customFormat="1" ht="14.1" customHeight="1">
      <c r="A8" s="714"/>
      <c r="B8" s="699"/>
      <c r="C8" s="699"/>
      <c r="D8" s="716"/>
      <c r="E8" s="717"/>
      <c r="F8" s="717"/>
      <c r="G8" s="717"/>
      <c r="H8" s="717"/>
      <c r="I8" s="717"/>
      <c r="J8" s="717"/>
      <c r="K8" s="717"/>
      <c r="L8" s="718"/>
      <c r="M8" s="699"/>
      <c r="N8" s="702"/>
      <c r="O8" s="705"/>
      <c r="P8" s="708"/>
      <c r="Q8" s="708"/>
      <c r="R8" s="708"/>
      <c r="S8" s="708"/>
      <c r="T8" s="708"/>
      <c r="U8" s="711"/>
      <c r="V8" s="697"/>
      <c r="W8" s="148">
        <v>1</v>
      </c>
      <c r="X8" s="355" t="s">
        <v>5105</v>
      </c>
      <c r="Y8" s="357" t="s">
        <v>3597</v>
      </c>
      <c r="Z8" s="357"/>
    </row>
    <row r="9" spans="1:26" s="75" customFormat="1" ht="14.1" customHeight="1">
      <c r="A9" s="715"/>
      <c r="B9" s="700"/>
      <c r="C9" s="700"/>
      <c r="D9" s="716"/>
      <c r="E9" s="717"/>
      <c r="F9" s="717"/>
      <c r="G9" s="717"/>
      <c r="H9" s="717"/>
      <c r="I9" s="717"/>
      <c r="J9" s="717"/>
      <c r="K9" s="717"/>
      <c r="L9" s="718"/>
      <c r="M9" s="700"/>
      <c r="N9" s="703"/>
      <c r="O9" s="706"/>
      <c r="P9" s="709"/>
      <c r="Q9" s="709"/>
      <c r="R9" s="709"/>
      <c r="S9" s="709"/>
      <c r="T9" s="709"/>
      <c r="U9" s="712"/>
      <c r="V9" s="697"/>
      <c r="W9" s="148">
        <v>1</v>
      </c>
      <c r="X9" s="355" t="s">
        <v>4910</v>
      </c>
      <c r="Y9" s="357" t="s">
        <v>3606</v>
      </c>
      <c r="Z9" s="357"/>
    </row>
    <row r="10" spans="1:26">
      <c r="A10" s="365" t="s">
        <v>9933</v>
      </c>
      <c r="B10" s="231"/>
      <c r="C10" s="231"/>
      <c r="D10" s="238"/>
      <c r="E10" s="239"/>
      <c r="F10" s="240">
        <v>13</v>
      </c>
      <c r="G10" s="240">
        <v>11</v>
      </c>
      <c r="H10" s="240">
        <v>10</v>
      </c>
      <c r="I10" s="240">
        <v>14</v>
      </c>
      <c r="J10" s="240">
        <v>12</v>
      </c>
      <c r="K10" s="240">
        <v>15</v>
      </c>
      <c r="L10" s="240">
        <v>16</v>
      </c>
      <c r="M10" s="175"/>
      <c r="N10" s="167"/>
      <c r="O10" s="167"/>
      <c r="P10" s="171"/>
      <c r="Q10" s="171"/>
      <c r="R10" s="171"/>
      <c r="S10" s="171"/>
      <c r="T10" s="171"/>
      <c r="U10" s="167"/>
      <c r="V10" s="447"/>
      <c r="W10" s="148">
        <v>1</v>
      </c>
    </row>
    <row r="11" spans="1:26">
      <c r="A11" s="3">
        <f>ROW(11:11)-SUM(W$1:W11)</f>
        <v>1</v>
      </c>
      <c r="B11" s="232" t="s">
        <v>9934</v>
      </c>
      <c r="C11" s="232"/>
      <c r="D11" s="241">
        <v>2037</v>
      </c>
      <c r="E11" s="242" t="s">
        <v>2195</v>
      </c>
      <c r="F11" s="243"/>
      <c r="G11" s="243"/>
      <c r="H11" s="243" t="str">
        <f t="shared" ref="H11:H16" si="0">IF(S11="+","P","")</f>
        <v/>
      </c>
      <c r="I11" s="243"/>
      <c r="J11" s="243" t="str">
        <f t="shared" ref="J11:J16" si="1">IF(Q11="+","V","")</f>
        <v>V</v>
      </c>
      <c r="K11" s="243"/>
      <c r="L11" s="243"/>
      <c r="M11" s="5" t="s">
        <v>9935</v>
      </c>
      <c r="N11" s="6"/>
      <c r="O11" s="88" t="s">
        <v>5009</v>
      </c>
      <c r="P11" s="6" t="s">
        <v>5314</v>
      </c>
      <c r="Q11" s="6" t="s">
        <v>5314</v>
      </c>
      <c r="R11" s="6" t="s">
        <v>5314</v>
      </c>
      <c r="S11" s="6"/>
      <c r="T11" s="6" t="s">
        <v>5314</v>
      </c>
      <c r="U11" s="413" t="s">
        <v>9936</v>
      </c>
      <c r="V11" s="414">
        <v>3250</v>
      </c>
      <c r="W11" s="148"/>
    </row>
    <row r="12" spans="1:26">
      <c r="A12" s="3">
        <f>ROW(12:12)-SUM(W$1:W12)</f>
        <v>2</v>
      </c>
      <c r="B12" s="232" t="s">
        <v>11172</v>
      </c>
      <c r="C12" s="232" t="str">
        <f>IF(D12&lt;&gt;"",CONCATENATE(D12,E12,F12,G12,H12,I12,J12,K12,L12),"????+СЦЕПИТЬ(C5;D5;E5;F5;G5;H5;I5;J5;K5)")</f>
        <v>3990AGNBLV</v>
      </c>
      <c r="D12" s="490">
        <v>3990</v>
      </c>
      <c r="E12" s="491" t="s">
        <v>2191</v>
      </c>
      <c r="F12" s="492"/>
      <c r="G12" s="492"/>
      <c r="H12" s="492" t="str">
        <f t="shared" si="0"/>
        <v/>
      </c>
      <c r="I12" s="492"/>
      <c r="J12" s="492" t="str">
        <f t="shared" si="1"/>
        <v>V</v>
      </c>
      <c r="K12" s="492"/>
      <c r="L12" s="492"/>
      <c r="M12" s="5" t="s">
        <v>11173</v>
      </c>
      <c r="N12" s="6"/>
      <c r="O12" s="88" t="s">
        <v>5799</v>
      </c>
      <c r="P12" s="6" t="s">
        <v>5314</v>
      </c>
      <c r="Q12" s="6" t="s">
        <v>5314</v>
      </c>
      <c r="R12" s="6" t="s">
        <v>5314</v>
      </c>
      <c r="S12" s="6"/>
      <c r="T12" s="6" t="s">
        <v>5314</v>
      </c>
      <c r="U12" s="413" t="s">
        <v>11174</v>
      </c>
      <c r="V12" s="414">
        <v>3550</v>
      </c>
      <c r="W12" s="148"/>
    </row>
    <row r="13" spans="1:26">
      <c r="A13" s="3">
        <f>ROW(13:13)-SUM(W$1:W13)</f>
        <v>3</v>
      </c>
      <c r="B13" s="232" t="s">
        <v>11175</v>
      </c>
      <c r="C13" s="232" t="str">
        <f>IF(D13&lt;&gt;"",CONCATENATE(D13,E13,F13,G13,H13,I13,J13,K13,L13),"????+СЦЕПИТЬ(C5;D5;E5;F5;G5;H5;I5;J5;K5)")</f>
        <v>3990AGNBLPV</v>
      </c>
      <c r="D13" s="490">
        <v>3990</v>
      </c>
      <c r="E13" s="491" t="s">
        <v>2191</v>
      </c>
      <c r="F13" s="492"/>
      <c r="G13" s="492"/>
      <c r="H13" s="492" t="str">
        <f t="shared" si="0"/>
        <v>P</v>
      </c>
      <c r="I13" s="492"/>
      <c r="J13" s="492" t="str">
        <f t="shared" si="1"/>
        <v>V</v>
      </c>
      <c r="K13" s="492"/>
      <c r="L13" s="492"/>
      <c r="M13" s="5" t="s">
        <v>11173</v>
      </c>
      <c r="N13" s="6"/>
      <c r="O13" s="88" t="s">
        <v>5799</v>
      </c>
      <c r="P13" s="6" t="s">
        <v>5314</v>
      </c>
      <c r="Q13" s="6" t="s">
        <v>5314</v>
      </c>
      <c r="R13" s="6" t="s">
        <v>5314</v>
      </c>
      <c r="S13" s="6" t="s">
        <v>5314</v>
      </c>
      <c r="T13" s="6"/>
      <c r="U13" s="413" t="s">
        <v>11174</v>
      </c>
      <c r="V13" s="414">
        <v>3550</v>
      </c>
      <c r="W13" s="148"/>
    </row>
    <row r="14" spans="1:26">
      <c r="A14" s="3">
        <f>ROW(14:14)-SUM(W$1:W14)</f>
        <v>4</v>
      </c>
      <c r="B14" s="232" t="s">
        <v>11125</v>
      </c>
      <c r="C14" s="232"/>
      <c r="D14" s="490"/>
      <c r="E14" s="491" t="s">
        <v>2191</v>
      </c>
      <c r="F14" s="492"/>
      <c r="G14" s="492"/>
      <c r="H14" s="492" t="str">
        <f t="shared" si="0"/>
        <v/>
      </c>
      <c r="I14" s="492"/>
      <c r="J14" s="492" t="str">
        <f t="shared" si="1"/>
        <v>V</v>
      </c>
      <c r="K14" s="492"/>
      <c r="L14" s="492"/>
      <c r="M14" s="5" t="s">
        <v>11171</v>
      </c>
      <c r="N14" s="6"/>
      <c r="O14" s="88" t="s">
        <v>2339</v>
      </c>
      <c r="P14" s="6" t="s">
        <v>5314</v>
      </c>
      <c r="Q14" s="6" t="s">
        <v>5314</v>
      </c>
      <c r="R14" s="6" t="s">
        <v>5314</v>
      </c>
      <c r="S14" s="6"/>
      <c r="T14" s="6" t="s">
        <v>5314</v>
      </c>
      <c r="U14" s="413" t="s">
        <v>8440</v>
      </c>
      <c r="V14" s="414">
        <v>3750</v>
      </c>
      <c r="W14" s="148"/>
    </row>
    <row r="15" spans="1:26">
      <c r="A15" s="555">
        <f>ROW(15:15)-SUM(W$1:W15)</f>
        <v>5</v>
      </c>
      <c r="B15" s="556" t="s">
        <v>923</v>
      </c>
      <c r="C15" s="556"/>
      <c r="D15" s="557">
        <v>2037</v>
      </c>
      <c r="E15" s="558" t="s">
        <v>2195</v>
      </c>
      <c r="F15" s="559"/>
      <c r="G15" s="559"/>
      <c r="H15" s="559" t="str">
        <f t="shared" si="0"/>
        <v>P</v>
      </c>
      <c r="I15" s="559"/>
      <c r="J15" s="559" t="str">
        <f t="shared" si="1"/>
        <v>V</v>
      </c>
      <c r="K15" s="559"/>
      <c r="L15" s="559"/>
      <c r="M15" s="560" t="s">
        <v>924</v>
      </c>
      <c r="N15" s="561"/>
      <c r="O15" s="562" t="s">
        <v>2342</v>
      </c>
      <c r="P15" s="561" t="s">
        <v>5314</v>
      </c>
      <c r="Q15" s="561" t="s">
        <v>5314</v>
      </c>
      <c r="R15" s="561"/>
      <c r="S15" s="561" t="s">
        <v>5314</v>
      </c>
      <c r="T15" s="561"/>
      <c r="U15" s="563" t="s">
        <v>925</v>
      </c>
      <c r="V15" s="564">
        <v>3350</v>
      </c>
      <c r="W15" s="148"/>
    </row>
    <row r="16" spans="1:26">
      <c r="A16" s="555">
        <f>ROW(16:16)-SUM(W$1:W16)</f>
        <v>6</v>
      </c>
      <c r="B16" s="556" t="s">
        <v>926</v>
      </c>
      <c r="C16" s="556"/>
      <c r="D16" s="557">
        <v>2037</v>
      </c>
      <c r="E16" s="558" t="s">
        <v>2195</v>
      </c>
      <c r="F16" s="559"/>
      <c r="G16" s="559"/>
      <c r="H16" s="559" t="str">
        <f t="shared" si="0"/>
        <v>P</v>
      </c>
      <c r="I16" s="559"/>
      <c r="J16" s="559" t="str">
        <f t="shared" si="1"/>
        <v>V</v>
      </c>
      <c r="K16" s="559"/>
      <c r="L16" s="559"/>
      <c r="M16" s="560" t="s">
        <v>927</v>
      </c>
      <c r="N16" s="561"/>
      <c r="O16" s="562" t="s">
        <v>2342</v>
      </c>
      <c r="P16" s="561" t="s">
        <v>5314</v>
      </c>
      <c r="Q16" s="561" t="s">
        <v>5314</v>
      </c>
      <c r="R16" s="561"/>
      <c r="S16" s="561" t="s">
        <v>5314</v>
      </c>
      <c r="T16" s="561"/>
      <c r="U16" s="563" t="s">
        <v>925</v>
      </c>
      <c r="V16" s="564">
        <v>3850</v>
      </c>
      <c r="W16" s="148"/>
    </row>
    <row r="17" spans="1:26">
      <c r="A17" s="365" t="s">
        <v>5442</v>
      </c>
      <c r="B17" s="231"/>
      <c r="C17" s="231"/>
      <c r="D17" s="238"/>
      <c r="E17" s="239"/>
      <c r="F17" s="240">
        <v>13</v>
      </c>
      <c r="G17" s="240">
        <v>11</v>
      </c>
      <c r="H17" s="240">
        <v>10</v>
      </c>
      <c r="I17" s="240">
        <v>14</v>
      </c>
      <c r="J17" s="240">
        <v>12</v>
      </c>
      <c r="K17" s="240">
        <v>15</v>
      </c>
      <c r="L17" s="240">
        <v>16</v>
      </c>
      <c r="M17" s="175"/>
      <c r="N17" s="167"/>
      <c r="O17" s="167"/>
      <c r="P17" s="171"/>
      <c r="Q17" s="171"/>
      <c r="R17" s="171"/>
      <c r="S17" s="171"/>
      <c r="T17" s="171"/>
      <c r="U17" s="167"/>
      <c r="V17" s="447"/>
      <c r="W17" s="148">
        <v>1</v>
      </c>
    </row>
    <row r="18" spans="1:26">
      <c r="A18" s="3">
        <f>ROW(18:18)-SUM(W$1:W18)</f>
        <v>7</v>
      </c>
      <c r="B18" s="232" t="s">
        <v>4012</v>
      </c>
      <c r="C18" s="232" t="str">
        <f>IF(D18&lt;&gt;"",CONCATENATE(D18,E18,F18,G18,H18,I18,J18,K18,L18),"????+СЦЕПИТЬ(C5;D5;E5;F5;G5;H5;I5;J5;K5)")</f>
        <v>2037AGNBLV</v>
      </c>
      <c r="D18" s="490">
        <v>2037</v>
      </c>
      <c r="E18" s="491" t="s">
        <v>2191</v>
      </c>
      <c r="F18" s="492"/>
      <c r="G18" s="492"/>
      <c r="H18" s="492" t="str">
        <f t="shared" ref="H18:H23" si="2">IF(S18="+","P","")</f>
        <v/>
      </c>
      <c r="I18" s="492"/>
      <c r="J18" s="492" t="str">
        <f t="shared" ref="J18:J127" si="3">IF(Q18="+","V","")</f>
        <v>V</v>
      </c>
      <c r="K18" s="492"/>
      <c r="L18" s="492"/>
      <c r="M18" s="5" t="s">
        <v>3935</v>
      </c>
      <c r="N18" s="6"/>
      <c r="O18" s="88" t="s">
        <v>5315</v>
      </c>
      <c r="P18" s="6" t="s">
        <v>5314</v>
      </c>
      <c r="Q18" s="6" t="s">
        <v>5314</v>
      </c>
      <c r="R18" s="6" t="s">
        <v>5314</v>
      </c>
      <c r="S18" s="6"/>
      <c r="T18" s="6" t="s">
        <v>5314</v>
      </c>
      <c r="U18" s="413" t="s">
        <v>5316</v>
      </c>
      <c r="V18" s="414">
        <v>2650</v>
      </c>
      <c r="W18" s="148"/>
    </row>
    <row r="19" spans="1:26">
      <c r="A19" s="3">
        <f>ROW(19:19)-SUM(W$1:W19)</f>
        <v>8</v>
      </c>
      <c r="B19" s="232" t="s">
        <v>4013</v>
      </c>
      <c r="C19" s="232" t="str">
        <f>IF(D19&lt;&gt;"",CONCATENATE(D19,E19,F19,G19,H19,I19,J19,K19,L19),"????+СЦЕПИТЬ(C5;D5;E5;F5;G5;H5;I5;J5;K5)")</f>
        <v>2037AGNBLPV</v>
      </c>
      <c r="D19" s="490">
        <v>2037</v>
      </c>
      <c r="E19" s="491" t="s">
        <v>2191</v>
      </c>
      <c r="F19" s="492"/>
      <c r="G19" s="492"/>
      <c r="H19" s="492" t="str">
        <f t="shared" si="2"/>
        <v>P</v>
      </c>
      <c r="I19" s="492"/>
      <c r="J19" s="492" t="str">
        <f>IF(Q19="+","V","")</f>
        <v>V</v>
      </c>
      <c r="K19" s="492"/>
      <c r="L19" s="492"/>
      <c r="M19" s="5" t="s">
        <v>3935</v>
      </c>
      <c r="N19" s="6"/>
      <c r="O19" s="88" t="s">
        <v>5315</v>
      </c>
      <c r="P19" s="6" t="s">
        <v>5314</v>
      </c>
      <c r="Q19" s="6" t="s">
        <v>5314</v>
      </c>
      <c r="R19" s="6" t="s">
        <v>5314</v>
      </c>
      <c r="S19" s="6" t="s">
        <v>5314</v>
      </c>
      <c r="T19" s="6"/>
      <c r="U19" s="413" t="s">
        <v>5316</v>
      </c>
      <c r="V19" s="414">
        <v>2650</v>
      </c>
      <c r="W19" s="148"/>
    </row>
    <row r="20" spans="1:26">
      <c r="A20" s="3">
        <f>ROW(20:20)-SUM(W$1:W20)</f>
        <v>9</v>
      </c>
      <c r="B20" s="232" t="s">
        <v>1787</v>
      </c>
      <c r="C20" s="232" t="str">
        <f>IF(D20&lt;&gt;"",CONCATENATE(D20,E20,F20,G20,H20,I20,J20,K20,L20),"????+СЦЕПИТЬ(C5;D5;E5;F5;G5;H5;I5;J5;K5)")</f>
        <v>2037AGNBLVZ</v>
      </c>
      <c r="D20" s="490">
        <v>2037</v>
      </c>
      <c r="E20" s="491" t="s">
        <v>2191</v>
      </c>
      <c r="F20" s="492"/>
      <c r="G20" s="492"/>
      <c r="H20" s="492" t="str">
        <f t="shared" si="2"/>
        <v/>
      </c>
      <c r="I20" s="492"/>
      <c r="J20" s="492" t="str">
        <f>IF(Q20="+","V","")</f>
        <v>V</v>
      </c>
      <c r="K20" s="492" t="s">
        <v>4630</v>
      </c>
      <c r="L20" s="492"/>
      <c r="M20" s="5" t="s">
        <v>1789</v>
      </c>
      <c r="N20" s="6"/>
      <c r="O20" s="88" t="s">
        <v>5315</v>
      </c>
      <c r="P20" s="6" t="s">
        <v>5314</v>
      </c>
      <c r="Q20" s="6" t="s">
        <v>5314</v>
      </c>
      <c r="R20" s="6" t="s">
        <v>5314</v>
      </c>
      <c r="S20" s="6"/>
      <c r="T20" s="6" t="s">
        <v>5314</v>
      </c>
      <c r="U20" s="413" t="s">
        <v>5316</v>
      </c>
      <c r="V20" s="414">
        <v>4800</v>
      </c>
      <c r="W20" s="148"/>
    </row>
    <row r="21" spans="1:26">
      <c r="A21" s="3">
        <f>ROW(21:21)-SUM(W$1:W21)</f>
        <v>10</v>
      </c>
      <c r="B21" s="232" t="s">
        <v>1788</v>
      </c>
      <c r="C21" s="232" t="str">
        <f>IF(D21&lt;&gt;"",CONCATENATE(D21,E21,F21,G21,H21,I21,J21,K21,L21),"????+СЦЕПИТЬ(C5;D5;E5;F5;G5;H5;I5;J5;K5)")</f>
        <v>2037AGNBLPVZ</v>
      </c>
      <c r="D21" s="490">
        <v>2037</v>
      </c>
      <c r="E21" s="491" t="s">
        <v>2191</v>
      </c>
      <c r="F21" s="492"/>
      <c r="G21" s="492"/>
      <c r="H21" s="492" t="str">
        <f t="shared" si="2"/>
        <v>P</v>
      </c>
      <c r="I21" s="492"/>
      <c r="J21" s="492" t="str">
        <f>IF(Q21="+","V","")</f>
        <v>V</v>
      </c>
      <c r="K21" s="492" t="s">
        <v>4630</v>
      </c>
      <c r="L21" s="492"/>
      <c r="M21" s="5" t="s">
        <v>1789</v>
      </c>
      <c r="N21" s="6"/>
      <c r="O21" s="88" t="s">
        <v>5315</v>
      </c>
      <c r="P21" s="6" t="s">
        <v>5314</v>
      </c>
      <c r="Q21" s="6" t="s">
        <v>5314</v>
      </c>
      <c r="R21" s="6" t="s">
        <v>5314</v>
      </c>
      <c r="S21" s="6" t="s">
        <v>5314</v>
      </c>
      <c r="T21" s="6"/>
      <c r="U21" s="413" t="s">
        <v>5316</v>
      </c>
      <c r="V21" s="414">
        <v>4800</v>
      </c>
      <c r="W21" s="148"/>
    </row>
    <row r="22" spans="1:26">
      <c r="A22" s="3">
        <f>ROW(22:22)-SUM(W$1:W22)</f>
        <v>11</v>
      </c>
      <c r="B22" s="232" t="s">
        <v>4014</v>
      </c>
      <c r="C22" s="232" t="str">
        <f>IF(D22&lt;&gt;"",CONCATENATE(D22,E22,F22,G22,H22,I22,J22,K22,L22),"")</f>
        <v>2034AGNBL</v>
      </c>
      <c r="D22" s="490">
        <v>2034</v>
      </c>
      <c r="E22" s="491" t="s">
        <v>2191</v>
      </c>
      <c r="F22" s="492"/>
      <c r="G22" s="492"/>
      <c r="H22" s="492" t="str">
        <f t="shared" si="2"/>
        <v/>
      </c>
      <c r="I22" s="492"/>
      <c r="J22" s="492" t="str">
        <f t="shared" si="3"/>
        <v/>
      </c>
      <c r="K22" s="492"/>
      <c r="L22" s="492"/>
      <c r="M22" s="5" t="s">
        <v>3356</v>
      </c>
      <c r="N22" s="6"/>
      <c r="O22" s="88" t="s">
        <v>5317</v>
      </c>
      <c r="P22" s="6" t="s">
        <v>5314</v>
      </c>
      <c r="Q22" s="6"/>
      <c r="R22" s="6"/>
      <c r="S22" s="6"/>
      <c r="T22" s="6" t="s">
        <v>5314</v>
      </c>
      <c r="U22" s="413" t="s">
        <v>5318</v>
      </c>
      <c r="V22" s="414">
        <v>2950</v>
      </c>
      <c r="W22" s="148"/>
      <c r="Z22" s="414"/>
    </row>
    <row r="23" spans="1:26">
      <c r="A23" s="3">
        <f>ROW(23:23)-SUM(W$1:W23)</f>
        <v>12</v>
      </c>
      <c r="B23" s="232" t="s">
        <v>4015</v>
      </c>
      <c r="C23" s="232" t="str">
        <f>IF(D23&lt;&gt;"",CONCATENATE(D23,E23,F23,G23,H23,I23,J23,K23,L23),"")</f>
        <v>2034AGNBLP</v>
      </c>
      <c r="D23" s="490">
        <v>2034</v>
      </c>
      <c r="E23" s="491" t="s">
        <v>2191</v>
      </c>
      <c r="F23" s="492"/>
      <c r="G23" s="492"/>
      <c r="H23" s="492" t="str">
        <f t="shared" si="2"/>
        <v>P</v>
      </c>
      <c r="I23" s="492"/>
      <c r="J23" s="492" t="str">
        <f t="shared" si="3"/>
        <v/>
      </c>
      <c r="K23" s="492"/>
      <c r="L23" s="492"/>
      <c r="M23" s="5" t="s">
        <v>3356</v>
      </c>
      <c r="N23" s="6"/>
      <c r="O23" s="88" t="s">
        <v>5317</v>
      </c>
      <c r="P23" s="6" t="s">
        <v>5314</v>
      </c>
      <c r="Q23" s="6"/>
      <c r="R23" s="6"/>
      <c r="S23" s="6" t="s">
        <v>5314</v>
      </c>
      <c r="T23" s="6"/>
      <c r="U23" s="413" t="s">
        <v>5318</v>
      </c>
      <c r="V23" s="414">
        <v>2950</v>
      </c>
      <c r="W23" s="148"/>
    </row>
    <row r="24" spans="1:26">
      <c r="A24" s="365" t="s">
        <v>5443</v>
      </c>
      <c r="B24" s="231"/>
      <c r="C24" s="231"/>
      <c r="D24" s="238"/>
      <c r="E24" s="239"/>
      <c r="F24" s="240"/>
      <c r="G24" s="240"/>
      <c r="H24" s="240" t="str">
        <f>IF(S24="+","M","")</f>
        <v/>
      </c>
      <c r="I24" s="240" t="str">
        <f>IF(R24="+","P","")</f>
        <v/>
      </c>
      <c r="J24" s="240" t="str">
        <f t="shared" si="3"/>
        <v/>
      </c>
      <c r="K24" s="240"/>
      <c r="L24" s="240"/>
      <c r="M24" s="175"/>
      <c r="N24" s="167"/>
      <c r="O24" s="167"/>
      <c r="P24" s="171"/>
      <c r="Q24" s="171"/>
      <c r="R24" s="171"/>
      <c r="S24" s="171"/>
      <c r="T24" s="171"/>
      <c r="U24" s="167"/>
      <c r="V24" s="447"/>
      <c r="W24" s="148">
        <v>1</v>
      </c>
    </row>
    <row r="25" spans="1:26">
      <c r="A25" s="3">
        <f>ROW(25:25)-SUM(W$1:W25)</f>
        <v>13</v>
      </c>
      <c r="B25" s="232" t="s">
        <v>4016</v>
      </c>
      <c r="C25" s="232" t="str">
        <f t="shared" ref="C25:C86" si="4">IF(D25&lt;&gt;"",CONCATENATE(D25,E25,F25,G25,H25,I25,J25,K25,L25),"")</f>
        <v>8532AGNBL</v>
      </c>
      <c r="D25" s="241">
        <v>8532</v>
      </c>
      <c r="E25" s="242" t="s">
        <v>2191</v>
      </c>
      <c r="F25" s="243"/>
      <c r="G25" s="243"/>
      <c r="H25" s="243" t="str">
        <f t="shared" ref="H25:H86" si="5">IF(S25="+","P","")</f>
        <v/>
      </c>
      <c r="I25" s="243"/>
      <c r="J25" s="243" t="str">
        <f t="shared" si="3"/>
        <v/>
      </c>
      <c r="K25" s="243"/>
      <c r="L25" s="243"/>
      <c r="M25" s="5" t="s">
        <v>3357</v>
      </c>
      <c r="N25" s="6" t="s">
        <v>5789</v>
      </c>
      <c r="O25" s="4" t="s">
        <v>5319</v>
      </c>
      <c r="P25" s="6" t="s">
        <v>5314</v>
      </c>
      <c r="Q25" s="6"/>
      <c r="R25" s="6"/>
      <c r="S25" s="6"/>
      <c r="T25" s="6" t="s">
        <v>5314</v>
      </c>
      <c r="U25" s="88" t="s">
        <v>5320</v>
      </c>
      <c r="V25" s="414">
        <v>2550</v>
      </c>
      <c r="W25" s="148"/>
    </row>
    <row r="26" spans="1:26">
      <c r="A26" s="3">
        <f>ROW(26:26)-SUM(W$1:W26)</f>
        <v>14</v>
      </c>
      <c r="B26" s="232" t="s">
        <v>4017</v>
      </c>
      <c r="C26" s="232" t="str">
        <f t="shared" si="4"/>
        <v>8540AGNBL</v>
      </c>
      <c r="D26" s="241">
        <v>8540</v>
      </c>
      <c r="E26" s="242" t="s">
        <v>2191</v>
      </c>
      <c r="F26" s="243"/>
      <c r="G26" s="243"/>
      <c r="H26" s="243" t="str">
        <f t="shared" si="5"/>
        <v/>
      </c>
      <c r="I26" s="243"/>
      <c r="J26" s="243" t="str">
        <f t="shared" si="3"/>
        <v/>
      </c>
      <c r="K26" s="243"/>
      <c r="L26" s="243"/>
      <c r="M26" s="5" t="s">
        <v>3358</v>
      </c>
      <c r="N26" s="6" t="s">
        <v>5790</v>
      </c>
      <c r="O26" s="4" t="s">
        <v>4973</v>
      </c>
      <c r="P26" s="6" t="s">
        <v>5314</v>
      </c>
      <c r="Q26" s="6"/>
      <c r="R26" s="6" t="s">
        <v>5314</v>
      </c>
      <c r="S26" s="6"/>
      <c r="T26" s="6" t="s">
        <v>5314</v>
      </c>
      <c r="U26" s="88" t="s">
        <v>5322</v>
      </c>
      <c r="V26" s="414">
        <v>2550</v>
      </c>
      <c r="W26" s="148"/>
    </row>
    <row r="27" spans="1:26">
      <c r="A27" s="3">
        <f>ROW(27:27)-SUM(W$1:W27)</f>
        <v>15</v>
      </c>
      <c r="B27" s="232" t="s">
        <v>11686</v>
      </c>
      <c r="C27" s="232" t="str">
        <f t="shared" si="4"/>
        <v>8540AGNBLZ</v>
      </c>
      <c r="D27" s="241">
        <v>8540</v>
      </c>
      <c r="E27" s="242" t="s">
        <v>2191</v>
      </c>
      <c r="F27" s="243"/>
      <c r="G27" s="243"/>
      <c r="H27" s="243" t="str">
        <f t="shared" si="5"/>
        <v/>
      </c>
      <c r="I27" s="243"/>
      <c r="J27" s="243" t="str">
        <f t="shared" si="3"/>
        <v/>
      </c>
      <c r="K27" s="243" t="s">
        <v>4630</v>
      </c>
      <c r="L27" s="243"/>
      <c r="M27" s="5" t="s">
        <v>11687</v>
      </c>
      <c r="N27" s="6" t="s">
        <v>5790</v>
      </c>
      <c r="O27" s="4" t="s">
        <v>4973</v>
      </c>
      <c r="P27" s="6" t="s">
        <v>5314</v>
      </c>
      <c r="Q27" s="6"/>
      <c r="R27" s="6" t="s">
        <v>5314</v>
      </c>
      <c r="S27" s="6"/>
      <c r="T27" s="6" t="s">
        <v>5314</v>
      </c>
      <c r="U27" s="88" t="s">
        <v>5322</v>
      </c>
      <c r="V27" s="414">
        <v>3800</v>
      </c>
      <c r="W27" s="148"/>
    </row>
    <row r="28" spans="1:26">
      <c r="A28" s="3">
        <f>ROW(28:28)-SUM(W$1:W28)</f>
        <v>16</v>
      </c>
      <c r="B28" s="232" t="s">
        <v>4018</v>
      </c>
      <c r="C28" s="232" t="str">
        <f t="shared" si="4"/>
        <v>8526ACL</v>
      </c>
      <c r="D28" s="241">
        <v>8526</v>
      </c>
      <c r="E28" s="242" t="s">
        <v>2192</v>
      </c>
      <c r="F28" s="243"/>
      <c r="G28" s="243"/>
      <c r="H28" s="243" t="str">
        <f t="shared" si="5"/>
        <v/>
      </c>
      <c r="I28" s="243"/>
      <c r="J28" s="243" t="str">
        <f t="shared" si="3"/>
        <v/>
      </c>
      <c r="K28" s="243"/>
      <c r="L28" s="243"/>
      <c r="M28" s="5" t="s">
        <v>9427</v>
      </c>
      <c r="N28" s="6"/>
      <c r="O28" s="4" t="s">
        <v>3360</v>
      </c>
      <c r="P28" s="8"/>
      <c r="Q28" s="8"/>
      <c r="R28" s="8"/>
      <c r="S28" s="8"/>
      <c r="T28" s="6"/>
      <c r="U28" s="88" t="s">
        <v>5323</v>
      </c>
      <c r="V28" s="414">
        <v>2200</v>
      </c>
      <c r="W28" s="148"/>
    </row>
    <row r="29" spans="1:26">
      <c r="A29" s="3">
        <f>ROW(29:29)-SUM(W$1:W29)</f>
        <v>17</v>
      </c>
      <c r="B29" s="232" t="s">
        <v>4019</v>
      </c>
      <c r="C29" s="232" t="str">
        <f t="shared" si="4"/>
        <v>8526AGNBL</v>
      </c>
      <c r="D29" s="241">
        <v>8526</v>
      </c>
      <c r="E29" s="242" t="s">
        <v>2191</v>
      </c>
      <c r="F29" s="243"/>
      <c r="G29" s="243"/>
      <c r="H29" s="243" t="str">
        <f t="shared" si="5"/>
        <v/>
      </c>
      <c r="I29" s="243"/>
      <c r="J29" s="243" t="str">
        <f t="shared" si="3"/>
        <v/>
      </c>
      <c r="K29" s="243"/>
      <c r="L29" s="243"/>
      <c r="M29" s="5" t="s">
        <v>3359</v>
      </c>
      <c r="N29" s="6"/>
      <c r="O29" s="4" t="s">
        <v>3360</v>
      </c>
      <c r="P29" s="8"/>
      <c r="Q29" s="8"/>
      <c r="R29" s="8"/>
      <c r="S29" s="8"/>
      <c r="T29" s="6"/>
      <c r="U29" s="88" t="s">
        <v>5323</v>
      </c>
      <c r="V29" s="414">
        <v>2250</v>
      </c>
      <c r="W29" s="148"/>
    </row>
    <row r="30" spans="1:26">
      <c r="A30" s="3">
        <f>ROW(30:30)-SUM(W$1:W30)</f>
        <v>18</v>
      </c>
      <c r="B30" s="232" t="s">
        <v>4020</v>
      </c>
      <c r="C30" s="232" t="str">
        <f t="shared" si="4"/>
        <v>8534AGNBL</v>
      </c>
      <c r="D30" s="241">
        <v>8534</v>
      </c>
      <c r="E30" s="242" t="s">
        <v>2191</v>
      </c>
      <c r="F30" s="243"/>
      <c r="G30" s="243"/>
      <c r="H30" s="243" t="str">
        <f t="shared" si="5"/>
        <v/>
      </c>
      <c r="I30" s="243"/>
      <c r="J30" s="243" t="str">
        <f>IF(Q30="+","V","")</f>
        <v/>
      </c>
      <c r="K30" s="243"/>
      <c r="L30" s="243"/>
      <c r="M30" s="5" t="s">
        <v>3361</v>
      </c>
      <c r="N30" s="6"/>
      <c r="O30" s="4" t="s">
        <v>5324</v>
      </c>
      <c r="P30" s="6" t="s">
        <v>5314</v>
      </c>
      <c r="Q30" s="6"/>
      <c r="R30" s="6" t="s">
        <v>5314</v>
      </c>
      <c r="S30" s="6"/>
      <c r="T30" s="6" t="s">
        <v>5314</v>
      </c>
      <c r="U30" s="88" t="s">
        <v>5325</v>
      </c>
      <c r="V30" s="414">
        <v>2550</v>
      </c>
      <c r="W30" s="148"/>
    </row>
    <row r="31" spans="1:26">
      <c r="A31" s="3">
        <f>ROW(31:31)-SUM(W$1:W31)</f>
        <v>19</v>
      </c>
      <c r="B31" s="232" t="s">
        <v>4021</v>
      </c>
      <c r="C31" s="232" t="str">
        <f t="shared" si="4"/>
        <v>8534AGNBLZ</v>
      </c>
      <c r="D31" s="241">
        <v>8534</v>
      </c>
      <c r="E31" s="242" t="s">
        <v>2191</v>
      </c>
      <c r="F31" s="243"/>
      <c r="G31" s="243"/>
      <c r="H31" s="243" t="str">
        <f t="shared" si="5"/>
        <v/>
      </c>
      <c r="I31" s="243"/>
      <c r="J31" s="243" t="str">
        <f t="shared" si="3"/>
        <v/>
      </c>
      <c r="K31" s="243" t="s">
        <v>4630</v>
      </c>
      <c r="L31" s="243"/>
      <c r="M31" s="5" t="s">
        <v>4369</v>
      </c>
      <c r="N31" s="6"/>
      <c r="O31" s="4" t="s">
        <v>5324</v>
      </c>
      <c r="P31" s="6" t="s">
        <v>5314</v>
      </c>
      <c r="Q31" s="6"/>
      <c r="R31" s="6" t="s">
        <v>5314</v>
      </c>
      <c r="S31" s="6"/>
      <c r="T31" s="6" t="s">
        <v>5314</v>
      </c>
      <c r="U31" s="88" t="s">
        <v>5325</v>
      </c>
      <c r="V31" s="414">
        <v>3650</v>
      </c>
      <c r="W31" s="148"/>
    </row>
    <row r="32" spans="1:26">
      <c r="A32" s="3">
        <f>ROW(32:32)-SUM(W$1:W32)</f>
        <v>20</v>
      </c>
      <c r="B32" s="232" t="s">
        <v>251</v>
      </c>
      <c r="C32" s="232" t="str">
        <f>IF(D32&lt;&gt;"",CONCATENATE(D32,E32,F32,G32,H32,I32,J32,K32,L32),"")</f>
        <v>8604AGNBLV</v>
      </c>
      <c r="D32" s="241">
        <v>8604</v>
      </c>
      <c r="E32" s="242" t="s">
        <v>2191</v>
      </c>
      <c r="F32" s="243"/>
      <c r="G32" s="243"/>
      <c r="H32" s="243" t="str">
        <f>IF(S32="+","P","")</f>
        <v/>
      </c>
      <c r="I32" s="243"/>
      <c r="J32" s="243" t="str">
        <f>IF(Q32="+","V","")</f>
        <v>V</v>
      </c>
      <c r="K32" s="243"/>
      <c r="L32" s="243"/>
      <c r="M32" s="5" t="s">
        <v>252</v>
      </c>
      <c r="N32" s="6"/>
      <c r="O32" s="4" t="s">
        <v>4486</v>
      </c>
      <c r="P32" s="6" t="s">
        <v>5314</v>
      </c>
      <c r="Q32" s="6" t="s">
        <v>5314</v>
      </c>
      <c r="R32" s="6" t="s">
        <v>5314</v>
      </c>
      <c r="S32" s="6"/>
      <c r="T32" s="6" t="s">
        <v>5314</v>
      </c>
      <c r="U32" s="88" t="s">
        <v>253</v>
      </c>
      <c r="V32" s="414">
        <v>2550</v>
      </c>
      <c r="W32" s="148"/>
    </row>
    <row r="33" spans="1:23">
      <c r="A33" s="3">
        <f>ROW(33:33)-SUM(W$1:W33)</f>
        <v>21</v>
      </c>
      <c r="B33" s="232" t="s">
        <v>254</v>
      </c>
      <c r="C33" s="232" t="str">
        <f>IF(D33&lt;&gt;"",CONCATENATE(D33,E33,F33,G33,H33,I33,J33,K33,L33),"")</f>
        <v>8604AGNBLPV</v>
      </c>
      <c r="D33" s="241">
        <v>8604</v>
      </c>
      <c r="E33" s="242" t="s">
        <v>2191</v>
      </c>
      <c r="F33" s="243"/>
      <c r="G33" s="243"/>
      <c r="H33" s="243" t="str">
        <f>IF(S33="+","P","")</f>
        <v>P</v>
      </c>
      <c r="I33" s="243"/>
      <c r="J33" s="243" t="str">
        <f>IF(Q33="+","V","")</f>
        <v>V</v>
      </c>
      <c r="K33" s="243"/>
      <c r="L33" s="243"/>
      <c r="M33" s="5" t="s">
        <v>252</v>
      </c>
      <c r="N33" s="6"/>
      <c r="O33" s="4" t="s">
        <v>4486</v>
      </c>
      <c r="P33" s="6" t="s">
        <v>5314</v>
      </c>
      <c r="Q33" s="6" t="s">
        <v>5314</v>
      </c>
      <c r="R33" s="6" t="s">
        <v>5314</v>
      </c>
      <c r="S33" s="6" t="s">
        <v>5314</v>
      </c>
      <c r="T33" s="6"/>
      <c r="U33" s="88" t="s">
        <v>253</v>
      </c>
      <c r="V33" s="414">
        <v>2550</v>
      </c>
      <c r="W33" s="148"/>
    </row>
    <row r="34" spans="1:23">
      <c r="A34" s="555">
        <f>ROW(34:34)-SUM(W$1:W34)</f>
        <v>22</v>
      </c>
      <c r="B34" s="556" t="s">
        <v>4022</v>
      </c>
      <c r="C34" s="556" t="str">
        <f t="shared" si="4"/>
        <v>8554AGNBL</v>
      </c>
      <c r="D34" s="557">
        <v>8554</v>
      </c>
      <c r="E34" s="558" t="s">
        <v>2191</v>
      </c>
      <c r="F34" s="559"/>
      <c r="G34" s="559"/>
      <c r="H34" s="559" t="str">
        <f t="shared" si="5"/>
        <v/>
      </c>
      <c r="I34" s="559"/>
      <c r="J34" s="559" t="str">
        <f t="shared" si="3"/>
        <v/>
      </c>
      <c r="K34" s="559"/>
      <c r="L34" s="559"/>
      <c r="M34" s="560" t="s">
        <v>3079</v>
      </c>
      <c r="N34" s="561"/>
      <c r="O34" s="565" t="s">
        <v>5326</v>
      </c>
      <c r="P34" s="561" t="s">
        <v>5314</v>
      </c>
      <c r="Q34" s="561"/>
      <c r="R34" s="561" t="s">
        <v>5314</v>
      </c>
      <c r="S34" s="561"/>
      <c r="T34" s="561" t="s">
        <v>5314</v>
      </c>
      <c r="U34" s="562" t="s">
        <v>5327</v>
      </c>
      <c r="V34" s="566">
        <v>2750</v>
      </c>
      <c r="W34" s="148"/>
    </row>
    <row r="35" spans="1:23">
      <c r="A35" s="555">
        <f>ROW(35:35)-SUM(W$1:W35)</f>
        <v>23</v>
      </c>
      <c r="B35" s="556" t="s">
        <v>4023</v>
      </c>
      <c r="C35" s="556" t="str">
        <f t="shared" si="4"/>
        <v>8554AGNBLZ</v>
      </c>
      <c r="D35" s="557">
        <v>8554</v>
      </c>
      <c r="E35" s="558" t="s">
        <v>2191</v>
      </c>
      <c r="F35" s="559"/>
      <c r="G35" s="559"/>
      <c r="H35" s="559" t="str">
        <f t="shared" si="5"/>
        <v/>
      </c>
      <c r="I35" s="559"/>
      <c r="J35" s="559" t="str">
        <f t="shared" si="3"/>
        <v/>
      </c>
      <c r="K35" s="559" t="s">
        <v>4630</v>
      </c>
      <c r="L35" s="559"/>
      <c r="M35" s="560" t="s">
        <v>3080</v>
      </c>
      <c r="N35" s="561"/>
      <c r="O35" s="565" t="s">
        <v>5326</v>
      </c>
      <c r="P35" s="561" t="s">
        <v>5314</v>
      </c>
      <c r="Q35" s="561"/>
      <c r="R35" s="561" t="s">
        <v>5314</v>
      </c>
      <c r="S35" s="561"/>
      <c r="T35" s="561" t="s">
        <v>5314</v>
      </c>
      <c r="U35" s="562" t="s">
        <v>5327</v>
      </c>
      <c r="V35" s="566">
        <v>3750</v>
      </c>
      <c r="W35" s="148"/>
    </row>
    <row r="36" spans="1:23">
      <c r="A36" s="3">
        <f>ROW(36:36)-SUM(W$1:W36)</f>
        <v>24</v>
      </c>
      <c r="B36" s="232" t="s">
        <v>4024</v>
      </c>
      <c r="C36" s="232" t="str">
        <f t="shared" si="4"/>
        <v>8580AGNBLV</v>
      </c>
      <c r="D36" s="241">
        <v>8580</v>
      </c>
      <c r="E36" s="242" t="s">
        <v>2191</v>
      </c>
      <c r="F36" s="243"/>
      <c r="G36" s="243"/>
      <c r="H36" s="243" t="str">
        <f t="shared" si="5"/>
        <v/>
      </c>
      <c r="I36" s="243"/>
      <c r="J36" s="243" t="str">
        <f t="shared" si="3"/>
        <v>V</v>
      </c>
      <c r="K36" s="243"/>
      <c r="L36" s="243"/>
      <c r="M36" s="5" t="s">
        <v>3077</v>
      </c>
      <c r="N36" s="6"/>
      <c r="O36" s="4" t="s">
        <v>5328</v>
      </c>
      <c r="P36" s="6" t="s">
        <v>5314</v>
      </c>
      <c r="Q36" s="6" t="s">
        <v>5314</v>
      </c>
      <c r="R36" s="6" t="s">
        <v>5314</v>
      </c>
      <c r="S36" s="6"/>
      <c r="T36" s="6" t="s">
        <v>5314</v>
      </c>
      <c r="U36" s="88" t="s">
        <v>5329</v>
      </c>
      <c r="V36" s="414">
        <v>2650</v>
      </c>
      <c r="W36" s="148"/>
    </row>
    <row r="37" spans="1:23">
      <c r="A37" s="3">
        <f>ROW(37:37)-SUM(W$1:W37)</f>
        <v>25</v>
      </c>
      <c r="B37" s="232" t="s">
        <v>4025</v>
      </c>
      <c r="C37" s="232" t="str">
        <f t="shared" si="4"/>
        <v>8580AGNBLPV</v>
      </c>
      <c r="D37" s="241">
        <v>8580</v>
      </c>
      <c r="E37" s="242" t="s">
        <v>2191</v>
      </c>
      <c r="F37" s="243"/>
      <c r="G37" s="243"/>
      <c r="H37" s="243" t="str">
        <f t="shared" si="5"/>
        <v>P</v>
      </c>
      <c r="I37" s="243"/>
      <c r="J37" s="243" t="str">
        <f t="shared" si="3"/>
        <v>V</v>
      </c>
      <c r="K37" s="243"/>
      <c r="L37" s="243"/>
      <c r="M37" s="5" t="s">
        <v>3077</v>
      </c>
      <c r="N37" s="6"/>
      <c r="O37" s="4" t="s">
        <v>5328</v>
      </c>
      <c r="P37" s="6" t="s">
        <v>5314</v>
      </c>
      <c r="Q37" s="6" t="s">
        <v>5314</v>
      </c>
      <c r="R37" s="6" t="s">
        <v>5314</v>
      </c>
      <c r="S37" s="6" t="s">
        <v>5314</v>
      </c>
      <c r="T37" s="6"/>
      <c r="U37" s="88" t="s">
        <v>5329</v>
      </c>
      <c r="V37" s="414">
        <v>2650</v>
      </c>
      <c r="W37" s="148"/>
    </row>
    <row r="38" spans="1:23">
      <c r="A38" s="3">
        <f>ROW(38:38)-SUM(W$1:W38)</f>
        <v>26</v>
      </c>
      <c r="B38" s="232" t="s">
        <v>2980</v>
      </c>
      <c r="C38" s="232" t="str">
        <f>IF(D38&lt;&gt;"",CONCATENATE(D38,E38,F38,G38,H38,I38,J38,K38,L38),"")</f>
        <v>8616AGNBLPV</v>
      </c>
      <c r="D38" s="241">
        <v>8616</v>
      </c>
      <c r="E38" s="242" t="s">
        <v>2191</v>
      </c>
      <c r="F38" s="243"/>
      <c r="G38" s="243"/>
      <c r="H38" s="243" t="str">
        <f>IF(S38="+","P","")</f>
        <v>P</v>
      </c>
      <c r="I38" s="243"/>
      <c r="J38" s="243" t="str">
        <f>IF(Q38="+","V","")</f>
        <v>V</v>
      </c>
      <c r="K38" s="243"/>
      <c r="L38" s="243"/>
      <c r="M38" s="5" t="s">
        <v>3078</v>
      </c>
      <c r="N38" s="6"/>
      <c r="O38" s="4" t="s">
        <v>2366</v>
      </c>
      <c r="P38" s="6" t="s">
        <v>5314</v>
      </c>
      <c r="Q38" s="6" t="s">
        <v>5314</v>
      </c>
      <c r="R38" s="6"/>
      <c r="S38" s="6" t="s">
        <v>5314</v>
      </c>
      <c r="T38" s="6"/>
      <c r="U38" s="88" t="s">
        <v>2981</v>
      </c>
      <c r="V38" s="414">
        <v>2600</v>
      </c>
      <c r="W38" s="148"/>
    </row>
    <row r="39" spans="1:23">
      <c r="A39" s="3">
        <f>ROW(39:39)-SUM(W$1:W39)</f>
        <v>27</v>
      </c>
      <c r="B39" s="232" t="s">
        <v>706</v>
      </c>
      <c r="C39" s="232" t="str">
        <f>IF(D39&lt;&gt;"",CONCATENATE(D39,E39,F39,G39,H39,I39,J39,K39,L39),"")</f>
        <v>8620AGNBLPV</v>
      </c>
      <c r="D39" s="241">
        <v>8620</v>
      </c>
      <c r="E39" s="242" t="s">
        <v>2191</v>
      </c>
      <c r="F39" s="243"/>
      <c r="G39" s="243"/>
      <c r="H39" s="243" t="str">
        <f>IF(S39="+","P","")</f>
        <v>P</v>
      </c>
      <c r="I39" s="243"/>
      <c r="J39" s="243" t="str">
        <f>IF(Q39="+","V","")</f>
        <v>V</v>
      </c>
      <c r="K39" s="243"/>
      <c r="L39" s="243"/>
      <c r="M39" s="5" t="s">
        <v>707</v>
      </c>
      <c r="N39" s="6"/>
      <c r="O39" s="4" t="s">
        <v>2366</v>
      </c>
      <c r="P39" s="6" t="s">
        <v>5314</v>
      </c>
      <c r="Q39" s="6" t="s">
        <v>5314</v>
      </c>
      <c r="R39" s="6"/>
      <c r="S39" s="6" t="s">
        <v>5314</v>
      </c>
      <c r="T39" s="6"/>
      <c r="U39" s="88" t="s">
        <v>5341</v>
      </c>
      <c r="V39" s="414">
        <v>2650</v>
      </c>
      <c r="W39" s="148"/>
    </row>
    <row r="40" spans="1:23">
      <c r="A40" s="3">
        <f>ROW(40:40)-SUM(W$1:W40)</f>
        <v>28</v>
      </c>
      <c r="B40" s="232" t="s">
        <v>4026</v>
      </c>
      <c r="C40" s="232" t="str">
        <f t="shared" si="4"/>
        <v>8547AGNBLV</v>
      </c>
      <c r="D40" s="241">
        <v>8547</v>
      </c>
      <c r="E40" s="242" t="s">
        <v>2191</v>
      </c>
      <c r="F40" s="243"/>
      <c r="G40" s="243"/>
      <c r="H40" s="243" t="str">
        <f t="shared" si="5"/>
        <v/>
      </c>
      <c r="I40" s="243"/>
      <c r="J40" s="243" t="str">
        <f t="shared" si="3"/>
        <v>V</v>
      </c>
      <c r="K40" s="243"/>
      <c r="L40" s="243"/>
      <c r="M40" s="5" t="s">
        <v>3362</v>
      </c>
      <c r="N40" s="6"/>
      <c r="O40" s="4" t="s">
        <v>4458</v>
      </c>
      <c r="P40" s="6" t="s">
        <v>5314</v>
      </c>
      <c r="Q40" s="6" t="s">
        <v>5314</v>
      </c>
      <c r="R40" s="6" t="s">
        <v>5314</v>
      </c>
      <c r="S40" s="6"/>
      <c r="T40" s="6" t="s">
        <v>5314</v>
      </c>
      <c r="U40" s="88" t="s">
        <v>5331</v>
      </c>
      <c r="V40" s="414">
        <v>2550</v>
      </c>
      <c r="W40" s="148"/>
    </row>
    <row r="41" spans="1:23">
      <c r="A41" s="3">
        <f>ROW(41:41)-SUM(W$1:W41)</f>
        <v>29</v>
      </c>
      <c r="B41" s="232" t="s">
        <v>4027</v>
      </c>
      <c r="C41" s="232" t="str">
        <f t="shared" si="4"/>
        <v>8547AGNBLVZ</v>
      </c>
      <c r="D41" s="241">
        <v>8547</v>
      </c>
      <c r="E41" s="242" t="s">
        <v>2191</v>
      </c>
      <c r="F41" s="243"/>
      <c r="G41" s="243"/>
      <c r="H41" s="243" t="str">
        <f t="shared" si="5"/>
        <v/>
      </c>
      <c r="I41" s="243"/>
      <c r="J41" s="243" t="str">
        <f t="shared" si="3"/>
        <v>V</v>
      </c>
      <c r="K41" s="243" t="s">
        <v>4630</v>
      </c>
      <c r="L41" s="243"/>
      <c r="M41" s="5" t="s">
        <v>2803</v>
      </c>
      <c r="N41" s="6"/>
      <c r="O41" s="4" t="s">
        <v>4458</v>
      </c>
      <c r="P41" s="6" t="s">
        <v>5314</v>
      </c>
      <c r="Q41" s="6" t="s">
        <v>5314</v>
      </c>
      <c r="R41" s="6" t="s">
        <v>5314</v>
      </c>
      <c r="S41" s="6"/>
      <c r="T41" s="6" t="s">
        <v>5314</v>
      </c>
      <c r="U41" s="88" t="s">
        <v>5331</v>
      </c>
      <c r="V41" s="414">
        <v>3450</v>
      </c>
      <c r="W41" s="148"/>
    </row>
    <row r="42" spans="1:23">
      <c r="A42" s="3">
        <f>ROW(42:42)-SUM(W$1:W42)</f>
        <v>30</v>
      </c>
      <c r="B42" s="232" t="s">
        <v>4028</v>
      </c>
      <c r="C42" s="232" t="str">
        <f t="shared" si="4"/>
        <v>8572AGNBLV</v>
      </c>
      <c r="D42" s="241">
        <v>8572</v>
      </c>
      <c r="E42" s="242" t="s">
        <v>2191</v>
      </c>
      <c r="F42" s="243"/>
      <c r="G42" s="243"/>
      <c r="H42" s="243" t="str">
        <f t="shared" si="5"/>
        <v/>
      </c>
      <c r="I42" s="243"/>
      <c r="J42" s="243" t="str">
        <f t="shared" si="3"/>
        <v>V</v>
      </c>
      <c r="K42" s="243"/>
      <c r="L42" s="243"/>
      <c r="M42" s="5" t="s">
        <v>3363</v>
      </c>
      <c r="N42" s="6"/>
      <c r="O42" s="4" t="s">
        <v>5332</v>
      </c>
      <c r="P42" s="6" t="s">
        <v>5314</v>
      </c>
      <c r="Q42" s="6" t="s">
        <v>5314</v>
      </c>
      <c r="R42" s="6"/>
      <c r="S42" s="6"/>
      <c r="T42" s="6" t="s">
        <v>5314</v>
      </c>
      <c r="U42" s="88" t="s">
        <v>5333</v>
      </c>
      <c r="V42" s="414">
        <v>2550</v>
      </c>
      <c r="W42" s="148"/>
    </row>
    <row r="43" spans="1:23">
      <c r="A43" s="3">
        <f>ROW(43:43)-SUM(W$1:W43)</f>
        <v>31</v>
      </c>
      <c r="B43" s="232" t="s">
        <v>4029</v>
      </c>
      <c r="C43" s="232" t="str">
        <f t="shared" si="4"/>
        <v>8572AGNBLPV</v>
      </c>
      <c r="D43" s="241">
        <v>8572</v>
      </c>
      <c r="E43" s="242" t="s">
        <v>2191</v>
      </c>
      <c r="F43" s="243"/>
      <c r="G43" s="243"/>
      <c r="H43" s="243" t="str">
        <f t="shared" si="5"/>
        <v>P</v>
      </c>
      <c r="I43" s="243"/>
      <c r="J43" s="243" t="str">
        <f t="shared" si="3"/>
        <v>V</v>
      </c>
      <c r="K43" s="243"/>
      <c r="L43" s="243"/>
      <c r="M43" s="5" t="s">
        <v>3363</v>
      </c>
      <c r="N43" s="6"/>
      <c r="O43" s="4" t="s">
        <v>5332</v>
      </c>
      <c r="P43" s="6" t="s">
        <v>5314</v>
      </c>
      <c r="Q43" s="6" t="s">
        <v>5314</v>
      </c>
      <c r="R43" s="6"/>
      <c r="S43" s="6" t="s">
        <v>5314</v>
      </c>
      <c r="T43" s="6"/>
      <c r="U43" s="88" t="s">
        <v>5333</v>
      </c>
      <c r="V43" s="414">
        <v>2550</v>
      </c>
      <c r="W43" s="148"/>
    </row>
    <row r="44" spans="1:23">
      <c r="A44" s="3">
        <f>ROW(44:44)-SUM(W$1:W44)</f>
        <v>32</v>
      </c>
      <c r="B44" s="232" t="s">
        <v>4030</v>
      </c>
      <c r="C44" s="232" t="str">
        <f t="shared" si="4"/>
        <v>8589AGNBLV</v>
      </c>
      <c r="D44" s="241">
        <v>8589</v>
      </c>
      <c r="E44" s="242" t="s">
        <v>2191</v>
      </c>
      <c r="F44" s="243"/>
      <c r="G44" s="243"/>
      <c r="H44" s="243" t="str">
        <f t="shared" si="5"/>
        <v/>
      </c>
      <c r="I44" s="243"/>
      <c r="J44" s="243" t="str">
        <f t="shared" si="3"/>
        <v>V</v>
      </c>
      <c r="K44" s="243"/>
      <c r="L44" s="243"/>
      <c r="M44" s="5" t="s">
        <v>3364</v>
      </c>
      <c r="N44" s="6"/>
      <c r="O44" s="4" t="s">
        <v>5334</v>
      </c>
      <c r="P44" s="6" t="s">
        <v>5314</v>
      </c>
      <c r="Q44" s="6" t="s">
        <v>5314</v>
      </c>
      <c r="R44" s="6" t="s">
        <v>5314</v>
      </c>
      <c r="S44" s="6"/>
      <c r="T44" s="6" t="s">
        <v>5314</v>
      </c>
      <c r="U44" s="88" t="s">
        <v>5335</v>
      </c>
      <c r="V44" s="414">
        <v>2600</v>
      </c>
      <c r="W44" s="148"/>
    </row>
    <row r="45" spans="1:23">
      <c r="A45" s="3">
        <f>ROW(45:45)-SUM(W$1:W45)</f>
        <v>33</v>
      </c>
      <c r="B45" s="232" t="s">
        <v>4031</v>
      </c>
      <c r="C45" s="232" t="str">
        <f t="shared" si="4"/>
        <v>8589AGNBLPV</v>
      </c>
      <c r="D45" s="241">
        <v>8589</v>
      </c>
      <c r="E45" s="242" t="s">
        <v>2191</v>
      </c>
      <c r="F45" s="243"/>
      <c r="G45" s="243"/>
      <c r="H45" s="243" t="str">
        <f t="shared" si="5"/>
        <v>P</v>
      </c>
      <c r="I45" s="243"/>
      <c r="J45" s="243" t="str">
        <f t="shared" si="3"/>
        <v>V</v>
      </c>
      <c r="K45" s="243"/>
      <c r="L45" s="243"/>
      <c r="M45" s="5" t="s">
        <v>3364</v>
      </c>
      <c r="N45" s="6"/>
      <c r="O45" s="4" t="s">
        <v>5334</v>
      </c>
      <c r="P45" s="6" t="s">
        <v>5314</v>
      </c>
      <c r="Q45" s="6" t="s">
        <v>5314</v>
      </c>
      <c r="R45" s="6" t="s">
        <v>5314</v>
      </c>
      <c r="S45" s="6" t="s">
        <v>5314</v>
      </c>
      <c r="T45" s="6"/>
      <c r="U45" s="88" t="s">
        <v>5335</v>
      </c>
      <c r="V45" s="414">
        <v>2600</v>
      </c>
      <c r="W45" s="148"/>
    </row>
    <row r="46" spans="1:23">
      <c r="A46" s="3">
        <f>ROW(46:46)-SUM(W$1:W46)</f>
        <v>34</v>
      </c>
      <c r="B46" s="232" t="s">
        <v>4032</v>
      </c>
      <c r="C46" s="232" t="str">
        <f t="shared" si="4"/>
        <v>8589AGNBLVZ</v>
      </c>
      <c r="D46" s="241">
        <v>8589</v>
      </c>
      <c r="E46" s="242" t="s">
        <v>2191</v>
      </c>
      <c r="F46" s="243"/>
      <c r="G46" s="243"/>
      <c r="H46" s="243" t="str">
        <f t="shared" si="5"/>
        <v/>
      </c>
      <c r="I46" s="243"/>
      <c r="J46" s="243" t="str">
        <f t="shared" si="3"/>
        <v>V</v>
      </c>
      <c r="K46" s="243" t="s">
        <v>4630</v>
      </c>
      <c r="L46" s="243"/>
      <c r="M46" s="5" t="s">
        <v>4315</v>
      </c>
      <c r="N46" s="6"/>
      <c r="O46" s="4" t="s">
        <v>5334</v>
      </c>
      <c r="P46" s="6" t="s">
        <v>5314</v>
      </c>
      <c r="Q46" s="6" t="s">
        <v>5314</v>
      </c>
      <c r="R46" s="6" t="s">
        <v>5314</v>
      </c>
      <c r="S46" s="6"/>
      <c r="T46" s="6" t="s">
        <v>5314</v>
      </c>
      <c r="U46" s="88" t="s">
        <v>5335</v>
      </c>
      <c r="V46" s="414">
        <v>3550</v>
      </c>
      <c r="W46" s="148"/>
    </row>
    <row r="47" spans="1:23">
      <c r="A47" s="3">
        <f>ROW(47:47)-SUM(W$1:W47)</f>
        <v>35</v>
      </c>
      <c r="B47" s="232" t="s">
        <v>4033</v>
      </c>
      <c r="C47" s="232" t="str">
        <f t="shared" si="4"/>
        <v>8589AGNBLPVZ</v>
      </c>
      <c r="D47" s="241">
        <v>8589</v>
      </c>
      <c r="E47" s="242" t="s">
        <v>2191</v>
      </c>
      <c r="F47" s="243"/>
      <c r="G47" s="243"/>
      <c r="H47" s="243" t="str">
        <f t="shared" si="5"/>
        <v>P</v>
      </c>
      <c r="I47" s="243"/>
      <c r="J47" s="243" t="str">
        <f t="shared" si="3"/>
        <v>V</v>
      </c>
      <c r="K47" s="243" t="s">
        <v>4630</v>
      </c>
      <c r="L47" s="243"/>
      <c r="M47" s="5" t="s">
        <v>4315</v>
      </c>
      <c r="N47" s="6"/>
      <c r="O47" s="4" t="s">
        <v>5334</v>
      </c>
      <c r="P47" s="6" t="s">
        <v>5314</v>
      </c>
      <c r="Q47" s="6" t="s">
        <v>5314</v>
      </c>
      <c r="R47" s="6" t="s">
        <v>5314</v>
      </c>
      <c r="S47" s="6" t="s">
        <v>5314</v>
      </c>
      <c r="T47" s="6"/>
      <c r="U47" s="88" t="s">
        <v>5335</v>
      </c>
      <c r="V47" s="414">
        <v>3550</v>
      </c>
      <c r="W47" s="148"/>
    </row>
    <row r="48" spans="1:23" s="653" customFormat="1">
      <c r="A48" s="663">
        <f>ROW(48:48)-SUM(W$1:W48)</f>
        <v>36</v>
      </c>
      <c r="B48" s="664" t="s">
        <v>13160</v>
      </c>
      <c r="C48" s="664" t="str">
        <f t="shared" si="4"/>
        <v>8631AGNBLPV</v>
      </c>
      <c r="D48" s="660">
        <v>8631</v>
      </c>
      <c r="E48" s="665" t="s">
        <v>2191</v>
      </c>
      <c r="F48" s="666"/>
      <c r="G48" s="666"/>
      <c r="H48" s="666" t="str">
        <f t="shared" si="5"/>
        <v>P</v>
      </c>
      <c r="I48" s="666"/>
      <c r="J48" s="666" t="str">
        <f t="shared" si="3"/>
        <v>V</v>
      </c>
      <c r="K48" s="666"/>
      <c r="L48" s="666"/>
      <c r="M48" s="667" t="s">
        <v>13161</v>
      </c>
      <c r="N48" s="668"/>
      <c r="O48" s="662" t="s">
        <v>2913</v>
      </c>
      <c r="P48" s="668" t="s">
        <v>5314</v>
      </c>
      <c r="Q48" s="668" t="s">
        <v>5314</v>
      </c>
      <c r="R48" s="668"/>
      <c r="S48" s="668" t="s">
        <v>5314</v>
      </c>
      <c r="T48" s="668"/>
      <c r="U48" s="661" t="s">
        <v>1503</v>
      </c>
      <c r="V48" s="670">
        <v>2900</v>
      </c>
      <c r="W48" s="655"/>
    </row>
    <row r="49" spans="1:23" s="653" customFormat="1">
      <c r="A49" s="663">
        <f>ROW(49:49)-SUM(W$1:W49)</f>
        <v>37</v>
      </c>
      <c r="B49" s="664" t="s">
        <v>13162</v>
      </c>
      <c r="C49" s="664" t="str">
        <f t="shared" si="4"/>
        <v>8631AGNBLPV</v>
      </c>
      <c r="D49" s="660">
        <v>8631</v>
      </c>
      <c r="E49" s="665" t="s">
        <v>2191</v>
      </c>
      <c r="F49" s="666"/>
      <c r="G49" s="666"/>
      <c r="H49" s="666" t="str">
        <f t="shared" si="5"/>
        <v>P</v>
      </c>
      <c r="I49" s="666"/>
      <c r="J49" s="666" t="str">
        <f t="shared" si="3"/>
        <v>V</v>
      </c>
      <c r="K49" s="666"/>
      <c r="L49" s="666"/>
      <c r="M49" s="667" t="s">
        <v>13163</v>
      </c>
      <c r="N49" s="668"/>
      <c r="O49" s="662" t="s">
        <v>2913</v>
      </c>
      <c r="P49" s="668" t="s">
        <v>5314</v>
      </c>
      <c r="Q49" s="668" t="s">
        <v>5314</v>
      </c>
      <c r="R49" s="668"/>
      <c r="S49" s="668" t="s">
        <v>5314</v>
      </c>
      <c r="T49" s="668"/>
      <c r="U49" s="661" t="s">
        <v>1503</v>
      </c>
      <c r="V49" s="670">
        <v>2900</v>
      </c>
      <c r="W49" s="655"/>
    </row>
    <row r="50" spans="1:23">
      <c r="A50" s="3">
        <f>ROW(50:50)-SUM(W$1:W50)</f>
        <v>38</v>
      </c>
      <c r="B50" s="232" t="s">
        <v>4034</v>
      </c>
      <c r="C50" s="232" t="str">
        <f t="shared" si="4"/>
        <v>8592AGNBLPV</v>
      </c>
      <c r="D50" s="241">
        <v>8592</v>
      </c>
      <c r="E50" s="242" t="s">
        <v>2191</v>
      </c>
      <c r="F50" s="243"/>
      <c r="G50" s="243"/>
      <c r="H50" s="243" t="str">
        <f t="shared" si="5"/>
        <v>P</v>
      </c>
      <c r="I50" s="243"/>
      <c r="J50" s="243" t="str">
        <f t="shared" si="3"/>
        <v>V</v>
      </c>
      <c r="K50" s="243"/>
      <c r="L50" s="243"/>
      <c r="M50" s="5" t="s">
        <v>4914</v>
      </c>
      <c r="N50" s="6"/>
      <c r="O50" s="4" t="s">
        <v>4471</v>
      </c>
      <c r="P50" s="6" t="s">
        <v>5314</v>
      </c>
      <c r="Q50" s="6" t="s">
        <v>5314</v>
      </c>
      <c r="R50" s="6"/>
      <c r="S50" s="6" t="s">
        <v>5314</v>
      </c>
      <c r="T50" s="6"/>
      <c r="U50" s="88" t="s">
        <v>4915</v>
      </c>
      <c r="V50" s="414">
        <v>2600</v>
      </c>
      <c r="W50" s="148"/>
    </row>
    <row r="51" spans="1:23">
      <c r="A51" s="3">
        <f>ROW(51:51)-SUM(W$1:W51)</f>
        <v>39</v>
      </c>
      <c r="B51" s="232" t="s">
        <v>4035</v>
      </c>
      <c r="C51" s="232" t="str">
        <f t="shared" si="4"/>
        <v>8557AGNBLV</v>
      </c>
      <c r="D51" s="241">
        <v>8557</v>
      </c>
      <c r="E51" s="242" t="s">
        <v>2191</v>
      </c>
      <c r="F51" s="243"/>
      <c r="G51" s="243"/>
      <c r="H51" s="243" t="str">
        <f t="shared" si="5"/>
        <v/>
      </c>
      <c r="I51" s="243"/>
      <c r="J51" s="243" t="str">
        <f t="shared" si="3"/>
        <v>V</v>
      </c>
      <c r="K51" s="243"/>
      <c r="L51" s="243"/>
      <c r="M51" s="5" t="s">
        <v>3365</v>
      </c>
      <c r="N51" s="6"/>
      <c r="O51" s="4" t="s">
        <v>5336</v>
      </c>
      <c r="P51" s="6" t="s">
        <v>5314</v>
      </c>
      <c r="Q51" s="6" t="s">
        <v>5314</v>
      </c>
      <c r="R51" s="6" t="s">
        <v>5314</v>
      </c>
      <c r="S51" s="6"/>
      <c r="T51" s="6" t="s">
        <v>5314</v>
      </c>
      <c r="U51" s="88" t="s">
        <v>5337</v>
      </c>
      <c r="V51" s="414">
        <v>2550</v>
      </c>
      <c r="W51" s="148"/>
    </row>
    <row r="52" spans="1:23">
      <c r="A52" s="3">
        <f>ROW(52:52)-SUM(W$1:W52)</f>
        <v>40</v>
      </c>
      <c r="B52" s="232" t="s">
        <v>4036</v>
      </c>
      <c r="C52" s="232" t="str">
        <f t="shared" si="4"/>
        <v>8557AGNBLVZ</v>
      </c>
      <c r="D52" s="241">
        <v>8557</v>
      </c>
      <c r="E52" s="242" t="s">
        <v>2191</v>
      </c>
      <c r="F52" s="243"/>
      <c r="G52" s="243"/>
      <c r="H52" s="243" t="str">
        <f t="shared" si="5"/>
        <v/>
      </c>
      <c r="I52" s="243"/>
      <c r="J52" s="243" t="str">
        <f t="shared" si="3"/>
        <v>V</v>
      </c>
      <c r="K52" s="243" t="s">
        <v>4630</v>
      </c>
      <c r="L52" s="243"/>
      <c r="M52" s="5" t="s">
        <v>4316</v>
      </c>
      <c r="N52" s="6"/>
      <c r="O52" s="4" t="s">
        <v>5336</v>
      </c>
      <c r="P52" s="6" t="s">
        <v>5314</v>
      </c>
      <c r="Q52" s="6" t="s">
        <v>5314</v>
      </c>
      <c r="R52" s="6" t="s">
        <v>5314</v>
      </c>
      <c r="S52" s="6"/>
      <c r="T52" s="6" t="s">
        <v>5314</v>
      </c>
      <c r="U52" s="88" t="s">
        <v>5337</v>
      </c>
      <c r="V52" s="414">
        <v>3500</v>
      </c>
      <c r="W52" s="148"/>
    </row>
    <row r="53" spans="1:23">
      <c r="A53" s="3">
        <f>ROW(53:53)-SUM(W$1:W53)</f>
        <v>41</v>
      </c>
      <c r="B53" s="232" t="s">
        <v>4037</v>
      </c>
      <c r="C53" s="232" t="str">
        <f t="shared" si="4"/>
        <v>8565AGNBLV</v>
      </c>
      <c r="D53" s="241">
        <v>8565</v>
      </c>
      <c r="E53" s="242" t="s">
        <v>2191</v>
      </c>
      <c r="F53" s="243"/>
      <c r="G53" s="243"/>
      <c r="H53" s="243" t="str">
        <f t="shared" si="5"/>
        <v/>
      </c>
      <c r="I53" s="243"/>
      <c r="J53" s="243" t="str">
        <f t="shared" si="3"/>
        <v>V</v>
      </c>
      <c r="K53" s="243"/>
      <c r="L53" s="243"/>
      <c r="M53" s="5" t="s">
        <v>3366</v>
      </c>
      <c r="N53" s="6"/>
      <c r="O53" s="4" t="s">
        <v>5336</v>
      </c>
      <c r="P53" s="6" t="s">
        <v>5314</v>
      </c>
      <c r="Q53" s="6" t="s">
        <v>5314</v>
      </c>
      <c r="R53" s="6" t="s">
        <v>5314</v>
      </c>
      <c r="S53" s="6"/>
      <c r="T53" s="6" t="s">
        <v>5314</v>
      </c>
      <c r="U53" s="88" t="s">
        <v>5339</v>
      </c>
      <c r="V53" s="414">
        <v>2550</v>
      </c>
      <c r="W53" s="148"/>
    </row>
    <row r="54" spans="1:23">
      <c r="A54" s="3">
        <f>ROW(54:54)-SUM(W$1:W54)</f>
        <v>42</v>
      </c>
      <c r="B54" s="232" t="s">
        <v>4038</v>
      </c>
      <c r="C54" s="232" t="str">
        <f t="shared" si="4"/>
        <v>8565AGNBLVZ</v>
      </c>
      <c r="D54" s="241">
        <v>8565</v>
      </c>
      <c r="E54" s="242" t="s">
        <v>2191</v>
      </c>
      <c r="F54" s="243"/>
      <c r="G54" s="243"/>
      <c r="H54" s="243" t="str">
        <f t="shared" si="5"/>
        <v/>
      </c>
      <c r="I54" s="243"/>
      <c r="J54" s="243" t="str">
        <f t="shared" si="3"/>
        <v>V</v>
      </c>
      <c r="K54" s="243" t="s">
        <v>4630</v>
      </c>
      <c r="L54" s="243"/>
      <c r="M54" s="5" t="s">
        <v>4317</v>
      </c>
      <c r="N54" s="6"/>
      <c r="O54" s="4" t="s">
        <v>5336</v>
      </c>
      <c r="P54" s="6" t="s">
        <v>5314</v>
      </c>
      <c r="Q54" s="6" t="s">
        <v>5314</v>
      </c>
      <c r="R54" s="6" t="s">
        <v>5314</v>
      </c>
      <c r="S54" s="6"/>
      <c r="T54" s="6" t="s">
        <v>5314</v>
      </c>
      <c r="U54" s="88" t="s">
        <v>5339</v>
      </c>
      <c r="V54" s="414">
        <v>3500</v>
      </c>
      <c r="W54" s="148"/>
    </row>
    <row r="55" spans="1:23">
      <c r="A55" s="3">
        <f>ROW(55:55)-SUM(W$1:W55)</f>
        <v>43</v>
      </c>
      <c r="B55" s="232" t="s">
        <v>4039</v>
      </c>
      <c r="C55" s="232" t="str">
        <f t="shared" si="4"/>
        <v>8582AGNBLPV</v>
      </c>
      <c r="D55" s="241">
        <v>8582</v>
      </c>
      <c r="E55" s="242" t="s">
        <v>2191</v>
      </c>
      <c r="F55" s="243"/>
      <c r="G55" s="243"/>
      <c r="H55" s="243" t="str">
        <f t="shared" si="5"/>
        <v>P</v>
      </c>
      <c r="I55" s="243"/>
      <c r="J55" s="243" t="str">
        <f t="shared" si="3"/>
        <v>V</v>
      </c>
      <c r="K55" s="243"/>
      <c r="L55" s="243"/>
      <c r="M55" s="5" t="s">
        <v>3367</v>
      </c>
      <c r="N55" s="6"/>
      <c r="O55" s="4" t="s">
        <v>4428</v>
      </c>
      <c r="P55" s="6" t="s">
        <v>5314</v>
      </c>
      <c r="Q55" s="6" t="s">
        <v>5314</v>
      </c>
      <c r="R55" s="6" t="s">
        <v>5314</v>
      </c>
      <c r="S55" s="6" t="s">
        <v>5314</v>
      </c>
      <c r="T55" s="6"/>
      <c r="U55" s="88" t="s">
        <v>5341</v>
      </c>
      <c r="V55" s="414">
        <v>2550</v>
      </c>
      <c r="W55" s="148"/>
    </row>
    <row r="56" spans="1:23">
      <c r="A56" s="3">
        <f>ROW(56:56)-SUM(W$1:W56)</f>
        <v>44</v>
      </c>
      <c r="B56" s="232" t="s">
        <v>4040</v>
      </c>
      <c r="C56" s="232" t="str">
        <f t="shared" si="4"/>
        <v>8582AGNBLPVZ</v>
      </c>
      <c r="D56" s="241">
        <v>8582</v>
      </c>
      <c r="E56" s="242" t="s">
        <v>2191</v>
      </c>
      <c r="F56" s="243"/>
      <c r="G56" s="243"/>
      <c r="H56" s="243" t="str">
        <f t="shared" si="5"/>
        <v>P</v>
      </c>
      <c r="I56" s="243"/>
      <c r="J56" s="243" t="str">
        <f t="shared" si="3"/>
        <v>V</v>
      </c>
      <c r="K56" s="243" t="s">
        <v>4630</v>
      </c>
      <c r="L56" s="243"/>
      <c r="M56" s="5" t="s">
        <v>4318</v>
      </c>
      <c r="N56" s="6"/>
      <c r="O56" s="4" t="s">
        <v>4428</v>
      </c>
      <c r="P56" s="6" t="s">
        <v>5314</v>
      </c>
      <c r="Q56" s="6" t="s">
        <v>5314</v>
      </c>
      <c r="R56" s="6" t="s">
        <v>5314</v>
      </c>
      <c r="S56" s="6" t="s">
        <v>5314</v>
      </c>
      <c r="T56" s="6"/>
      <c r="U56" s="88" t="s">
        <v>5341</v>
      </c>
      <c r="V56" s="414">
        <v>3450</v>
      </c>
      <c r="W56" s="148"/>
    </row>
    <row r="57" spans="1:23">
      <c r="A57" s="3">
        <f>ROW(57:57)-SUM(W$1:W57)</f>
        <v>45</v>
      </c>
      <c r="B57" s="232" t="s">
        <v>4041</v>
      </c>
      <c r="C57" s="232" t="str">
        <f t="shared" si="4"/>
        <v>8611AGNBLPV</v>
      </c>
      <c r="D57" s="241">
        <v>8611</v>
      </c>
      <c r="E57" s="242" t="s">
        <v>2191</v>
      </c>
      <c r="F57" s="243"/>
      <c r="G57" s="243"/>
      <c r="H57" s="243" t="str">
        <f t="shared" si="5"/>
        <v>P</v>
      </c>
      <c r="I57" s="243"/>
      <c r="J57" s="243" t="str">
        <f t="shared" si="3"/>
        <v>V</v>
      </c>
      <c r="K57" s="243"/>
      <c r="L57" s="243"/>
      <c r="M57" s="5" t="s">
        <v>2738</v>
      </c>
      <c r="N57" s="6" t="s">
        <v>4248</v>
      </c>
      <c r="O57" s="4" t="s">
        <v>2366</v>
      </c>
      <c r="P57" s="6" t="s">
        <v>5314</v>
      </c>
      <c r="Q57" s="6" t="s">
        <v>5314</v>
      </c>
      <c r="R57" s="6" t="s">
        <v>5314</v>
      </c>
      <c r="S57" s="6" t="s">
        <v>5314</v>
      </c>
      <c r="T57" s="6"/>
      <c r="U57" s="88" t="s">
        <v>4503</v>
      </c>
      <c r="V57" s="414">
        <v>2650</v>
      </c>
      <c r="W57" s="148"/>
    </row>
    <row r="58" spans="1:23">
      <c r="A58" s="3">
        <f>ROW(58:58)-SUM(W$1:W58)</f>
        <v>46</v>
      </c>
      <c r="B58" s="232" t="s">
        <v>12655</v>
      </c>
      <c r="C58" s="232" t="str">
        <f t="shared" ref="C58" si="6">IF(D58&lt;&gt;"",CONCATENATE(D58,E58,F58,G58,H58,I58,J58,K58,L58),"")</f>
        <v>8611AGNBLPV</v>
      </c>
      <c r="D58" s="538">
        <v>8611</v>
      </c>
      <c r="E58" s="539" t="s">
        <v>2191</v>
      </c>
      <c r="F58" s="540"/>
      <c r="G58" s="540"/>
      <c r="H58" s="540" t="str">
        <f t="shared" ref="H58" si="7">IF(S58="+","P","")</f>
        <v>P</v>
      </c>
      <c r="I58" s="540"/>
      <c r="J58" s="540" t="str">
        <f t="shared" ref="J58" si="8">IF(Q58="+","V","")</f>
        <v>V</v>
      </c>
      <c r="K58" s="540"/>
      <c r="L58" s="540"/>
      <c r="M58" s="5" t="s">
        <v>2738</v>
      </c>
      <c r="N58" s="6" t="s">
        <v>4248</v>
      </c>
      <c r="O58" s="4" t="s">
        <v>3141</v>
      </c>
      <c r="P58" s="6" t="s">
        <v>5314</v>
      </c>
      <c r="Q58" s="6" t="s">
        <v>5314</v>
      </c>
      <c r="R58" s="6" t="s">
        <v>5314</v>
      </c>
      <c r="S58" s="6" t="s">
        <v>5314</v>
      </c>
      <c r="T58" s="6"/>
      <c r="U58" s="88" t="s">
        <v>4503</v>
      </c>
      <c r="V58" s="414">
        <v>2650</v>
      </c>
      <c r="W58" s="148"/>
    </row>
    <row r="59" spans="1:23">
      <c r="A59" s="555">
        <f>ROW(59:59)-SUM(W$1:W59)</f>
        <v>47</v>
      </c>
      <c r="B59" s="556" t="s">
        <v>2036</v>
      </c>
      <c r="C59" s="556" t="str">
        <f>IF(D59&lt;&gt;"",CONCATENATE(D59,E59,F59,G59,H59,I59,J59,K59,L59),"")</f>
        <v>8608AGNPV</v>
      </c>
      <c r="D59" s="557">
        <v>8608</v>
      </c>
      <c r="E59" s="558" t="s">
        <v>2195</v>
      </c>
      <c r="F59" s="559"/>
      <c r="G59" s="559"/>
      <c r="H59" s="559" t="str">
        <f>IF(S59="+","P","")</f>
        <v>P</v>
      </c>
      <c r="I59" s="559"/>
      <c r="J59" s="559" t="str">
        <f>IF(Q59="+","V","")</f>
        <v>V</v>
      </c>
      <c r="K59" s="559"/>
      <c r="L59" s="559"/>
      <c r="M59" s="560" t="s">
        <v>2035</v>
      </c>
      <c r="N59" s="561"/>
      <c r="O59" s="565" t="s">
        <v>4447</v>
      </c>
      <c r="P59" s="561" t="s">
        <v>5314</v>
      </c>
      <c r="Q59" s="561" t="s">
        <v>5314</v>
      </c>
      <c r="R59" s="561"/>
      <c r="S59" s="561" t="s">
        <v>5314</v>
      </c>
      <c r="T59" s="561"/>
      <c r="U59" s="562" t="s">
        <v>2410</v>
      </c>
      <c r="V59" s="566">
        <v>2700</v>
      </c>
      <c r="W59" s="148"/>
    </row>
    <row r="60" spans="1:23">
      <c r="A60" s="555">
        <f>ROW(60:60)-SUM(W$1:W60)</f>
        <v>48</v>
      </c>
      <c r="B60" s="556" t="s">
        <v>4042</v>
      </c>
      <c r="C60" s="556" t="str">
        <f>IF(D60&lt;&gt;"",CONCATENATE(D60,E60,F60,G60,H60,I60,J60,K60,L60),"")</f>
        <v>8608AGNBLPV</v>
      </c>
      <c r="D60" s="557">
        <v>8608</v>
      </c>
      <c r="E60" s="558" t="s">
        <v>2191</v>
      </c>
      <c r="F60" s="559"/>
      <c r="G60" s="559"/>
      <c r="H60" s="559" t="str">
        <f>IF(S60="+","P","")</f>
        <v>P</v>
      </c>
      <c r="I60" s="559"/>
      <c r="J60" s="559" t="str">
        <f>IF(Q60="+","V","")</f>
        <v>V</v>
      </c>
      <c r="K60" s="559"/>
      <c r="L60" s="559"/>
      <c r="M60" s="560" t="s">
        <v>2409</v>
      </c>
      <c r="N60" s="561"/>
      <c r="O60" s="565" t="s">
        <v>4447</v>
      </c>
      <c r="P60" s="561" t="s">
        <v>5314</v>
      </c>
      <c r="Q60" s="561" t="s">
        <v>5314</v>
      </c>
      <c r="R60" s="561"/>
      <c r="S60" s="561" t="s">
        <v>5314</v>
      </c>
      <c r="T60" s="561"/>
      <c r="U60" s="562" t="s">
        <v>2410</v>
      </c>
      <c r="V60" s="566">
        <v>2750</v>
      </c>
      <c r="W60" s="148"/>
    </row>
    <row r="61" spans="1:23">
      <c r="A61" s="555">
        <f>ROW(61:61)-SUM(W$1:W61)</f>
        <v>49</v>
      </c>
      <c r="B61" s="556" t="s">
        <v>2018</v>
      </c>
      <c r="C61" s="556" t="str">
        <f>IF(D61&lt;&gt;"",CONCATENATE(D61,E61,F61,G61,H61,I61,J61,K61,L61),"")</f>
        <v>8608AGNPV</v>
      </c>
      <c r="D61" s="557">
        <v>8608</v>
      </c>
      <c r="E61" s="558" t="s">
        <v>2195</v>
      </c>
      <c r="F61" s="559"/>
      <c r="G61" s="559"/>
      <c r="H61" s="559" t="str">
        <f>IF(S61="+","P","")</f>
        <v>P</v>
      </c>
      <c r="I61" s="559"/>
      <c r="J61" s="559" t="str">
        <f>IF(Q61="+","V","")</f>
        <v>V</v>
      </c>
      <c r="K61" s="559"/>
      <c r="L61" s="559"/>
      <c r="M61" s="560" t="s">
        <v>2017</v>
      </c>
      <c r="N61" s="561"/>
      <c r="O61" s="565" t="s">
        <v>4447</v>
      </c>
      <c r="P61" s="561" t="s">
        <v>5314</v>
      </c>
      <c r="Q61" s="561" t="s">
        <v>5314</v>
      </c>
      <c r="R61" s="561"/>
      <c r="S61" s="561" t="s">
        <v>5314</v>
      </c>
      <c r="T61" s="561"/>
      <c r="U61" s="562" t="s">
        <v>2410</v>
      </c>
      <c r="V61" s="566">
        <v>2700</v>
      </c>
      <c r="W61" s="148"/>
    </row>
    <row r="62" spans="1:23">
      <c r="A62" s="555">
        <f>ROW(62:62)-SUM(W$1:W62)</f>
        <v>50</v>
      </c>
      <c r="B62" s="556" t="s">
        <v>4043</v>
      </c>
      <c r="C62" s="556" t="str">
        <f>IF(D62&lt;&gt;"",CONCATENATE(D62,E62,F62,G62,H62,I62,J62,K62,L62),"")</f>
        <v>8608AGNBLPV</v>
      </c>
      <c r="D62" s="557">
        <v>8608</v>
      </c>
      <c r="E62" s="558" t="s">
        <v>2191</v>
      </c>
      <c r="F62" s="559"/>
      <c r="G62" s="559"/>
      <c r="H62" s="559" t="str">
        <f>IF(S62="+","P","")</f>
        <v>P</v>
      </c>
      <c r="I62" s="559"/>
      <c r="J62" s="559" t="str">
        <f>IF(Q62="+","V","")</f>
        <v>V</v>
      </c>
      <c r="K62" s="559"/>
      <c r="L62" s="559"/>
      <c r="M62" s="560" t="s">
        <v>2411</v>
      </c>
      <c r="N62" s="561"/>
      <c r="O62" s="565" t="s">
        <v>4447</v>
      </c>
      <c r="P62" s="561" t="s">
        <v>5314</v>
      </c>
      <c r="Q62" s="561" t="s">
        <v>5314</v>
      </c>
      <c r="R62" s="561"/>
      <c r="S62" s="561" t="s">
        <v>5314</v>
      </c>
      <c r="T62" s="561"/>
      <c r="U62" s="562" t="s">
        <v>2410</v>
      </c>
      <c r="V62" s="566">
        <v>2750</v>
      </c>
      <c r="W62" s="148"/>
    </row>
    <row r="63" spans="1:23">
      <c r="A63" s="3">
        <f>ROW(63:63)-SUM(W$1:W63)</f>
        <v>51</v>
      </c>
      <c r="B63" s="232" t="s">
        <v>4044</v>
      </c>
      <c r="C63" s="232" t="str">
        <f t="shared" si="4"/>
        <v>8546AGNBLV</v>
      </c>
      <c r="D63" s="244">
        <v>8546</v>
      </c>
      <c r="E63" s="242" t="s">
        <v>2191</v>
      </c>
      <c r="F63" s="243"/>
      <c r="G63" s="243"/>
      <c r="H63" s="243" t="str">
        <f t="shared" si="5"/>
        <v/>
      </c>
      <c r="I63" s="243"/>
      <c r="J63" s="243" t="str">
        <f t="shared" si="3"/>
        <v>V</v>
      </c>
      <c r="K63" s="243"/>
      <c r="L63" s="243"/>
      <c r="M63" s="11" t="s">
        <v>3368</v>
      </c>
      <c r="N63" s="12" t="s">
        <v>1103</v>
      </c>
      <c r="O63" s="10" t="s">
        <v>5342</v>
      </c>
      <c r="P63" s="12" t="s">
        <v>5314</v>
      </c>
      <c r="Q63" s="12" t="s">
        <v>5314</v>
      </c>
      <c r="R63" s="12"/>
      <c r="S63" s="12"/>
      <c r="T63" s="12" t="s">
        <v>5314</v>
      </c>
      <c r="U63" s="89" t="s">
        <v>5343</v>
      </c>
      <c r="V63" s="414">
        <v>2600</v>
      </c>
      <c r="W63" s="148"/>
    </row>
    <row r="64" spans="1:23">
      <c r="A64" s="3">
        <f>ROW(64:64)-SUM(W$1:W64)</f>
        <v>52</v>
      </c>
      <c r="B64" s="232" t="s">
        <v>4045</v>
      </c>
      <c r="C64" s="232" t="str">
        <f t="shared" si="4"/>
        <v>8569AGNBL</v>
      </c>
      <c r="D64" s="244">
        <v>8569</v>
      </c>
      <c r="E64" s="242" t="s">
        <v>2191</v>
      </c>
      <c r="F64" s="243"/>
      <c r="G64" s="243"/>
      <c r="H64" s="243" t="str">
        <f t="shared" si="5"/>
        <v/>
      </c>
      <c r="I64" s="243"/>
      <c r="J64" s="243" t="str">
        <f t="shared" si="3"/>
        <v/>
      </c>
      <c r="K64" s="243"/>
      <c r="L64" s="243"/>
      <c r="M64" s="11" t="s">
        <v>3368</v>
      </c>
      <c r="N64" s="12" t="s">
        <v>5858</v>
      </c>
      <c r="O64" s="10" t="s">
        <v>4623</v>
      </c>
      <c r="P64" s="12" t="s">
        <v>5314</v>
      </c>
      <c r="Q64" s="12"/>
      <c r="R64" s="12"/>
      <c r="S64" s="12"/>
      <c r="T64" s="12" t="s">
        <v>5314</v>
      </c>
      <c r="U64" s="89" t="s">
        <v>5343</v>
      </c>
      <c r="V64" s="414">
        <v>2600</v>
      </c>
      <c r="W64" s="148"/>
    </row>
    <row r="65" spans="1:23">
      <c r="A65" s="3">
        <f>ROW(65:65)-SUM(W$1:W65)</f>
        <v>53</v>
      </c>
      <c r="B65" s="232" t="s">
        <v>10619</v>
      </c>
      <c r="C65" s="232" t="str">
        <f t="shared" si="4"/>
        <v>8578AGNBLPV</v>
      </c>
      <c r="D65" s="241">
        <v>8578</v>
      </c>
      <c r="E65" s="242" t="s">
        <v>2191</v>
      </c>
      <c r="F65" s="243"/>
      <c r="G65" s="243"/>
      <c r="H65" s="243" t="str">
        <f t="shared" si="5"/>
        <v>P</v>
      </c>
      <c r="I65" s="243"/>
      <c r="J65" s="243" t="str">
        <f t="shared" si="3"/>
        <v>V</v>
      </c>
      <c r="K65" s="243"/>
      <c r="L65" s="243"/>
      <c r="M65" s="5" t="s">
        <v>10618</v>
      </c>
      <c r="N65" s="6" t="s">
        <v>5859</v>
      </c>
      <c r="O65" s="4" t="s">
        <v>10617</v>
      </c>
      <c r="P65" s="6" t="s">
        <v>5314</v>
      </c>
      <c r="Q65" s="6" t="s">
        <v>5314</v>
      </c>
      <c r="R65" s="6" t="s">
        <v>5314</v>
      </c>
      <c r="S65" s="6" t="s">
        <v>5314</v>
      </c>
      <c r="T65" s="6"/>
      <c r="U65" s="88" t="s">
        <v>2381</v>
      </c>
      <c r="V65" s="414">
        <v>2650</v>
      </c>
      <c r="W65" s="148"/>
    </row>
    <row r="66" spans="1:23">
      <c r="A66" s="3">
        <f>ROW(66:66)-SUM(W$1:W66)</f>
        <v>54</v>
      </c>
      <c r="B66" s="232" t="s">
        <v>10621</v>
      </c>
      <c r="C66" s="232" t="str">
        <f>IF(D66&lt;&gt;"",CONCATENATE(D66,E66,F66,G66,H66,I66,J66,K66,L66),"")</f>
        <v>8578AGNBLPV</v>
      </c>
      <c r="D66" s="241">
        <v>8578</v>
      </c>
      <c r="E66" s="242" t="s">
        <v>2191</v>
      </c>
      <c r="F66" s="243"/>
      <c r="G66" s="243"/>
      <c r="H66" s="243" t="str">
        <f>IF(S66="+","P","")</f>
        <v>P</v>
      </c>
      <c r="I66" s="243"/>
      <c r="J66" s="243" t="str">
        <f>IF(Q66="+","V","")</f>
        <v>V</v>
      </c>
      <c r="K66" s="243"/>
      <c r="L66" s="243"/>
      <c r="M66" s="5" t="s">
        <v>10620</v>
      </c>
      <c r="N66" s="6" t="s">
        <v>5859</v>
      </c>
      <c r="O66" s="4" t="s">
        <v>5807</v>
      </c>
      <c r="P66" s="6" t="s">
        <v>5314</v>
      </c>
      <c r="Q66" s="6" t="s">
        <v>5314</v>
      </c>
      <c r="R66" s="6" t="s">
        <v>5314</v>
      </c>
      <c r="S66" s="6" t="s">
        <v>5314</v>
      </c>
      <c r="T66" s="6"/>
      <c r="U66" s="88" t="s">
        <v>2381</v>
      </c>
      <c r="V66" s="414">
        <v>2650</v>
      </c>
      <c r="W66" s="148"/>
    </row>
    <row r="67" spans="1:23">
      <c r="A67" s="3">
        <f>ROW(67:67)-SUM(W$1:W67)</f>
        <v>55</v>
      </c>
      <c r="B67" s="232" t="s">
        <v>4046</v>
      </c>
      <c r="C67" s="232" t="str">
        <f>IF(D67&lt;&gt;"",CONCATENATE(D67,E67,F67,G67,H67,I67,J67,K67,L67),"")</f>
        <v>8578AGNBLPV</v>
      </c>
      <c r="D67" s="241">
        <v>8578</v>
      </c>
      <c r="E67" s="242" t="s">
        <v>2191</v>
      </c>
      <c r="F67" s="243"/>
      <c r="G67" s="243"/>
      <c r="H67" s="243" t="str">
        <f>IF(S67="+","P","")</f>
        <v>P</v>
      </c>
      <c r="I67" s="243"/>
      <c r="J67" s="243" t="str">
        <f>IF(Q67="+","V","")</f>
        <v>V</v>
      </c>
      <c r="K67" s="243"/>
      <c r="L67" s="243"/>
      <c r="M67" s="5" t="s">
        <v>5256</v>
      </c>
      <c r="N67" s="6" t="s">
        <v>5859</v>
      </c>
      <c r="O67" s="4" t="s">
        <v>5470</v>
      </c>
      <c r="P67" s="6" t="s">
        <v>5314</v>
      </c>
      <c r="Q67" s="6" t="s">
        <v>5314</v>
      </c>
      <c r="R67" s="6" t="s">
        <v>5314</v>
      </c>
      <c r="S67" s="6" t="s">
        <v>5314</v>
      </c>
      <c r="T67" s="6"/>
      <c r="U67" s="88" t="s">
        <v>2381</v>
      </c>
      <c r="V67" s="414">
        <v>2650</v>
      </c>
      <c r="W67" s="148"/>
    </row>
    <row r="68" spans="1:23">
      <c r="A68" s="3">
        <f>ROW(68:68)-SUM(W$1:W68)</f>
        <v>56</v>
      </c>
      <c r="B68" s="232" t="s">
        <v>11215</v>
      </c>
      <c r="C68" s="232" t="str">
        <f>IF(D68&lt;&gt;"",CONCATENATE(D68,E68,F68,G68,H68,I68,J68,K68,L68),"")</f>
        <v>8607AGNPV</v>
      </c>
      <c r="D68" s="490">
        <v>8607</v>
      </c>
      <c r="E68" s="491" t="s">
        <v>2195</v>
      </c>
      <c r="F68" s="492"/>
      <c r="G68" s="492"/>
      <c r="H68" s="492" t="str">
        <f>IF(S68="+","P","")</f>
        <v>P</v>
      </c>
      <c r="I68" s="492"/>
      <c r="J68" s="492" t="str">
        <f>IF(Q68="+","V","")</f>
        <v>V</v>
      </c>
      <c r="K68" s="492"/>
      <c r="L68" s="492"/>
      <c r="M68" s="5" t="s">
        <v>11214</v>
      </c>
      <c r="N68" s="6" t="s">
        <v>5860</v>
      </c>
      <c r="O68" s="4" t="s">
        <v>4447</v>
      </c>
      <c r="P68" s="6" t="s">
        <v>5314</v>
      </c>
      <c r="Q68" s="6" t="s">
        <v>5314</v>
      </c>
      <c r="R68" s="6" t="s">
        <v>5314</v>
      </c>
      <c r="S68" s="6" t="s">
        <v>5314</v>
      </c>
      <c r="T68" s="6"/>
      <c r="U68" s="88" t="s">
        <v>1165</v>
      </c>
      <c r="V68" s="414">
        <v>3250</v>
      </c>
      <c r="W68" s="148"/>
    </row>
    <row r="69" spans="1:23">
      <c r="A69" s="3">
        <f>ROW(69:69)-SUM(W$1:W69)</f>
        <v>57</v>
      </c>
      <c r="B69" s="232" t="s">
        <v>4047</v>
      </c>
      <c r="C69" s="232" t="str">
        <f t="shared" si="4"/>
        <v>8607AGNBLPV</v>
      </c>
      <c r="D69" s="490">
        <v>8607</v>
      </c>
      <c r="E69" s="491" t="s">
        <v>2191</v>
      </c>
      <c r="F69" s="492"/>
      <c r="G69" s="492"/>
      <c r="H69" s="492" t="str">
        <f t="shared" si="5"/>
        <v>P</v>
      </c>
      <c r="I69" s="492"/>
      <c r="J69" s="492" t="str">
        <f t="shared" si="3"/>
        <v>V</v>
      </c>
      <c r="K69" s="492"/>
      <c r="L69" s="492"/>
      <c r="M69" s="5" t="s">
        <v>5256</v>
      </c>
      <c r="N69" s="6" t="s">
        <v>5860</v>
      </c>
      <c r="O69" s="4" t="s">
        <v>4447</v>
      </c>
      <c r="P69" s="6" t="s">
        <v>5314</v>
      </c>
      <c r="Q69" s="6" t="s">
        <v>5314</v>
      </c>
      <c r="R69" s="6" t="s">
        <v>5314</v>
      </c>
      <c r="S69" s="6" t="s">
        <v>5314</v>
      </c>
      <c r="T69" s="6"/>
      <c r="U69" s="88" t="s">
        <v>1165</v>
      </c>
      <c r="V69" s="414">
        <v>3300</v>
      </c>
      <c r="W69" s="148"/>
    </row>
    <row r="70" spans="1:23">
      <c r="A70" s="3">
        <f>ROW(70:70)-SUM(W$1:W70)</f>
        <v>58</v>
      </c>
      <c r="B70" s="232" t="s">
        <v>12567</v>
      </c>
      <c r="C70" s="232" t="str">
        <f t="shared" ref="C70:C75" si="9">IF(D70&lt;&gt;"",CONCATENATE(D70,E70,F70,G70,H70,I70,J70,K70,L70),"")</f>
        <v>8561AGNBLV</v>
      </c>
      <c r="D70" s="538">
        <v>8561</v>
      </c>
      <c r="E70" s="539" t="s">
        <v>2191</v>
      </c>
      <c r="F70" s="540"/>
      <c r="G70" s="540"/>
      <c r="H70" s="540" t="str">
        <f t="shared" ref="H70:H75" si="10">IF(S70="+","P","")</f>
        <v/>
      </c>
      <c r="I70" s="540"/>
      <c r="J70" s="540" t="str">
        <f t="shared" ref="J70:J75" si="11">IF(Q70="+","V","")</f>
        <v>V</v>
      </c>
      <c r="K70" s="540"/>
      <c r="L70" s="540"/>
      <c r="M70" s="5" t="s">
        <v>12568</v>
      </c>
      <c r="N70" s="6"/>
      <c r="O70" s="4" t="s">
        <v>8433</v>
      </c>
      <c r="P70" s="6" t="s">
        <v>5314</v>
      </c>
      <c r="Q70" s="6" t="s">
        <v>5314</v>
      </c>
      <c r="R70" s="6" t="s">
        <v>5314</v>
      </c>
      <c r="S70" s="6"/>
      <c r="T70" s="6" t="s">
        <v>5314</v>
      </c>
      <c r="U70" s="88" t="s">
        <v>12569</v>
      </c>
      <c r="V70" s="414">
        <v>2850</v>
      </c>
      <c r="W70" s="148"/>
    </row>
    <row r="71" spans="1:23">
      <c r="A71" s="3">
        <f>ROW(71:71)-SUM(W$1:W71)</f>
        <v>59</v>
      </c>
      <c r="B71" s="232" t="s">
        <v>4049</v>
      </c>
      <c r="C71" s="232" t="str">
        <f t="shared" si="9"/>
        <v>8614AGNBLV</v>
      </c>
      <c r="D71" s="490">
        <v>8614</v>
      </c>
      <c r="E71" s="491" t="s">
        <v>2191</v>
      </c>
      <c r="F71" s="492"/>
      <c r="G71" s="492"/>
      <c r="H71" s="492" t="str">
        <f t="shared" si="10"/>
        <v/>
      </c>
      <c r="I71" s="492"/>
      <c r="J71" s="492" t="str">
        <f t="shared" si="11"/>
        <v>V</v>
      </c>
      <c r="K71" s="492"/>
      <c r="L71" s="492"/>
      <c r="M71" s="5" t="s">
        <v>2421</v>
      </c>
      <c r="N71" s="6"/>
      <c r="O71" s="4" t="s">
        <v>4305</v>
      </c>
      <c r="P71" s="6" t="s">
        <v>5314</v>
      </c>
      <c r="Q71" s="6" t="s">
        <v>5314</v>
      </c>
      <c r="R71" s="6"/>
      <c r="S71" s="6"/>
      <c r="T71" s="6" t="s">
        <v>5314</v>
      </c>
      <c r="U71" s="88" t="s">
        <v>2422</v>
      </c>
      <c r="V71" s="414">
        <v>3250</v>
      </c>
      <c r="W71" s="148"/>
    </row>
    <row r="72" spans="1:23">
      <c r="A72" s="3">
        <f>ROW(72:72)-SUM(W$1:W72)</f>
        <v>60</v>
      </c>
      <c r="B72" s="232" t="s">
        <v>4048</v>
      </c>
      <c r="C72" s="232" t="str">
        <f t="shared" si="9"/>
        <v>8614AGNBLPV</v>
      </c>
      <c r="D72" s="490">
        <v>8614</v>
      </c>
      <c r="E72" s="491" t="s">
        <v>2191</v>
      </c>
      <c r="F72" s="492"/>
      <c r="G72" s="492"/>
      <c r="H72" s="492" t="str">
        <f t="shared" si="10"/>
        <v>P</v>
      </c>
      <c r="I72" s="492"/>
      <c r="J72" s="492" t="str">
        <f t="shared" si="11"/>
        <v>V</v>
      </c>
      <c r="K72" s="492"/>
      <c r="L72" s="492"/>
      <c r="M72" s="5" t="s">
        <v>2421</v>
      </c>
      <c r="N72" s="6"/>
      <c r="O72" s="4" t="s">
        <v>4305</v>
      </c>
      <c r="P72" s="6" t="s">
        <v>5314</v>
      </c>
      <c r="Q72" s="6" t="s">
        <v>5314</v>
      </c>
      <c r="R72" s="6"/>
      <c r="S72" s="6" t="s">
        <v>5314</v>
      </c>
      <c r="T72" s="6"/>
      <c r="U72" s="88" t="s">
        <v>2422</v>
      </c>
      <c r="V72" s="414">
        <v>3250</v>
      </c>
      <c r="W72" s="148"/>
    </row>
    <row r="73" spans="1:23">
      <c r="A73" s="3">
        <f>ROW(73:73)-SUM(W$1:W73)</f>
        <v>61</v>
      </c>
      <c r="B73" s="232" t="s">
        <v>1620</v>
      </c>
      <c r="C73" s="232" t="str">
        <f t="shared" si="9"/>
        <v>8614AGNBLVZ</v>
      </c>
      <c r="D73" s="490">
        <v>8614</v>
      </c>
      <c r="E73" s="491" t="s">
        <v>2191</v>
      </c>
      <c r="F73" s="492"/>
      <c r="G73" s="492"/>
      <c r="H73" s="492" t="str">
        <f t="shared" si="10"/>
        <v/>
      </c>
      <c r="I73" s="492"/>
      <c r="J73" s="492" t="str">
        <f t="shared" si="11"/>
        <v>V</v>
      </c>
      <c r="K73" s="492" t="s">
        <v>4630</v>
      </c>
      <c r="L73" s="492"/>
      <c r="M73" s="5" t="s">
        <v>1622</v>
      </c>
      <c r="N73" s="6"/>
      <c r="O73" s="4" t="s">
        <v>4305</v>
      </c>
      <c r="P73" s="6" t="s">
        <v>5314</v>
      </c>
      <c r="Q73" s="6" t="s">
        <v>5314</v>
      </c>
      <c r="R73" s="6"/>
      <c r="S73" s="6"/>
      <c r="T73" s="6" t="s">
        <v>5314</v>
      </c>
      <c r="U73" s="88" t="s">
        <v>2422</v>
      </c>
      <c r="V73" s="414">
        <v>4950</v>
      </c>
      <c r="W73" s="148"/>
    </row>
    <row r="74" spans="1:23">
      <c r="A74" s="3">
        <f>ROW(74:74)-SUM(W$1:W74)</f>
        <v>62</v>
      </c>
      <c r="B74" s="232" t="s">
        <v>1621</v>
      </c>
      <c r="C74" s="232" t="str">
        <f t="shared" si="9"/>
        <v>8614AGNBLPVZ</v>
      </c>
      <c r="D74" s="490">
        <v>8614</v>
      </c>
      <c r="E74" s="491" t="s">
        <v>2191</v>
      </c>
      <c r="F74" s="492"/>
      <c r="G74" s="492"/>
      <c r="H74" s="492" t="str">
        <f t="shared" si="10"/>
        <v>P</v>
      </c>
      <c r="I74" s="492"/>
      <c r="J74" s="492" t="str">
        <f t="shared" si="11"/>
        <v>V</v>
      </c>
      <c r="K74" s="492" t="s">
        <v>4630</v>
      </c>
      <c r="L74" s="492"/>
      <c r="M74" s="5" t="s">
        <v>1622</v>
      </c>
      <c r="N74" s="6"/>
      <c r="O74" s="4" t="s">
        <v>4305</v>
      </c>
      <c r="P74" s="6" t="s">
        <v>5314</v>
      </c>
      <c r="Q74" s="6" t="s">
        <v>5314</v>
      </c>
      <c r="R74" s="6"/>
      <c r="S74" s="6" t="s">
        <v>5314</v>
      </c>
      <c r="T74" s="6"/>
      <c r="U74" s="88" t="s">
        <v>2422</v>
      </c>
      <c r="V74" s="414">
        <v>4950</v>
      </c>
      <c r="W74" s="148"/>
    </row>
    <row r="75" spans="1:23">
      <c r="A75" s="3">
        <f>ROW(75:75)-SUM(W$1:W77)</f>
        <v>63</v>
      </c>
      <c r="B75" s="232" t="s">
        <v>4051</v>
      </c>
      <c r="C75" s="232" t="str">
        <f t="shared" si="9"/>
        <v>8596AGNBLV</v>
      </c>
      <c r="D75" s="241">
        <v>8596</v>
      </c>
      <c r="E75" s="242" t="s">
        <v>2191</v>
      </c>
      <c r="F75" s="243"/>
      <c r="G75" s="243"/>
      <c r="H75" s="243" t="str">
        <f t="shared" si="10"/>
        <v/>
      </c>
      <c r="I75" s="243"/>
      <c r="J75" s="243" t="str">
        <f t="shared" si="11"/>
        <v>V</v>
      </c>
      <c r="K75" s="243"/>
      <c r="L75" s="243"/>
      <c r="M75" s="5" t="s">
        <v>3690</v>
      </c>
      <c r="N75" s="6"/>
      <c r="O75" s="4" t="s">
        <v>4471</v>
      </c>
      <c r="P75" s="6" t="s">
        <v>5314</v>
      </c>
      <c r="Q75" s="6" t="s">
        <v>5314</v>
      </c>
      <c r="R75" s="6"/>
      <c r="S75" s="6"/>
      <c r="T75" s="6" t="s">
        <v>5314</v>
      </c>
      <c r="U75" s="88" t="s">
        <v>3768</v>
      </c>
      <c r="V75" s="414">
        <v>2650</v>
      </c>
      <c r="W75" s="148"/>
    </row>
    <row r="76" spans="1:23">
      <c r="A76" s="3">
        <f>ROW(76:76)-SUM(W$1:W76)</f>
        <v>64</v>
      </c>
      <c r="B76" s="232" t="s">
        <v>4050</v>
      </c>
      <c r="C76" s="232" t="str">
        <f t="shared" si="4"/>
        <v>8596AGNBLPV</v>
      </c>
      <c r="D76" s="241">
        <v>8596</v>
      </c>
      <c r="E76" s="242" t="s">
        <v>2191</v>
      </c>
      <c r="F76" s="243"/>
      <c r="G76" s="243"/>
      <c r="H76" s="243" t="str">
        <f t="shared" si="5"/>
        <v>P</v>
      </c>
      <c r="I76" s="243"/>
      <c r="J76" s="243" t="str">
        <f t="shared" si="3"/>
        <v>V</v>
      </c>
      <c r="K76" s="243"/>
      <c r="L76" s="243"/>
      <c r="M76" s="5" t="s">
        <v>3690</v>
      </c>
      <c r="N76" s="6"/>
      <c r="O76" s="4" t="s">
        <v>4471</v>
      </c>
      <c r="P76" s="6" t="s">
        <v>5314</v>
      </c>
      <c r="Q76" s="6" t="s">
        <v>5314</v>
      </c>
      <c r="R76" s="6"/>
      <c r="S76" s="6" t="s">
        <v>5314</v>
      </c>
      <c r="T76" s="6"/>
      <c r="U76" s="88" t="s">
        <v>3768</v>
      </c>
      <c r="V76" s="414">
        <v>2650</v>
      </c>
      <c r="W76" s="148"/>
    </row>
    <row r="77" spans="1:23">
      <c r="A77" s="3">
        <f>ROW(77:77)-SUM(W$1:W77)</f>
        <v>65</v>
      </c>
      <c r="B77" s="232" t="s">
        <v>4052</v>
      </c>
      <c r="C77" s="232" t="str">
        <f>IF(D77&lt;&gt;"",CONCATENATE(D77,E77,F77,G77,H77,I77,J77,K77,L77),"")</f>
        <v>8596AGNBLPV</v>
      </c>
      <c r="D77" s="241">
        <v>8596</v>
      </c>
      <c r="E77" s="242" t="s">
        <v>2191</v>
      </c>
      <c r="F77" s="243"/>
      <c r="G77" s="243"/>
      <c r="H77" s="243" t="str">
        <f>IF(S77="+","P","")</f>
        <v>P</v>
      </c>
      <c r="I77" s="243"/>
      <c r="J77" s="243" t="str">
        <f>IF(Q77="+","V","")</f>
        <v>V</v>
      </c>
      <c r="K77" s="243"/>
      <c r="L77" s="243"/>
      <c r="M77" s="5" t="s">
        <v>11623</v>
      </c>
      <c r="N77" s="6"/>
      <c r="O77" s="4" t="s">
        <v>4471</v>
      </c>
      <c r="P77" s="6" t="s">
        <v>5314</v>
      </c>
      <c r="Q77" s="6" t="s">
        <v>5314</v>
      </c>
      <c r="R77" s="6"/>
      <c r="S77" s="6" t="s">
        <v>5314</v>
      </c>
      <c r="T77" s="6"/>
      <c r="U77" s="88" t="s">
        <v>3768</v>
      </c>
      <c r="V77" s="414">
        <v>2650</v>
      </c>
      <c r="W77" s="148"/>
    </row>
    <row r="78" spans="1:23">
      <c r="A78" s="3">
        <f>ROW(78:78)-SUM(W$1:W78)</f>
        <v>66</v>
      </c>
      <c r="B78" s="232" t="s">
        <v>11624</v>
      </c>
      <c r="C78" s="232" t="str">
        <f t="shared" si="4"/>
        <v>8596AGNBLHPV</v>
      </c>
      <c r="D78" s="241">
        <v>8596</v>
      </c>
      <c r="E78" s="242" t="s">
        <v>2191</v>
      </c>
      <c r="F78" s="243"/>
      <c r="G78" s="243" t="s">
        <v>2193</v>
      </c>
      <c r="H78" s="243" t="str">
        <f t="shared" si="5"/>
        <v>P</v>
      </c>
      <c r="I78" s="243"/>
      <c r="J78" s="243" t="str">
        <f t="shared" si="3"/>
        <v>V</v>
      </c>
      <c r="K78" s="243"/>
      <c r="L78" s="243"/>
      <c r="M78" s="5" t="s">
        <v>3244</v>
      </c>
      <c r="N78" s="6"/>
      <c r="O78" s="4" t="s">
        <v>4471</v>
      </c>
      <c r="P78" s="6" t="s">
        <v>5314</v>
      </c>
      <c r="Q78" s="6" t="s">
        <v>5314</v>
      </c>
      <c r="R78" s="6"/>
      <c r="S78" s="6" t="s">
        <v>5314</v>
      </c>
      <c r="T78" s="6"/>
      <c r="U78" s="88" t="s">
        <v>3768</v>
      </c>
      <c r="V78" s="414">
        <v>3650</v>
      </c>
      <c r="W78" s="148"/>
    </row>
    <row r="79" spans="1:23">
      <c r="A79" s="3">
        <f>ROW(79:79)-SUM(W$1:W81)</f>
        <v>67</v>
      </c>
      <c r="B79" s="232" t="s">
        <v>1623</v>
      </c>
      <c r="C79" s="232" t="str">
        <f>IF(D79&lt;&gt;"",CONCATENATE(D79,E79,F79,G79,H79,I79,J79,K79,L79),"")</f>
        <v>8596AGNBLVZ</v>
      </c>
      <c r="D79" s="241">
        <v>8596</v>
      </c>
      <c r="E79" s="242" t="s">
        <v>2191</v>
      </c>
      <c r="F79" s="243"/>
      <c r="G79" s="243"/>
      <c r="H79" s="243" t="str">
        <f>IF(S79="+","P","")</f>
        <v/>
      </c>
      <c r="I79" s="243"/>
      <c r="J79" s="243" t="str">
        <f>IF(Q79="+","V","")</f>
        <v>V</v>
      </c>
      <c r="K79" s="243" t="s">
        <v>4630</v>
      </c>
      <c r="L79" s="243"/>
      <c r="M79" s="5" t="s">
        <v>1627</v>
      </c>
      <c r="N79" s="6"/>
      <c r="O79" s="4" t="s">
        <v>4471</v>
      </c>
      <c r="P79" s="6" t="s">
        <v>5314</v>
      </c>
      <c r="Q79" s="6" t="s">
        <v>5314</v>
      </c>
      <c r="R79" s="6"/>
      <c r="S79" s="6"/>
      <c r="T79" s="6" t="s">
        <v>5314</v>
      </c>
      <c r="U79" s="88" t="s">
        <v>3768</v>
      </c>
      <c r="V79" s="414">
        <v>4250</v>
      </c>
      <c r="W79" s="148"/>
    </row>
    <row r="80" spans="1:23">
      <c r="A80" s="3">
        <f>ROW(80:80)-SUM(W$1:W80)</f>
        <v>68</v>
      </c>
      <c r="B80" s="232" t="s">
        <v>1624</v>
      </c>
      <c r="C80" s="232" t="str">
        <f>IF(D80&lt;&gt;"",CONCATENATE(D80,E80,F80,G80,H80,I80,J80,K80,L80),"")</f>
        <v>8596AGNBLPVZ</v>
      </c>
      <c r="D80" s="241">
        <v>8596</v>
      </c>
      <c r="E80" s="242" t="s">
        <v>2191</v>
      </c>
      <c r="F80" s="243"/>
      <c r="G80" s="243"/>
      <c r="H80" s="243" t="str">
        <f>IF(S80="+","P","")</f>
        <v>P</v>
      </c>
      <c r="I80" s="243"/>
      <c r="J80" s="243" t="str">
        <f>IF(Q80="+","V","")</f>
        <v>V</v>
      </c>
      <c r="K80" s="243" t="s">
        <v>4630</v>
      </c>
      <c r="L80" s="243"/>
      <c r="M80" s="5" t="s">
        <v>1627</v>
      </c>
      <c r="N80" s="6"/>
      <c r="O80" s="4" t="s">
        <v>4471</v>
      </c>
      <c r="P80" s="6" t="s">
        <v>5314</v>
      </c>
      <c r="Q80" s="6" t="s">
        <v>5314</v>
      </c>
      <c r="R80" s="6"/>
      <c r="S80" s="6" t="s">
        <v>5314</v>
      </c>
      <c r="T80" s="6"/>
      <c r="U80" s="88" t="s">
        <v>3768</v>
      </c>
      <c r="V80" s="414">
        <v>4250</v>
      </c>
      <c r="W80" s="148"/>
    </row>
    <row r="81" spans="1:23">
      <c r="A81" s="3">
        <f>ROW(81:81)-SUM(W$1:W81)</f>
        <v>69</v>
      </c>
      <c r="B81" s="232" t="s">
        <v>1625</v>
      </c>
      <c r="C81" s="232" t="str">
        <f>IF(D81&lt;&gt;"",CONCATENATE(D81,E81,F81,G81,H81,I81,J81,K81,L81),"")</f>
        <v>8596AGNBLPVZ</v>
      </c>
      <c r="D81" s="241">
        <v>8596</v>
      </c>
      <c r="E81" s="242" t="s">
        <v>2191</v>
      </c>
      <c r="F81" s="243"/>
      <c r="G81" s="243"/>
      <c r="H81" s="243" t="str">
        <f>IF(S81="+","P","")</f>
        <v>P</v>
      </c>
      <c r="I81" s="243"/>
      <c r="J81" s="243" t="str">
        <f>IF(Q81="+","V","")</f>
        <v>V</v>
      </c>
      <c r="K81" s="243" t="s">
        <v>4630</v>
      </c>
      <c r="L81" s="243"/>
      <c r="M81" s="5" t="s">
        <v>1628</v>
      </c>
      <c r="N81" s="6"/>
      <c r="O81" s="4" t="s">
        <v>4471</v>
      </c>
      <c r="P81" s="6" t="s">
        <v>5314</v>
      </c>
      <c r="Q81" s="6" t="s">
        <v>5314</v>
      </c>
      <c r="R81" s="6"/>
      <c r="S81" s="6" t="s">
        <v>5314</v>
      </c>
      <c r="T81" s="6"/>
      <c r="U81" s="88" t="s">
        <v>3768</v>
      </c>
      <c r="V81" s="414">
        <v>4250</v>
      </c>
      <c r="W81" s="148"/>
    </row>
    <row r="82" spans="1:23">
      <c r="A82" s="3">
        <f>ROW(82:82)-SUM(W$1:W82)</f>
        <v>70</v>
      </c>
      <c r="B82" s="232" t="s">
        <v>1626</v>
      </c>
      <c r="C82" s="232" t="str">
        <f>IF(D82&lt;&gt;"",CONCATENATE(D82,E82,F82,G82,H82,I82,J82,K82,L82),"")</f>
        <v>8596AGNBLHPVZ</v>
      </c>
      <c r="D82" s="241">
        <v>8596</v>
      </c>
      <c r="E82" s="242" t="s">
        <v>2191</v>
      </c>
      <c r="F82" s="243"/>
      <c r="G82" s="243" t="s">
        <v>2193</v>
      </c>
      <c r="H82" s="243" t="str">
        <f>IF(S82="+","P","")</f>
        <v>P</v>
      </c>
      <c r="I82" s="243"/>
      <c r="J82" s="243" t="str">
        <f>IF(Q82="+","V","")</f>
        <v>V</v>
      </c>
      <c r="K82" s="243" t="s">
        <v>4630</v>
      </c>
      <c r="L82" s="243"/>
      <c r="M82" s="5" t="s">
        <v>1629</v>
      </c>
      <c r="N82" s="6"/>
      <c r="O82" s="4" t="s">
        <v>4471</v>
      </c>
      <c r="P82" s="6" t="s">
        <v>5314</v>
      </c>
      <c r="Q82" s="6" t="s">
        <v>5314</v>
      </c>
      <c r="R82" s="6"/>
      <c r="S82" s="6" t="s">
        <v>5314</v>
      </c>
      <c r="T82" s="6"/>
      <c r="U82" s="88" t="s">
        <v>3768</v>
      </c>
      <c r="V82" s="414">
        <v>5250</v>
      </c>
      <c r="W82" s="148"/>
    </row>
    <row r="83" spans="1:23">
      <c r="A83" s="3">
        <f>ROW(83:83)-SUM(W$1:W83)</f>
        <v>71</v>
      </c>
      <c r="B83" s="232" t="s">
        <v>4053</v>
      </c>
      <c r="C83" s="232" t="str">
        <f t="shared" si="4"/>
        <v>8588AGNBLPV</v>
      </c>
      <c r="D83" s="241">
        <v>8588</v>
      </c>
      <c r="E83" s="242" t="s">
        <v>2191</v>
      </c>
      <c r="F83" s="243"/>
      <c r="G83" s="243"/>
      <c r="H83" s="243" t="str">
        <f t="shared" si="5"/>
        <v>P</v>
      </c>
      <c r="I83" s="243"/>
      <c r="J83" s="243" t="str">
        <f t="shared" si="3"/>
        <v>V</v>
      </c>
      <c r="K83" s="243"/>
      <c r="L83" s="243"/>
      <c r="M83" s="5" t="s">
        <v>3369</v>
      </c>
      <c r="N83" s="6"/>
      <c r="O83" s="4" t="s">
        <v>5340</v>
      </c>
      <c r="P83" s="6" t="s">
        <v>5314</v>
      </c>
      <c r="Q83" s="6" t="s">
        <v>5314</v>
      </c>
      <c r="R83" s="6" t="s">
        <v>5314</v>
      </c>
      <c r="S83" s="6" t="s">
        <v>5314</v>
      </c>
      <c r="T83" s="6"/>
      <c r="U83" s="88" t="s">
        <v>5345</v>
      </c>
      <c r="V83" s="414">
        <v>3150</v>
      </c>
      <c r="W83" s="148"/>
    </row>
    <row r="84" spans="1:23">
      <c r="A84" s="3">
        <f>ROW(84:84)-SUM(W$1:W84)</f>
        <v>72</v>
      </c>
      <c r="B84" s="232" t="s">
        <v>12456</v>
      </c>
      <c r="C84" s="232" t="str">
        <f t="shared" ref="C84" si="12">IF(D84&lt;&gt;"",CONCATENATE(D84,E84,F84,G84,H84,I84,J84,K84,L84),"")</f>
        <v>8588AGNBLPV</v>
      </c>
      <c r="D84" s="538">
        <v>8588</v>
      </c>
      <c r="E84" s="539" t="s">
        <v>2191</v>
      </c>
      <c r="F84" s="540"/>
      <c r="G84" s="540"/>
      <c r="H84" s="540" t="str">
        <f t="shared" ref="H84" si="13">IF(S84="+","P","")</f>
        <v>P</v>
      </c>
      <c r="I84" s="540"/>
      <c r="J84" s="540" t="str">
        <f t="shared" ref="J84" si="14">IF(Q84="+","V","")</f>
        <v>V</v>
      </c>
      <c r="K84" s="540"/>
      <c r="L84" s="540"/>
      <c r="M84" s="5" t="s">
        <v>12457</v>
      </c>
      <c r="N84" s="6"/>
      <c r="O84" s="4" t="s">
        <v>5340</v>
      </c>
      <c r="P84" s="6" t="s">
        <v>5314</v>
      </c>
      <c r="Q84" s="6" t="s">
        <v>5314</v>
      </c>
      <c r="R84" s="6" t="s">
        <v>5314</v>
      </c>
      <c r="S84" s="6" t="s">
        <v>5314</v>
      </c>
      <c r="T84" s="6"/>
      <c r="U84" s="88" t="s">
        <v>5345</v>
      </c>
      <c r="V84" s="414">
        <v>3250</v>
      </c>
      <c r="W84" s="148"/>
    </row>
    <row r="85" spans="1:23">
      <c r="A85" s="3">
        <f>ROW(85:85)-SUM(W$1:W85)</f>
        <v>73</v>
      </c>
      <c r="B85" s="232" t="s">
        <v>4054</v>
      </c>
      <c r="C85" s="232" t="str">
        <f t="shared" si="4"/>
        <v>8588AGNBLPVZ</v>
      </c>
      <c r="D85" s="241">
        <v>8588</v>
      </c>
      <c r="E85" s="242" t="s">
        <v>2191</v>
      </c>
      <c r="F85" s="243"/>
      <c r="G85" s="243"/>
      <c r="H85" s="243" t="str">
        <f t="shared" si="5"/>
        <v>P</v>
      </c>
      <c r="I85" s="243"/>
      <c r="J85" s="243" t="str">
        <f t="shared" si="3"/>
        <v>V</v>
      </c>
      <c r="K85" s="243" t="s">
        <v>4630</v>
      </c>
      <c r="L85" s="243"/>
      <c r="M85" s="5" t="s">
        <v>1671</v>
      </c>
      <c r="N85" s="6"/>
      <c r="O85" s="4" t="s">
        <v>5340</v>
      </c>
      <c r="P85" s="6" t="s">
        <v>5314</v>
      </c>
      <c r="Q85" s="6" t="s">
        <v>5314</v>
      </c>
      <c r="R85" s="6" t="s">
        <v>5314</v>
      </c>
      <c r="S85" s="6" t="s">
        <v>5314</v>
      </c>
      <c r="T85" s="6"/>
      <c r="U85" s="88" t="s">
        <v>5345</v>
      </c>
      <c r="V85" s="414">
        <v>4750</v>
      </c>
      <c r="W85" s="148"/>
    </row>
    <row r="86" spans="1:23">
      <c r="A86" s="3">
        <f>ROW(86:86)-SUM(W$1:W86)</f>
        <v>74</v>
      </c>
      <c r="B86" s="232" t="s">
        <v>12109</v>
      </c>
      <c r="C86" s="232" t="str">
        <f t="shared" si="4"/>
        <v>8623AGNBLP</v>
      </c>
      <c r="D86" s="538">
        <v>8623</v>
      </c>
      <c r="E86" s="539" t="s">
        <v>2191</v>
      </c>
      <c r="F86" s="540"/>
      <c r="G86" s="540"/>
      <c r="H86" s="540" t="str">
        <f t="shared" si="5"/>
        <v>P</v>
      </c>
      <c r="I86" s="540"/>
      <c r="J86" s="540" t="str">
        <f t="shared" si="3"/>
        <v/>
      </c>
      <c r="K86" s="540"/>
      <c r="L86" s="540"/>
      <c r="M86" s="5" t="s">
        <v>12110</v>
      </c>
      <c r="N86" s="6"/>
      <c r="O86" s="4" t="s">
        <v>2913</v>
      </c>
      <c r="P86" s="6" t="s">
        <v>5314</v>
      </c>
      <c r="Q86" s="6"/>
      <c r="R86" s="6" t="s">
        <v>5314</v>
      </c>
      <c r="S86" s="6" t="s">
        <v>5314</v>
      </c>
      <c r="T86" s="6"/>
      <c r="U86" s="88" t="s">
        <v>5665</v>
      </c>
      <c r="V86" s="414">
        <v>3150</v>
      </c>
      <c r="W86" s="148"/>
    </row>
    <row r="87" spans="1:23">
      <c r="A87" s="365" t="s">
        <v>5444</v>
      </c>
      <c r="B87" s="231"/>
      <c r="C87" s="231"/>
      <c r="D87" s="238"/>
      <c r="E87" s="239"/>
      <c r="F87" s="240"/>
      <c r="G87" s="240"/>
      <c r="H87" s="240" t="str">
        <f>IF(S87="+","M","")</f>
        <v/>
      </c>
      <c r="I87" s="240" t="str">
        <f>IF(R87="+","P","")</f>
        <v/>
      </c>
      <c r="J87" s="240" t="str">
        <f t="shared" si="3"/>
        <v/>
      </c>
      <c r="K87" s="240"/>
      <c r="L87" s="240"/>
      <c r="M87" s="175"/>
      <c r="N87" s="167"/>
      <c r="O87" s="167"/>
      <c r="P87" s="171"/>
      <c r="Q87" s="171"/>
      <c r="R87" s="171"/>
      <c r="S87" s="171"/>
      <c r="T87" s="171"/>
      <c r="U87" s="167"/>
      <c r="V87" s="447"/>
      <c r="W87" s="148">
        <v>1</v>
      </c>
    </row>
    <row r="88" spans="1:23">
      <c r="A88" s="3">
        <f>ROW(88:88)-SUM(W$1:W88)</f>
        <v>75</v>
      </c>
      <c r="B88" s="232" t="s">
        <v>4055</v>
      </c>
      <c r="C88" s="232" t="str">
        <f t="shared" ref="C88:C132" si="15">IF(D88&lt;&gt;"",CONCATENATE(D88,E88,F88,G88,H88,I88,J88,K88,L88),"")</f>
        <v>2448AGNBLV</v>
      </c>
      <c r="D88" s="241">
        <v>2448</v>
      </c>
      <c r="E88" s="242" t="s">
        <v>2191</v>
      </c>
      <c r="F88" s="243"/>
      <c r="G88" s="243"/>
      <c r="H88" s="243" t="str">
        <f t="shared" ref="H88:H192" si="16">IF(S88="+","P","")</f>
        <v/>
      </c>
      <c r="I88" s="243"/>
      <c r="J88" s="243" t="str">
        <f t="shared" si="3"/>
        <v>V</v>
      </c>
      <c r="K88" s="243"/>
      <c r="L88" s="243"/>
      <c r="M88" s="5" t="s">
        <v>3370</v>
      </c>
      <c r="N88" s="6" t="s">
        <v>5791</v>
      </c>
      <c r="O88" s="4" t="s">
        <v>4428</v>
      </c>
      <c r="P88" s="6" t="s">
        <v>5314</v>
      </c>
      <c r="Q88" s="6" t="s">
        <v>5314</v>
      </c>
      <c r="R88" s="6" t="s">
        <v>5314</v>
      </c>
      <c r="S88" s="6"/>
      <c r="T88" s="6" t="s">
        <v>5314</v>
      </c>
      <c r="U88" s="88" t="s">
        <v>4429</v>
      </c>
      <c r="V88" s="414">
        <v>2650</v>
      </c>
      <c r="W88" s="148"/>
    </row>
    <row r="89" spans="1:23">
      <c r="A89" s="3">
        <f>ROW(89:89)-SUM(W$1:W89)</f>
        <v>76</v>
      </c>
      <c r="B89" s="232" t="s">
        <v>4056</v>
      </c>
      <c r="C89" s="232" t="str">
        <f t="shared" si="15"/>
        <v>2448AGNBLPV</v>
      </c>
      <c r="D89" s="241">
        <v>2448</v>
      </c>
      <c r="E89" s="242" t="s">
        <v>2191</v>
      </c>
      <c r="F89" s="243"/>
      <c r="G89" s="243"/>
      <c r="H89" s="243" t="str">
        <f t="shared" si="16"/>
        <v>P</v>
      </c>
      <c r="I89" s="243"/>
      <c r="J89" s="243" t="str">
        <f t="shared" si="3"/>
        <v>V</v>
      </c>
      <c r="K89" s="243"/>
      <c r="L89" s="243"/>
      <c r="M89" s="5" t="s">
        <v>3370</v>
      </c>
      <c r="N89" s="6" t="s">
        <v>5791</v>
      </c>
      <c r="O89" s="4" t="s">
        <v>4428</v>
      </c>
      <c r="P89" s="6" t="s">
        <v>5314</v>
      </c>
      <c r="Q89" s="6" t="s">
        <v>5314</v>
      </c>
      <c r="R89" s="6" t="s">
        <v>5314</v>
      </c>
      <c r="S89" s="6" t="s">
        <v>5314</v>
      </c>
      <c r="T89" s="6"/>
      <c r="U89" s="88" t="s">
        <v>4429</v>
      </c>
      <c r="V89" s="414">
        <v>2650</v>
      </c>
      <c r="W89" s="148"/>
    </row>
    <row r="90" spans="1:23">
      <c r="A90" s="3">
        <f>ROW(90:90)-SUM(W$1:W90)</f>
        <v>77</v>
      </c>
      <c r="B90" s="232" t="s">
        <v>4057</v>
      </c>
      <c r="C90" s="232" t="str">
        <f t="shared" si="15"/>
        <v>2448AGNBLVZ</v>
      </c>
      <c r="D90" s="241">
        <v>2448</v>
      </c>
      <c r="E90" s="242" t="s">
        <v>2191</v>
      </c>
      <c r="F90" s="243"/>
      <c r="G90" s="243"/>
      <c r="H90" s="243" t="str">
        <f t="shared" si="16"/>
        <v/>
      </c>
      <c r="I90" s="243"/>
      <c r="J90" s="243" t="str">
        <f t="shared" si="3"/>
        <v>V</v>
      </c>
      <c r="K90" s="243" t="s">
        <v>4630</v>
      </c>
      <c r="L90" s="243"/>
      <c r="M90" s="5" t="s">
        <v>323</v>
      </c>
      <c r="N90" s="6" t="s">
        <v>5791</v>
      </c>
      <c r="O90" s="4" t="s">
        <v>4428</v>
      </c>
      <c r="P90" s="6" t="s">
        <v>5314</v>
      </c>
      <c r="Q90" s="6" t="s">
        <v>5314</v>
      </c>
      <c r="R90" s="6" t="s">
        <v>5314</v>
      </c>
      <c r="S90" s="6"/>
      <c r="T90" s="6" t="s">
        <v>5314</v>
      </c>
      <c r="U90" s="88" t="s">
        <v>4429</v>
      </c>
      <c r="V90" s="414">
        <v>4600</v>
      </c>
      <c r="W90" s="148"/>
    </row>
    <row r="91" spans="1:23">
      <c r="A91" s="3">
        <f>ROW(91:91)-SUM(W$1:W91)</f>
        <v>78</v>
      </c>
      <c r="B91" s="232" t="s">
        <v>6204</v>
      </c>
      <c r="C91" s="232" t="str">
        <f t="shared" si="15"/>
        <v>2448AGNBLPVZ</v>
      </c>
      <c r="D91" s="241">
        <v>2448</v>
      </c>
      <c r="E91" s="242" t="s">
        <v>2191</v>
      </c>
      <c r="F91" s="243"/>
      <c r="G91" s="243"/>
      <c r="H91" s="243" t="str">
        <f t="shared" si="16"/>
        <v>P</v>
      </c>
      <c r="I91" s="243"/>
      <c r="J91" s="243" t="str">
        <f t="shared" si="3"/>
        <v>V</v>
      </c>
      <c r="K91" s="243" t="s">
        <v>4630</v>
      </c>
      <c r="L91" s="243"/>
      <c r="M91" s="5" t="s">
        <v>323</v>
      </c>
      <c r="N91" s="6" t="s">
        <v>5791</v>
      </c>
      <c r="O91" s="4" t="s">
        <v>4428</v>
      </c>
      <c r="P91" s="6" t="s">
        <v>5314</v>
      </c>
      <c r="Q91" s="6" t="s">
        <v>5314</v>
      </c>
      <c r="R91" s="6" t="s">
        <v>5314</v>
      </c>
      <c r="S91" s="6" t="s">
        <v>5314</v>
      </c>
      <c r="T91" s="6"/>
      <c r="U91" s="88" t="s">
        <v>4429</v>
      </c>
      <c r="V91" s="414">
        <v>4600</v>
      </c>
      <c r="W91" s="148"/>
    </row>
    <row r="92" spans="1:23">
      <c r="A92" s="3">
        <f>ROW(92:92)-SUM(W$1:W92)</f>
        <v>79</v>
      </c>
      <c r="B92" s="232" t="s">
        <v>4059</v>
      </c>
      <c r="C92" s="232" t="str">
        <f>IF(D92&lt;&gt;"",CONCATENATE(D92,E92,F92,G92,H92,I92,J92,K92,L92),"")</f>
        <v>2467AGNBLV</v>
      </c>
      <c r="D92" s="241">
        <v>2467</v>
      </c>
      <c r="E92" s="242" t="s">
        <v>2191</v>
      </c>
      <c r="F92" s="243"/>
      <c r="G92" s="243"/>
      <c r="H92" s="243" t="str">
        <f>IF(S92="+","P","")</f>
        <v/>
      </c>
      <c r="I92" s="243"/>
      <c r="J92" s="243" t="str">
        <f>IF(Q92="+","V","")</f>
        <v>V</v>
      </c>
      <c r="K92" s="243"/>
      <c r="L92" s="243"/>
      <c r="M92" s="5" t="s">
        <v>2434</v>
      </c>
      <c r="N92" s="6" t="s">
        <v>2435</v>
      </c>
      <c r="O92" s="4" t="s">
        <v>4305</v>
      </c>
      <c r="P92" s="6" t="s">
        <v>5314</v>
      </c>
      <c r="Q92" s="6" t="s">
        <v>5314</v>
      </c>
      <c r="R92" s="6"/>
      <c r="S92" s="6"/>
      <c r="T92" s="6" t="s">
        <v>5314</v>
      </c>
      <c r="U92" s="88" t="s">
        <v>2436</v>
      </c>
      <c r="V92" s="414">
        <v>2650</v>
      </c>
      <c r="W92" s="148"/>
    </row>
    <row r="93" spans="1:23">
      <c r="A93" s="3">
        <f>ROW(93:93)-SUM(W$1:W93)</f>
        <v>80</v>
      </c>
      <c r="B93" s="232" t="s">
        <v>4060</v>
      </c>
      <c r="C93" s="232" t="str">
        <f>IF(D93&lt;&gt;"",CONCATENATE(D93,E93,F93,G93,H93,I93,J93,K93,L93),"")</f>
        <v>2467AGNBLPV</v>
      </c>
      <c r="D93" s="241">
        <v>2467</v>
      </c>
      <c r="E93" s="242" t="s">
        <v>2191</v>
      </c>
      <c r="F93" s="243"/>
      <c r="G93" s="243"/>
      <c r="H93" s="243" t="str">
        <f>IF(S93="+","P","")</f>
        <v>P</v>
      </c>
      <c r="I93" s="243"/>
      <c r="J93" s="243" t="str">
        <f>IF(Q93="+","V","")</f>
        <v>V</v>
      </c>
      <c r="K93" s="243"/>
      <c r="L93" s="243"/>
      <c r="M93" s="5" t="s">
        <v>2434</v>
      </c>
      <c r="N93" s="6" t="s">
        <v>2435</v>
      </c>
      <c r="O93" s="4" t="s">
        <v>4305</v>
      </c>
      <c r="P93" s="6" t="s">
        <v>5314</v>
      </c>
      <c r="Q93" s="6" t="s">
        <v>5314</v>
      </c>
      <c r="R93" s="6"/>
      <c r="S93" s="6" t="s">
        <v>5314</v>
      </c>
      <c r="T93" s="6"/>
      <c r="U93" s="88" t="s">
        <v>2436</v>
      </c>
      <c r="V93" s="414">
        <v>2650</v>
      </c>
      <c r="W93" s="148"/>
    </row>
    <row r="94" spans="1:23">
      <c r="A94" s="3">
        <f>ROW(94:94)-SUM(W$1:W94)</f>
        <v>81</v>
      </c>
      <c r="B94" s="232" t="s">
        <v>4061</v>
      </c>
      <c r="C94" s="232" t="str">
        <f>IF(D94&lt;&gt;"",CONCATENATE(D94,E94,F94,G94,H94,I94,J94,K94,L94),"")</f>
        <v>2467AGNBLHPV</v>
      </c>
      <c r="D94" s="241">
        <v>2467</v>
      </c>
      <c r="E94" s="242" t="s">
        <v>2191</v>
      </c>
      <c r="F94" s="243"/>
      <c r="G94" s="243" t="s">
        <v>2193</v>
      </c>
      <c r="H94" s="243" t="str">
        <f>IF(S94="+","P","")</f>
        <v>P</v>
      </c>
      <c r="I94" s="243"/>
      <c r="J94" s="243" t="str">
        <f>IF(Q94="+","V","")</f>
        <v>V</v>
      </c>
      <c r="K94" s="243"/>
      <c r="L94" s="243"/>
      <c r="M94" s="5" t="s">
        <v>2437</v>
      </c>
      <c r="N94" s="6" t="s">
        <v>2435</v>
      </c>
      <c r="O94" s="4" t="s">
        <v>4305</v>
      </c>
      <c r="P94" s="6" t="s">
        <v>5314</v>
      </c>
      <c r="Q94" s="6" t="s">
        <v>5314</v>
      </c>
      <c r="R94" s="6"/>
      <c r="S94" s="6" t="s">
        <v>5314</v>
      </c>
      <c r="T94" s="6"/>
      <c r="U94" s="88" t="s">
        <v>2436</v>
      </c>
      <c r="V94" s="414">
        <v>2650</v>
      </c>
      <c r="W94" s="148"/>
    </row>
    <row r="95" spans="1:23" s="73" customFormat="1">
      <c r="A95" s="3">
        <f>ROW(95:95)-SUM(W$1:W95)</f>
        <v>82</v>
      </c>
      <c r="B95" s="232" t="s">
        <v>4062</v>
      </c>
      <c r="C95" s="232" t="str">
        <f t="shared" si="15"/>
        <v>2425AGNBL</v>
      </c>
      <c r="D95" s="245" t="s">
        <v>4430</v>
      </c>
      <c r="E95" s="242" t="s">
        <v>2191</v>
      </c>
      <c r="F95" s="243"/>
      <c r="G95" s="243"/>
      <c r="H95" s="243" t="str">
        <f t="shared" si="16"/>
        <v/>
      </c>
      <c r="I95" s="243"/>
      <c r="J95" s="243" t="str">
        <f t="shared" si="3"/>
        <v/>
      </c>
      <c r="K95" s="243"/>
      <c r="L95" s="243"/>
      <c r="M95" s="5" t="s">
        <v>3371</v>
      </c>
      <c r="N95" s="6" t="s">
        <v>5792</v>
      </c>
      <c r="O95" s="3" t="s">
        <v>3372</v>
      </c>
      <c r="P95" s="6"/>
      <c r="Q95" s="6"/>
      <c r="R95" s="6"/>
      <c r="S95" s="6"/>
      <c r="T95" s="6"/>
      <c r="U95" s="137" t="s">
        <v>4431</v>
      </c>
      <c r="V95" s="414">
        <v>2400</v>
      </c>
      <c r="W95" s="149"/>
    </row>
    <row r="96" spans="1:23">
      <c r="A96" s="3">
        <f>ROW(96:96)-SUM(W$1:W96)</f>
        <v>83</v>
      </c>
      <c r="B96" s="232" t="s">
        <v>4063</v>
      </c>
      <c r="C96" s="232" t="str">
        <f t="shared" si="15"/>
        <v>2431AGNBL</v>
      </c>
      <c r="D96" s="246" t="s">
        <v>4432</v>
      </c>
      <c r="E96" s="242" t="s">
        <v>2191</v>
      </c>
      <c r="F96" s="243"/>
      <c r="G96" s="243"/>
      <c r="H96" s="243" t="str">
        <f t="shared" si="16"/>
        <v/>
      </c>
      <c r="I96" s="243"/>
      <c r="J96" s="243" t="str">
        <f t="shared" si="3"/>
        <v/>
      </c>
      <c r="K96" s="243"/>
      <c r="L96" s="243"/>
      <c r="M96" s="17" t="s">
        <v>4343</v>
      </c>
      <c r="N96" s="6" t="s">
        <v>5793</v>
      </c>
      <c r="O96" s="18" t="s">
        <v>4344</v>
      </c>
      <c r="P96" s="6" t="s">
        <v>5314</v>
      </c>
      <c r="Q96" s="6"/>
      <c r="R96" s="6"/>
      <c r="S96" s="6"/>
      <c r="T96" s="6" t="s">
        <v>5314</v>
      </c>
      <c r="U96" s="31" t="s">
        <v>4434</v>
      </c>
      <c r="V96" s="414">
        <v>2550</v>
      </c>
      <c r="W96" s="148"/>
    </row>
    <row r="97" spans="1:23">
      <c r="A97" s="3">
        <f>ROW(97:97)-SUM(W$1:W97)</f>
        <v>84</v>
      </c>
      <c r="B97" s="232" t="s">
        <v>4064</v>
      </c>
      <c r="C97" s="232" t="str">
        <f t="shared" si="15"/>
        <v>2432AGNBLV</v>
      </c>
      <c r="D97" s="246" t="s">
        <v>4435</v>
      </c>
      <c r="E97" s="242" t="s">
        <v>2191</v>
      </c>
      <c r="F97" s="243"/>
      <c r="G97" s="243"/>
      <c r="H97" s="243" t="str">
        <f t="shared" si="16"/>
        <v/>
      </c>
      <c r="I97" s="243"/>
      <c r="J97" s="243" t="str">
        <f t="shared" si="3"/>
        <v>V</v>
      </c>
      <c r="K97" s="243"/>
      <c r="L97" s="243"/>
      <c r="M97" s="17" t="s">
        <v>2448</v>
      </c>
      <c r="N97" s="6" t="s">
        <v>5793</v>
      </c>
      <c r="O97" s="18" t="s">
        <v>3553</v>
      </c>
      <c r="P97" s="6" t="s">
        <v>5314</v>
      </c>
      <c r="Q97" s="6" t="s">
        <v>5314</v>
      </c>
      <c r="R97" s="6" t="s">
        <v>5314</v>
      </c>
      <c r="S97" s="6"/>
      <c r="T97" s="6" t="s">
        <v>5314</v>
      </c>
      <c r="U97" s="31" t="s">
        <v>4437</v>
      </c>
      <c r="V97" s="414">
        <v>2600</v>
      </c>
      <c r="W97" s="148"/>
    </row>
    <row r="98" spans="1:23" s="73" customFormat="1">
      <c r="A98" s="3">
        <f>ROW(98:98)-SUM(W$1:W98)</f>
        <v>85</v>
      </c>
      <c r="B98" s="232" t="s">
        <v>4065</v>
      </c>
      <c r="C98" s="232" t="str">
        <f t="shared" si="15"/>
        <v>2447AGNBLV</v>
      </c>
      <c r="D98" s="245" t="s">
        <v>4438</v>
      </c>
      <c r="E98" s="242" t="s">
        <v>2191</v>
      </c>
      <c r="F98" s="243"/>
      <c r="G98" s="243"/>
      <c r="H98" s="243" t="str">
        <f t="shared" si="16"/>
        <v/>
      </c>
      <c r="I98" s="243"/>
      <c r="J98" s="243" t="str">
        <f t="shared" si="3"/>
        <v>V</v>
      </c>
      <c r="K98" s="243"/>
      <c r="L98" s="243"/>
      <c r="M98" s="5" t="s">
        <v>2449</v>
      </c>
      <c r="N98" s="6" t="s">
        <v>5794</v>
      </c>
      <c r="O98" s="3" t="s">
        <v>5340</v>
      </c>
      <c r="P98" s="6" t="s">
        <v>5314</v>
      </c>
      <c r="Q98" s="6" t="s">
        <v>5314</v>
      </c>
      <c r="R98" s="6" t="s">
        <v>5314</v>
      </c>
      <c r="S98" s="6"/>
      <c r="T98" s="6" t="s">
        <v>5314</v>
      </c>
      <c r="U98" s="137" t="s">
        <v>4439</v>
      </c>
      <c r="V98" s="414">
        <v>2550</v>
      </c>
      <c r="W98" s="149"/>
    </row>
    <row r="99" spans="1:23" s="73" customFormat="1">
      <c r="A99" s="3">
        <f>ROW(99:99)-SUM(W$1:W99)</f>
        <v>86</v>
      </c>
      <c r="B99" s="232" t="s">
        <v>4066</v>
      </c>
      <c r="C99" s="232" t="str">
        <f t="shared" si="15"/>
        <v>2447AGNBLPV</v>
      </c>
      <c r="D99" s="245" t="s">
        <v>4438</v>
      </c>
      <c r="E99" s="242" t="s">
        <v>2191</v>
      </c>
      <c r="F99" s="243"/>
      <c r="G99" s="243"/>
      <c r="H99" s="243" t="str">
        <f t="shared" si="16"/>
        <v>P</v>
      </c>
      <c r="I99" s="243"/>
      <c r="J99" s="243" t="str">
        <f t="shared" si="3"/>
        <v>V</v>
      </c>
      <c r="K99" s="243"/>
      <c r="L99" s="243"/>
      <c r="M99" s="5" t="s">
        <v>2449</v>
      </c>
      <c r="N99" s="6" t="s">
        <v>5794</v>
      </c>
      <c r="O99" s="3" t="s">
        <v>5340</v>
      </c>
      <c r="P99" s="6" t="s">
        <v>5314</v>
      </c>
      <c r="Q99" s="6" t="s">
        <v>5314</v>
      </c>
      <c r="R99" s="6" t="s">
        <v>5314</v>
      </c>
      <c r="S99" s="6" t="s">
        <v>5314</v>
      </c>
      <c r="T99" s="6"/>
      <c r="U99" s="137" t="s">
        <v>4439</v>
      </c>
      <c r="V99" s="414">
        <v>2550</v>
      </c>
      <c r="W99" s="149"/>
    </row>
    <row r="100" spans="1:23" s="73" customFormat="1">
      <c r="A100" s="3">
        <f>ROW(100:100)-SUM(W$1:W100)</f>
        <v>87</v>
      </c>
      <c r="B100" s="232" t="s">
        <v>4067</v>
      </c>
      <c r="C100" s="232" t="str">
        <f t="shared" si="15"/>
        <v>2447AGNBLVZ</v>
      </c>
      <c r="D100" s="245" t="s">
        <v>4438</v>
      </c>
      <c r="E100" s="242" t="s">
        <v>2191</v>
      </c>
      <c r="F100" s="243"/>
      <c r="G100" s="243"/>
      <c r="H100" s="243" t="str">
        <f t="shared" si="16"/>
        <v/>
      </c>
      <c r="I100" s="243"/>
      <c r="J100" s="243" t="str">
        <f t="shared" si="3"/>
        <v>V</v>
      </c>
      <c r="K100" s="243" t="s">
        <v>4630</v>
      </c>
      <c r="L100" s="243"/>
      <c r="M100" s="5" t="s">
        <v>5818</v>
      </c>
      <c r="N100" s="6" t="s">
        <v>5794</v>
      </c>
      <c r="O100" s="3" t="s">
        <v>5340</v>
      </c>
      <c r="P100" s="6" t="s">
        <v>5314</v>
      </c>
      <c r="Q100" s="6" t="s">
        <v>5314</v>
      </c>
      <c r="R100" s="6" t="s">
        <v>5314</v>
      </c>
      <c r="S100" s="6"/>
      <c r="T100" s="6" t="s">
        <v>5314</v>
      </c>
      <c r="U100" s="137" t="s">
        <v>4439</v>
      </c>
      <c r="V100" s="414">
        <v>4300</v>
      </c>
      <c r="W100" s="149"/>
    </row>
    <row r="101" spans="1:23" s="73" customFormat="1">
      <c r="A101" s="3">
        <f>ROW(101:101)-SUM(W$1:W101)</f>
        <v>88</v>
      </c>
      <c r="B101" s="232" t="s">
        <v>4068</v>
      </c>
      <c r="C101" s="232" t="str">
        <f t="shared" si="15"/>
        <v>2447AGNBLPVZ</v>
      </c>
      <c r="D101" s="245" t="s">
        <v>4438</v>
      </c>
      <c r="E101" s="242" t="s">
        <v>2191</v>
      </c>
      <c r="F101" s="243"/>
      <c r="G101" s="243"/>
      <c r="H101" s="243" t="str">
        <f t="shared" si="16"/>
        <v>P</v>
      </c>
      <c r="I101" s="243"/>
      <c r="J101" s="243" t="str">
        <f t="shared" si="3"/>
        <v>V</v>
      </c>
      <c r="K101" s="243" t="s">
        <v>4630</v>
      </c>
      <c r="L101" s="243"/>
      <c r="M101" s="5" t="s">
        <v>5818</v>
      </c>
      <c r="N101" s="6" t="s">
        <v>5794</v>
      </c>
      <c r="O101" s="3" t="s">
        <v>5340</v>
      </c>
      <c r="P101" s="6" t="s">
        <v>5314</v>
      </c>
      <c r="Q101" s="6" t="s">
        <v>5314</v>
      </c>
      <c r="R101" s="6" t="s">
        <v>5314</v>
      </c>
      <c r="S101" s="6" t="s">
        <v>5314</v>
      </c>
      <c r="T101" s="6"/>
      <c r="U101" s="137" t="s">
        <v>4439</v>
      </c>
      <c r="V101" s="414">
        <v>4300</v>
      </c>
      <c r="W101" s="149"/>
    </row>
    <row r="102" spans="1:23" s="73" customFormat="1">
      <c r="A102" s="3">
        <f>ROW(102:102)-SUM(W$1:W102)</f>
        <v>89</v>
      </c>
      <c r="B102" s="232" t="s">
        <v>11454</v>
      </c>
      <c r="C102" s="232" t="str">
        <f>IF(D102&lt;&gt;"",CONCATENATE(D102,E102,F102,G102,H102,I102,J102,K102,L102),"")</f>
        <v>2465AGNPV</v>
      </c>
      <c r="D102" s="245" t="s">
        <v>6538</v>
      </c>
      <c r="E102" s="242" t="s">
        <v>2195</v>
      </c>
      <c r="F102" s="243"/>
      <c r="G102" s="243"/>
      <c r="H102" s="243" t="str">
        <f>IF(S102="+","P","")</f>
        <v>P</v>
      </c>
      <c r="I102" s="243"/>
      <c r="J102" s="243" t="str">
        <f>IF(Q102="+","V","")</f>
        <v>V</v>
      </c>
      <c r="K102" s="243"/>
      <c r="L102" s="243"/>
      <c r="M102" s="5" t="s">
        <v>11453</v>
      </c>
      <c r="N102" s="6" t="s">
        <v>6536</v>
      </c>
      <c r="O102" s="3" t="s">
        <v>2366</v>
      </c>
      <c r="P102" s="6" t="s">
        <v>5314</v>
      </c>
      <c r="Q102" s="6" t="s">
        <v>5314</v>
      </c>
      <c r="R102" s="6" t="s">
        <v>5314</v>
      </c>
      <c r="S102" s="6" t="s">
        <v>5314</v>
      </c>
      <c r="T102" s="6"/>
      <c r="U102" s="137" t="s">
        <v>6537</v>
      </c>
      <c r="V102" s="414">
        <v>2550</v>
      </c>
      <c r="W102" s="149"/>
    </row>
    <row r="103" spans="1:23" s="73" customFormat="1">
      <c r="A103" s="3">
        <f>ROW(103:103)-SUM(W$1:W103)</f>
        <v>90</v>
      </c>
      <c r="B103" s="232" t="s">
        <v>4069</v>
      </c>
      <c r="C103" s="232" t="str">
        <f t="shared" si="15"/>
        <v>2465AGNBLV</v>
      </c>
      <c r="D103" s="245" t="s">
        <v>6538</v>
      </c>
      <c r="E103" s="242" t="s">
        <v>2191</v>
      </c>
      <c r="F103" s="243"/>
      <c r="G103" s="243"/>
      <c r="H103" s="243" t="str">
        <f t="shared" si="16"/>
        <v/>
      </c>
      <c r="I103" s="243"/>
      <c r="J103" s="243" t="str">
        <f t="shared" si="3"/>
        <v>V</v>
      </c>
      <c r="K103" s="243"/>
      <c r="L103" s="243"/>
      <c r="M103" s="5" t="s">
        <v>6535</v>
      </c>
      <c r="N103" s="6" t="s">
        <v>6536</v>
      </c>
      <c r="O103" s="3" t="s">
        <v>2366</v>
      </c>
      <c r="P103" s="6" t="s">
        <v>5314</v>
      </c>
      <c r="Q103" s="6" t="s">
        <v>5314</v>
      </c>
      <c r="R103" s="6" t="s">
        <v>5314</v>
      </c>
      <c r="S103" s="6"/>
      <c r="T103" s="6" t="s">
        <v>5314</v>
      </c>
      <c r="U103" s="137" t="s">
        <v>6537</v>
      </c>
      <c r="V103" s="414">
        <v>2600</v>
      </c>
      <c r="W103" s="149"/>
    </row>
    <row r="104" spans="1:23" s="73" customFormat="1">
      <c r="A104" s="3">
        <f>ROW(104:104)-SUM(W$1:W104)</f>
        <v>91</v>
      </c>
      <c r="B104" s="232" t="s">
        <v>4070</v>
      </c>
      <c r="C104" s="232" t="str">
        <f t="shared" si="15"/>
        <v>2465AGNBLPV</v>
      </c>
      <c r="D104" s="245" t="s">
        <v>6538</v>
      </c>
      <c r="E104" s="242" t="s">
        <v>2191</v>
      </c>
      <c r="F104" s="243"/>
      <c r="G104" s="243"/>
      <c r="H104" s="243" t="str">
        <f t="shared" si="16"/>
        <v>P</v>
      </c>
      <c r="I104" s="243"/>
      <c r="J104" s="243" t="str">
        <f t="shared" si="3"/>
        <v>V</v>
      </c>
      <c r="K104" s="243"/>
      <c r="L104" s="243"/>
      <c r="M104" s="5" t="s">
        <v>6535</v>
      </c>
      <c r="N104" s="6" t="s">
        <v>6536</v>
      </c>
      <c r="O104" s="3" t="s">
        <v>2366</v>
      </c>
      <c r="P104" s="6" t="s">
        <v>5314</v>
      </c>
      <c r="Q104" s="6" t="s">
        <v>5314</v>
      </c>
      <c r="R104" s="6" t="s">
        <v>5314</v>
      </c>
      <c r="S104" s="6" t="s">
        <v>5314</v>
      </c>
      <c r="T104" s="6"/>
      <c r="U104" s="137" t="s">
        <v>6537</v>
      </c>
      <c r="V104" s="414">
        <v>2600</v>
      </c>
      <c r="W104" s="149"/>
    </row>
    <row r="105" spans="1:23" s="73" customFormat="1">
      <c r="A105" s="3">
        <f>ROW(105:105)-SUM(W$1:W105)</f>
        <v>92</v>
      </c>
      <c r="B105" s="232" t="s">
        <v>4071</v>
      </c>
      <c r="C105" s="232" t="str">
        <f>IF(D105&lt;&gt;"",CONCATENATE(D105,E105,F105,G105,H105,I105,J105,K105,L105),"")</f>
        <v>2465AGNBLVZ</v>
      </c>
      <c r="D105" s="245" t="s">
        <v>6538</v>
      </c>
      <c r="E105" s="242" t="s">
        <v>2191</v>
      </c>
      <c r="F105" s="243"/>
      <c r="G105" s="243"/>
      <c r="H105" s="243" t="str">
        <f>IF(S105="+","P","")</f>
        <v/>
      </c>
      <c r="I105" s="243"/>
      <c r="J105" s="243" t="str">
        <f>IF(Q105="+","V","")</f>
        <v>V</v>
      </c>
      <c r="K105" s="243" t="s">
        <v>4630</v>
      </c>
      <c r="L105" s="243"/>
      <c r="M105" s="5" t="s">
        <v>3961</v>
      </c>
      <c r="N105" s="6" t="s">
        <v>6536</v>
      </c>
      <c r="O105" s="3" t="s">
        <v>2366</v>
      </c>
      <c r="P105" s="6" t="s">
        <v>5314</v>
      </c>
      <c r="Q105" s="6" t="s">
        <v>5314</v>
      </c>
      <c r="R105" s="6" t="s">
        <v>5314</v>
      </c>
      <c r="S105" s="6"/>
      <c r="T105" s="6" t="s">
        <v>5314</v>
      </c>
      <c r="U105" s="137" t="s">
        <v>6537</v>
      </c>
      <c r="V105" s="414">
        <v>3200</v>
      </c>
      <c r="W105" s="149"/>
    </row>
    <row r="106" spans="1:23" s="73" customFormat="1">
      <c r="A106" s="3">
        <f>ROW(106:106)-SUM(W$1:W106)</f>
        <v>93</v>
      </c>
      <c r="B106" s="232" t="s">
        <v>4072</v>
      </c>
      <c r="C106" s="232" t="str">
        <f>IF(D106&lt;&gt;"",CONCATENATE(D106,E106,F106,G106,H106,I106,J106,K106,L106),"")</f>
        <v>2465AGNBLPVZ</v>
      </c>
      <c r="D106" s="245" t="s">
        <v>6538</v>
      </c>
      <c r="E106" s="242" t="s">
        <v>2191</v>
      </c>
      <c r="F106" s="243"/>
      <c r="G106" s="243"/>
      <c r="H106" s="243" t="str">
        <f>IF(S106="+","P","")</f>
        <v>P</v>
      </c>
      <c r="I106" s="243"/>
      <c r="J106" s="243" t="str">
        <f>IF(Q106="+","V","")</f>
        <v>V</v>
      </c>
      <c r="K106" s="243" t="s">
        <v>4630</v>
      </c>
      <c r="L106" s="243"/>
      <c r="M106" s="5" t="s">
        <v>3961</v>
      </c>
      <c r="N106" s="6" t="s">
        <v>6536</v>
      </c>
      <c r="O106" s="3" t="s">
        <v>2366</v>
      </c>
      <c r="P106" s="6" t="s">
        <v>5314</v>
      </c>
      <c r="Q106" s="6" t="s">
        <v>5314</v>
      </c>
      <c r="R106" s="6" t="s">
        <v>5314</v>
      </c>
      <c r="S106" s="6" t="s">
        <v>5314</v>
      </c>
      <c r="T106" s="6"/>
      <c r="U106" s="137" t="s">
        <v>6537</v>
      </c>
      <c r="V106" s="414">
        <v>3200</v>
      </c>
      <c r="W106" s="149"/>
    </row>
    <row r="107" spans="1:23">
      <c r="A107" s="3">
        <f>ROW(107:107)-SUM(W$1:W122)</f>
        <v>94</v>
      </c>
      <c r="B107" s="232" t="s">
        <v>2232</v>
      </c>
      <c r="C107" s="232" t="str">
        <f>IF(D107&lt;&gt;"",CONCATENATE(D107,E107,F107,G107,H107,I107,J107,K107,L107),"")</f>
        <v/>
      </c>
      <c r="D107" s="246"/>
      <c r="E107" s="242" t="s">
        <v>2191</v>
      </c>
      <c r="F107" s="243"/>
      <c r="G107" s="243"/>
      <c r="H107" s="243" t="str">
        <f>IF(S107="+","P","")</f>
        <v>P</v>
      </c>
      <c r="I107" s="243"/>
      <c r="J107" s="243" t="str">
        <f>IF(Q107="+","V","")</f>
        <v>V</v>
      </c>
      <c r="K107" s="243"/>
      <c r="L107" s="243"/>
      <c r="M107" s="17" t="s">
        <v>131</v>
      </c>
      <c r="N107" s="6" t="s">
        <v>130</v>
      </c>
      <c r="O107" s="18" t="s">
        <v>4305</v>
      </c>
      <c r="P107" s="6" t="s">
        <v>5314</v>
      </c>
      <c r="Q107" s="6" t="s">
        <v>5314</v>
      </c>
      <c r="R107" s="6"/>
      <c r="S107" s="6" t="s">
        <v>5314</v>
      </c>
      <c r="T107" s="6"/>
      <c r="U107" s="31" t="s">
        <v>6511</v>
      </c>
      <c r="V107" s="414">
        <v>2650</v>
      </c>
      <c r="W107" s="148"/>
    </row>
    <row r="108" spans="1:23">
      <c r="A108" s="3">
        <f>ROW(108:108)-SUM(W$1:W108)</f>
        <v>95</v>
      </c>
      <c r="B108" s="232" t="s">
        <v>4073</v>
      </c>
      <c r="C108" s="232" t="str">
        <f t="shared" si="15"/>
        <v>2426AGNBL</v>
      </c>
      <c r="D108" s="246" t="s">
        <v>4440</v>
      </c>
      <c r="E108" s="242" t="s">
        <v>2191</v>
      </c>
      <c r="F108" s="243"/>
      <c r="G108" s="243"/>
      <c r="H108" s="243" t="str">
        <f t="shared" si="16"/>
        <v/>
      </c>
      <c r="I108" s="243"/>
      <c r="J108" s="243" t="str">
        <f t="shared" si="3"/>
        <v/>
      </c>
      <c r="K108" s="243"/>
      <c r="L108" s="243"/>
      <c r="M108" s="17" t="s">
        <v>127</v>
      </c>
      <c r="N108" s="6" t="s">
        <v>5795</v>
      </c>
      <c r="O108" s="18" t="s">
        <v>5632</v>
      </c>
      <c r="P108" s="6" t="s">
        <v>5314</v>
      </c>
      <c r="Q108" s="6"/>
      <c r="R108" s="6" t="s">
        <v>5314</v>
      </c>
      <c r="S108" s="6"/>
      <c r="T108" s="6" t="s">
        <v>5314</v>
      </c>
      <c r="U108" s="31" t="s">
        <v>4442</v>
      </c>
      <c r="V108" s="414">
        <v>2550</v>
      </c>
      <c r="W108" s="148"/>
    </row>
    <row r="109" spans="1:23">
      <c r="A109" s="3">
        <f>ROW(109:109)-SUM(W$1:W109)</f>
        <v>96</v>
      </c>
      <c r="B109" s="232" t="s">
        <v>4074</v>
      </c>
      <c r="C109" s="232" t="str">
        <f t="shared" si="15"/>
        <v>2434AGNBLV</v>
      </c>
      <c r="D109" s="246" t="s">
        <v>4443</v>
      </c>
      <c r="E109" s="242" t="s">
        <v>2191</v>
      </c>
      <c r="F109" s="243"/>
      <c r="G109" s="243"/>
      <c r="H109" s="243" t="str">
        <f t="shared" si="16"/>
        <v/>
      </c>
      <c r="I109" s="243"/>
      <c r="J109" s="243" t="str">
        <f t="shared" si="3"/>
        <v>V</v>
      </c>
      <c r="K109" s="243"/>
      <c r="L109" s="243"/>
      <c r="M109" s="17" t="s">
        <v>2808</v>
      </c>
      <c r="N109" s="6" t="s">
        <v>5796</v>
      </c>
      <c r="O109" s="18" t="s">
        <v>5338</v>
      </c>
      <c r="P109" s="6" t="s">
        <v>5314</v>
      </c>
      <c r="Q109" s="6" t="s">
        <v>5314</v>
      </c>
      <c r="R109" s="6" t="s">
        <v>5314</v>
      </c>
      <c r="S109" s="6"/>
      <c r="T109" s="6" t="s">
        <v>5314</v>
      </c>
      <c r="U109" s="31" t="s">
        <v>4445</v>
      </c>
      <c r="V109" s="414">
        <v>2600</v>
      </c>
      <c r="W109" s="148"/>
    </row>
    <row r="110" spans="1:23">
      <c r="A110" s="3">
        <f>ROW(110:110)-SUM(W$1:W111)</f>
        <v>97</v>
      </c>
      <c r="B110" s="232" t="s">
        <v>4075</v>
      </c>
      <c r="C110" s="232" t="str">
        <f>IF(D110&lt;&gt;"",CONCATENATE(D110,E110,F110,G110,H110,I110,J110,K110,L110),"")</f>
        <v>2434AGNBLVZ</v>
      </c>
      <c r="D110" s="246" t="s">
        <v>4443</v>
      </c>
      <c r="E110" s="242" t="s">
        <v>2191</v>
      </c>
      <c r="F110" s="243"/>
      <c r="G110" s="243"/>
      <c r="H110" s="243" t="str">
        <f>IF(S110="+","P","")</f>
        <v/>
      </c>
      <c r="I110" s="243"/>
      <c r="J110" s="243" t="str">
        <f>IF(Q110="+","V","")</f>
        <v>V</v>
      </c>
      <c r="K110" s="243" t="s">
        <v>4630</v>
      </c>
      <c r="L110" s="243"/>
      <c r="M110" s="17" t="s">
        <v>2809</v>
      </c>
      <c r="N110" s="6" t="s">
        <v>5796</v>
      </c>
      <c r="O110" s="18" t="s">
        <v>5338</v>
      </c>
      <c r="P110" s="6" t="s">
        <v>5314</v>
      </c>
      <c r="Q110" s="6" t="s">
        <v>5314</v>
      </c>
      <c r="R110" s="6" t="s">
        <v>5314</v>
      </c>
      <c r="S110" s="6"/>
      <c r="T110" s="6" t="s">
        <v>5314</v>
      </c>
      <c r="U110" s="31" t="s">
        <v>4445</v>
      </c>
      <c r="V110" s="414">
        <v>3900</v>
      </c>
      <c r="W110" s="148"/>
    </row>
    <row r="111" spans="1:23">
      <c r="A111" s="3">
        <f>ROW(111:111)-SUM(W$1:W111)</f>
        <v>98</v>
      </c>
      <c r="B111" s="232" t="s">
        <v>6725</v>
      </c>
      <c r="C111" s="232" t="str">
        <f t="shared" si="15"/>
        <v>2434AGNBLPV</v>
      </c>
      <c r="D111" s="246" t="s">
        <v>4443</v>
      </c>
      <c r="E111" s="242" t="s">
        <v>2191</v>
      </c>
      <c r="F111" s="243"/>
      <c r="G111" s="243"/>
      <c r="H111" s="243" t="str">
        <f t="shared" si="16"/>
        <v>P</v>
      </c>
      <c r="I111" s="243"/>
      <c r="J111" s="243" t="str">
        <f t="shared" si="3"/>
        <v>V</v>
      </c>
      <c r="K111" s="243"/>
      <c r="L111" s="243"/>
      <c r="M111" s="17" t="s">
        <v>6710</v>
      </c>
      <c r="N111" s="6" t="s">
        <v>5796</v>
      </c>
      <c r="O111" s="18" t="s">
        <v>5338</v>
      </c>
      <c r="P111" s="6" t="s">
        <v>5314</v>
      </c>
      <c r="Q111" s="6" t="s">
        <v>5314</v>
      </c>
      <c r="R111" s="6" t="s">
        <v>5314</v>
      </c>
      <c r="S111" s="6" t="s">
        <v>5314</v>
      </c>
      <c r="T111" s="6"/>
      <c r="U111" s="31" t="s">
        <v>4445</v>
      </c>
      <c r="V111" s="414">
        <v>2600</v>
      </c>
      <c r="W111" s="148"/>
    </row>
    <row r="112" spans="1:23">
      <c r="A112" s="3">
        <f>ROW(112:112)-SUM(W$1:W112)</f>
        <v>99</v>
      </c>
      <c r="B112" s="232" t="s">
        <v>6726</v>
      </c>
      <c r="C112" s="232" t="str">
        <f>IF(D112&lt;&gt;"",CONCATENATE(D112,E112,F112,G112,H112,I112,J112,K112,L112),"")</f>
        <v>2434AGNBLPV</v>
      </c>
      <c r="D112" s="246" t="s">
        <v>4443</v>
      </c>
      <c r="E112" s="242" t="s">
        <v>2191</v>
      </c>
      <c r="F112" s="243"/>
      <c r="G112" s="243"/>
      <c r="H112" s="243" t="str">
        <f>IF(S112="+","P","")</f>
        <v>P</v>
      </c>
      <c r="I112" s="243"/>
      <c r="J112" s="243" t="str">
        <f>IF(Q112="+","V","")</f>
        <v>V</v>
      </c>
      <c r="K112" s="243"/>
      <c r="L112" s="243"/>
      <c r="M112" s="17" t="s">
        <v>6711</v>
      </c>
      <c r="N112" s="6" t="s">
        <v>5796</v>
      </c>
      <c r="O112" s="18" t="s">
        <v>5338</v>
      </c>
      <c r="P112" s="6" t="s">
        <v>5314</v>
      </c>
      <c r="Q112" s="6" t="s">
        <v>5314</v>
      </c>
      <c r="R112" s="6" t="s">
        <v>5314</v>
      </c>
      <c r="S112" s="6" t="s">
        <v>5314</v>
      </c>
      <c r="T112" s="6"/>
      <c r="U112" s="31" t="s">
        <v>4445</v>
      </c>
      <c r="V112" s="414">
        <v>2600</v>
      </c>
      <c r="W112" s="148"/>
    </row>
    <row r="113" spans="1:23">
      <c r="A113" s="3">
        <f>ROW(113:113)-SUM(W$1:W113)</f>
        <v>100</v>
      </c>
      <c r="B113" s="232" t="s">
        <v>11249</v>
      </c>
      <c r="C113" s="232" t="str">
        <f t="shared" si="15"/>
        <v>2434AGNBLPVZ</v>
      </c>
      <c r="D113" s="246" t="s">
        <v>4443</v>
      </c>
      <c r="E113" s="242" t="s">
        <v>2191</v>
      </c>
      <c r="F113" s="243"/>
      <c r="G113" s="243"/>
      <c r="H113" s="243" t="str">
        <f t="shared" si="16"/>
        <v>P</v>
      </c>
      <c r="I113" s="243"/>
      <c r="J113" s="243" t="str">
        <f t="shared" si="3"/>
        <v>V</v>
      </c>
      <c r="K113" s="243" t="s">
        <v>4630</v>
      </c>
      <c r="L113" s="243"/>
      <c r="M113" s="17" t="s">
        <v>6712</v>
      </c>
      <c r="N113" s="6" t="s">
        <v>5796</v>
      </c>
      <c r="O113" s="18" t="s">
        <v>5338</v>
      </c>
      <c r="P113" s="6" t="s">
        <v>5314</v>
      </c>
      <c r="Q113" s="6" t="s">
        <v>5314</v>
      </c>
      <c r="R113" s="6" t="s">
        <v>5314</v>
      </c>
      <c r="S113" s="6" t="s">
        <v>5314</v>
      </c>
      <c r="T113" s="6"/>
      <c r="U113" s="31" t="s">
        <v>4445</v>
      </c>
      <c r="V113" s="414">
        <v>3900</v>
      </c>
      <c r="W113" s="148"/>
    </row>
    <row r="114" spans="1:23">
      <c r="A114" s="3">
        <f>ROW(114:114)-SUM(W$1:W114)</f>
        <v>101</v>
      </c>
      <c r="B114" s="232" t="s">
        <v>6202</v>
      </c>
      <c r="C114" s="232" t="str">
        <f>IF(D114&lt;&gt;"",CONCATENATE(D114,E114,F114,G114,H114,I114,J114,K114,L114),"")</f>
        <v>2434AGNBLPVZ</v>
      </c>
      <c r="D114" s="246" t="s">
        <v>4443</v>
      </c>
      <c r="E114" s="242" t="s">
        <v>2191</v>
      </c>
      <c r="F114" s="243"/>
      <c r="G114" s="243"/>
      <c r="H114" s="243" t="str">
        <f>IF(S114="+","P","")</f>
        <v>P</v>
      </c>
      <c r="I114" s="243"/>
      <c r="J114" s="243" t="str">
        <f>IF(Q114="+","V","")</f>
        <v>V</v>
      </c>
      <c r="K114" s="243" t="s">
        <v>4630</v>
      </c>
      <c r="L114" s="243"/>
      <c r="M114" s="17" t="s">
        <v>6713</v>
      </c>
      <c r="N114" s="6" t="s">
        <v>5796</v>
      </c>
      <c r="O114" s="18" t="s">
        <v>5338</v>
      </c>
      <c r="P114" s="6" t="s">
        <v>5314</v>
      </c>
      <c r="Q114" s="6" t="s">
        <v>5314</v>
      </c>
      <c r="R114" s="6" t="s">
        <v>5314</v>
      </c>
      <c r="S114" s="6" t="s">
        <v>5314</v>
      </c>
      <c r="T114" s="6"/>
      <c r="U114" s="31" t="s">
        <v>4445</v>
      </c>
      <c r="V114" s="414">
        <v>3900</v>
      </c>
      <c r="W114" s="148"/>
    </row>
    <row r="115" spans="1:23" s="73" customFormat="1">
      <c r="A115" s="3">
        <f>ROW(115:115)-SUM(W$1:W115)</f>
        <v>102</v>
      </c>
      <c r="B115" s="232" t="s">
        <v>4076</v>
      </c>
      <c r="C115" s="232" t="str">
        <f>IF(D115&lt;&gt;"",CONCATENATE(D115,E115,F115,G115,H115,I115,J115,K115,L115),"")</f>
        <v>2445AGNBLPV</v>
      </c>
      <c r="D115" s="245" t="s">
        <v>4455</v>
      </c>
      <c r="E115" s="242" t="s">
        <v>2191</v>
      </c>
      <c r="F115" s="243"/>
      <c r="G115" s="243"/>
      <c r="H115" s="243" t="str">
        <f>IF(S115="+","P","")</f>
        <v>P</v>
      </c>
      <c r="I115" s="243"/>
      <c r="J115" s="243" t="str">
        <f>IF(Q115="+","V","")</f>
        <v>V</v>
      </c>
      <c r="K115" s="243"/>
      <c r="L115" s="243"/>
      <c r="M115" s="5" t="s">
        <v>2488</v>
      </c>
      <c r="N115" s="6" t="s">
        <v>1132</v>
      </c>
      <c r="O115" s="3" t="s">
        <v>2452</v>
      </c>
      <c r="P115" s="6" t="s">
        <v>5314</v>
      </c>
      <c r="Q115" s="6" t="s">
        <v>5314</v>
      </c>
      <c r="R115" s="6"/>
      <c r="S115" s="6" t="s">
        <v>5314</v>
      </c>
      <c r="T115" s="6"/>
      <c r="U115" s="137" t="s">
        <v>4456</v>
      </c>
      <c r="V115" s="414">
        <v>2650</v>
      </c>
      <c r="W115" s="149"/>
    </row>
    <row r="116" spans="1:23" s="73" customFormat="1">
      <c r="A116" s="3">
        <f>ROW(116:116)-SUM(W$1:W116)</f>
        <v>103</v>
      </c>
      <c r="B116" s="232" t="s">
        <v>4077</v>
      </c>
      <c r="C116" s="232" t="str">
        <f>IF(D116&lt;&gt;"",CONCATENATE(D116,E116,F116,G116,H116,I116,J116,K116,L116),"")</f>
        <v>2445AGNBLPV</v>
      </c>
      <c r="D116" s="245" t="s">
        <v>4455</v>
      </c>
      <c r="E116" s="242" t="s">
        <v>2191</v>
      </c>
      <c r="F116" s="243"/>
      <c r="G116" s="243"/>
      <c r="H116" s="243" t="str">
        <f>IF(S116="+","P","")</f>
        <v>P</v>
      </c>
      <c r="I116" s="243"/>
      <c r="J116" s="243" t="str">
        <f>IF(Q116="+","V","")</f>
        <v>V</v>
      </c>
      <c r="K116" s="243"/>
      <c r="L116" s="243"/>
      <c r="M116" s="5" t="s">
        <v>2489</v>
      </c>
      <c r="N116" s="6" t="s">
        <v>1132</v>
      </c>
      <c r="O116" s="3" t="s">
        <v>2860</v>
      </c>
      <c r="P116" s="6" t="s">
        <v>5314</v>
      </c>
      <c r="Q116" s="6" t="s">
        <v>5314</v>
      </c>
      <c r="R116" s="6"/>
      <c r="S116" s="6" t="s">
        <v>5314</v>
      </c>
      <c r="T116" s="6"/>
      <c r="U116" s="137" t="s">
        <v>4456</v>
      </c>
      <c r="V116" s="414">
        <v>2650</v>
      </c>
      <c r="W116" s="149"/>
    </row>
    <row r="117" spans="1:23" s="73" customFormat="1">
      <c r="A117" s="3">
        <f>ROW(117:117)-SUM(W$1:W129)</f>
        <v>104</v>
      </c>
      <c r="B117" s="232" t="s">
        <v>4078</v>
      </c>
      <c r="C117" s="232" t="str">
        <f>IF(D117&lt;&gt;"",CONCATENATE(D117,E117,F117,G117,H117,I117,J117,K117,L117),"")</f>
        <v>2445AGNBLPVZ</v>
      </c>
      <c r="D117" s="245" t="s">
        <v>4455</v>
      </c>
      <c r="E117" s="242" t="s">
        <v>2191</v>
      </c>
      <c r="F117" s="243"/>
      <c r="G117" s="243"/>
      <c r="H117" s="243" t="str">
        <f>IF(S117="+","P","")</f>
        <v>P</v>
      </c>
      <c r="I117" s="243"/>
      <c r="J117" s="243" t="str">
        <f>IF(Q117="+","V","")</f>
        <v>V</v>
      </c>
      <c r="K117" s="243" t="s">
        <v>4630</v>
      </c>
      <c r="L117" s="243"/>
      <c r="M117" s="5" t="s">
        <v>4321</v>
      </c>
      <c r="N117" s="6" t="s">
        <v>1132</v>
      </c>
      <c r="O117" s="3" t="s">
        <v>2452</v>
      </c>
      <c r="P117" s="6" t="s">
        <v>5314</v>
      </c>
      <c r="Q117" s="6" t="s">
        <v>5314</v>
      </c>
      <c r="R117" s="6"/>
      <c r="S117" s="6" t="s">
        <v>5314</v>
      </c>
      <c r="T117" s="6"/>
      <c r="U117" s="137" t="s">
        <v>4456</v>
      </c>
      <c r="V117" s="414">
        <v>3450</v>
      </c>
      <c r="W117" s="149"/>
    </row>
    <row r="118" spans="1:23">
      <c r="A118" s="3">
        <f>ROW(118:118)-SUM(W$1:W118)</f>
        <v>105</v>
      </c>
      <c r="B118" s="232" t="s">
        <v>11772</v>
      </c>
      <c r="C118" s="232" t="str">
        <f t="shared" ref="C118" si="17">IF(D118&lt;&gt;"",CONCATENATE(D118,E118,F118,G118,H118,I118,J118,K118,L118),"")</f>
        <v>2461AGNBLPV</v>
      </c>
      <c r="D118" s="596" t="s">
        <v>11773</v>
      </c>
      <c r="E118" s="539" t="s">
        <v>2191</v>
      </c>
      <c r="F118" s="540"/>
      <c r="G118" s="540"/>
      <c r="H118" s="540" t="str">
        <f t="shared" ref="H118" si="18">IF(S118="+","P","")</f>
        <v>P</v>
      </c>
      <c r="I118" s="540"/>
      <c r="J118" s="540" t="str">
        <f t="shared" ref="J118" si="19">IF(Q118="+","V","")</f>
        <v>V</v>
      </c>
      <c r="K118" s="540"/>
      <c r="L118" s="540"/>
      <c r="M118" s="17" t="s">
        <v>11774</v>
      </c>
      <c r="N118" s="6" t="s">
        <v>11775</v>
      </c>
      <c r="O118" s="18" t="s">
        <v>4486</v>
      </c>
      <c r="P118" s="6" t="s">
        <v>5314</v>
      </c>
      <c r="Q118" s="6" t="s">
        <v>5314</v>
      </c>
      <c r="R118" s="6"/>
      <c r="S118" s="6" t="s">
        <v>5314</v>
      </c>
      <c r="T118" s="6"/>
      <c r="U118" s="31" t="s">
        <v>11776</v>
      </c>
      <c r="V118" s="414">
        <v>3950</v>
      </c>
      <c r="W118" s="148"/>
    </row>
    <row r="119" spans="1:23">
      <c r="A119" s="3">
        <f>ROW(119:119)-SUM(W$1:W119)</f>
        <v>106</v>
      </c>
      <c r="B119" s="232" t="s">
        <v>4079</v>
      </c>
      <c r="C119" s="232" t="str">
        <f t="shared" si="15"/>
        <v>2459AGNBLPV</v>
      </c>
      <c r="D119" s="246" t="s">
        <v>4446</v>
      </c>
      <c r="E119" s="242" t="s">
        <v>2191</v>
      </c>
      <c r="F119" s="243"/>
      <c r="G119" s="243"/>
      <c r="H119" s="243" t="str">
        <f t="shared" si="16"/>
        <v>P</v>
      </c>
      <c r="I119" s="243"/>
      <c r="J119" s="243" t="str">
        <f t="shared" si="3"/>
        <v>V</v>
      </c>
      <c r="K119" s="243"/>
      <c r="L119" s="243"/>
      <c r="M119" s="17" t="s">
        <v>2450</v>
      </c>
      <c r="N119" s="6" t="s">
        <v>4958</v>
      </c>
      <c r="O119" s="18" t="s">
        <v>4447</v>
      </c>
      <c r="P119" s="6" t="s">
        <v>5314</v>
      </c>
      <c r="Q119" s="6" t="s">
        <v>5314</v>
      </c>
      <c r="R119" s="6" t="s">
        <v>5314</v>
      </c>
      <c r="S119" s="6" t="s">
        <v>5314</v>
      </c>
      <c r="T119" s="6"/>
      <c r="U119" s="31" t="s">
        <v>4448</v>
      </c>
      <c r="V119" s="414">
        <v>2650</v>
      </c>
      <c r="W119" s="148"/>
    </row>
    <row r="120" spans="1:23">
      <c r="A120" s="3">
        <f>ROW(120:120)-SUM(W$1:W120)</f>
        <v>107</v>
      </c>
      <c r="B120" s="232" t="s">
        <v>4080</v>
      </c>
      <c r="C120" s="232" t="str">
        <f t="shared" si="15"/>
        <v>2459AGNBLPVZ</v>
      </c>
      <c r="D120" s="246" t="s">
        <v>4446</v>
      </c>
      <c r="E120" s="242" t="s">
        <v>2191</v>
      </c>
      <c r="F120" s="243"/>
      <c r="G120" s="243"/>
      <c r="H120" s="243" t="str">
        <f t="shared" si="16"/>
        <v>P</v>
      </c>
      <c r="I120" s="243"/>
      <c r="J120" s="243" t="str">
        <f t="shared" si="3"/>
        <v>V</v>
      </c>
      <c r="K120" s="243" t="s">
        <v>4630</v>
      </c>
      <c r="L120" s="243"/>
      <c r="M120" s="17" t="s">
        <v>4319</v>
      </c>
      <c r="N120" s="6" t="s">
        <v>4958</v>
      </c>
      <c r="O120" s="18" t="s">
        <v>4447</v>
      </c>
      <c r="P120" s="6" t="s">
        <v>5314</v>
      </c>
      <c r="Q120" s="6" t="s">
        <v>5314</v>
      </c>
      <c r="R120" s="6" t="s">
        <v>5314</v>
      </c>
      <c r="S120" s="6" t="s">
        <v>5314</v>
      </c>
      <c r="T120" s="6"/>
      <c r="U120" s="31" t="s">
        <v>4448</v>
      </c>
      <c r="V120" s="414">
        <v>3450</v>
      </c>
      <c r="W120" s="148"/>
    </row>
    <row r="121" spans="1:23">
      <c r="A121" s="3">
        <f>ROW(121:121)-SUM(W$1:W121)</f>
        <v>108</v>
      </c>
      <c r="B121" s="232" t="s">
        <v>4081</v>
      </c>
      <c r="C121" s="232" t="str">
        <f t="shared" si="15"/>
        <v>2459AGNBLPV</v>
      </c>
      <c r="D121" s="246" t="s">
        <v>4446</v>
      </c>
      <c r="E121" s="242" t="s">
        <v>2191</v>
      </c>
      <c r="F121" s="243"/>
      <c r="G121" s="243"/>
      <c r="H121" s="243" t="str">
        <f t="shared" si="16"/>
        <v>P</v>
      </c>
      <c r="I121" s="243"/>
      <c r="J121" s="243" t="str">
        <f t="shared" si="3"/>
        <v>V</v>
      </c>
      <c r="K121" s="243"/>
      <c r="L121" s="243"/>
      <c r="M121" s="17" t="s">
        <v>2168</v>
      </c>
      <c r="N121" s="6" t="s">
        <v>4958</v>
      </c>
      <c r="O121" s="18" t="s">
        <v>2366</v>
      </c>
      <c r="P121" s="6" t="s">
        <v>5314</v>
      </c>
      <c r="Q121" s="6" t="s">
        <v>5314</v>
      </c>
      <c r="R121" s="6" t="s">
        <v>5314</v>
      </c>
      <c r="S121" s="6" t="s">
        <v>5314</v>
      </c>
      <c r="T121" s="6"/>
      <c r="U121" s="31" t="s">
        <v>4448</v>
      </c>
      <c r="V121" s="414">
        <v>2650</v>
      </c>
      <c r="W121" s="148"/>
    </row>
    <row r="122" spans="1:23">
      <c r="A122" s="3">
        <f>ROW(122:122)-SUM(W$1:W122)</f>
        <v>109</v>
      </c>
      <c r="B122" s="232" t="s">
        <v>2007</v>
      </c>
      <c r="C122" s="232" t="str">
        <f>IF(D122&lt;&gt;"",CONCATENATE(D122,E122,F122,G122,H122,I122,J122,K122,L122),"")</f>
        <v>2459AGNBLPVZ</v>
      </c>
      <c r="D122" s="246" t="s">
        <v>4446</v>
      </c>
      <c r="E122" s="242" t="s">
        <v>2191</v>
      </c>
      <c r="F122" s="243"/>
      <c r="G122" s="243"/>
      <c r="H122" s="243" t="str">
        <f>IF(S122="+","P","")</f>
        <v>P</v>
      </c>
      <c r="I122" s="243"/>
      <c r="J122" s="243" t="str">
        <f>IF(Q122="+","V","")</f>
        <v>V</v>
      </c>
      <c r="K122" s="243" t="s">
        <v>4630</v>
      </c>
      <c r="L122" s="243"/>
      <c r="M122" s="17" t="s">
        <v>4319</v>
      </c>
      <c r="N122" s="6" t="s">
        <v>4958</v>
      </c>
      <c r="O122" s="18" t="s">
        <v>2366</v>
      </c>
      <c r="P122" s="6" t="s">
        <v>5314</v>
      </c>
      <c r="Q122" s="6" t="s">
        <v>5314</v>
      </c>
      <c r="R122" s="6" t="s">
        <v>5314</v>
      </c>
      <c r="S122" s="6" t="s">
        <v>5314</v>
      </c>
      <c r="T122" s="6"/>
      <c r="U122" s="31" t="s">
        <v>4448</v>
      </c>
      <c r="V122" s="414">
        <v>3450</v>
      </c>
      <c r="W122" s="148"/>
    </row>
    <row r="123" spans="1:23">
      <c r="A123" s="3">
        <f>ROW(123:123)-SUM(W$1:W123)</f>
        <v>110</v>
      </c>
      <c r="B123" s="232" t="s">
        <v>4082</v>
      </c>
      <c r="C123" s="232" t="str">
        <f t="shared" si="15"/>
        <v>2436AGNBLV</v>
      </c>
      <c r="D123" s="246" t="s">
        <v>4449</v>
      </c>
      <c r="E123" s="242" t="s">
        <v>2191</v>
      </c>
      <c r="F123" s="243"/>
      <c r="G123" s="243"/>
      <c r="H123" s="243" t="str">
        <f t="shared" si="16"/>
        <v/>
      </c>
      <c r="I123" s="243"/>
      <c r="J123" s="243" t="str">
        <f t="shared" si="3"/>
        <v>V</v>
      </c>
      <c r="K123" s="243"/>
      <c r="L123" s="243"/>
      <c r="M123" s="17" t="s">
        <v>2451</v>
      </c>
      <c r="N123" s="6" t="s">
        <v>1131</v>
      </c>
      <c r="O123" s="18" t="s">
        <v>4453</v>
      </c>
      <c r="P123" s="6" t="s">
        <v>5314</v>
      </c>
      <c r="Q123" s="6" t="s">
        <v>5314</v>
      </c>
      <c r="R123" s="6" t="s">
        <v>5314</v>
      </c>
      <c r="S123" s="6"/>
      <c r="T123" s="6" t="s">
        <v>5314</v>
      </c>
      <c r="U123" s="31" t="s">
        <v>4451</v>
      </c>
      <c r="V123" s="414">
        <v>2600</v>
      </c>
      <c r="W123" s="148"/>
    </row>
    <row r="124" spans="1:23">
      <c r="A124" s="3">
        <f>ROW(124:124)-SUM(W$1:W124)</f>
        <v>111</v>
      </c>
      <c r="B124" s="232" t="s">
        <v>4083</v>
      </c>
      <c r="C124" s="232" t="str">
        <f t="shared" si="15"/>
        <v>2436AGNBLPV</v>
      </c>
      <c r="D124" s="246" t="s">
        <v>4449</v>
      </c>
      <c r="E124" s="242" t="s">
        <v>2191</v>
      </c>
      <c r="F124" s="243"/>
      <c r="G124" s="243"/>
      <c r="H124" s="243" t="str">
        <f t="shared" si="16"/>
        <v>P</v>
      </c>
      <c r="I124" s="243"/>
      <c r="J124" s="243" t="str">
        <f t="shared" si="3"/>
        <v>V</v>
      </c>
      <c r="K124" s="243"/>
      <c r="L124" s="243"/>
      <c r="M124" s="17" t="s">
        <v>2451</v>
      </c>
      <c r="N124" s="6" t="s">
        <v>1131</v>
      </c>
      <c r="O124" s="18" t="s">
        <v>4453</v>
      </c>
      <c r="P124" s="6" t="s">
        <v>5314</v>
      </c>
      <c r="Q124" s="6" t="s">
        <v>5314</v>
      </c>
      <c r="R124" s="6" t="s">
        <v>5314</v>
      </c>
      <c r="S124" s="6" t="s">
        <v>5314</v>
      </c>
      <c r="T124" s="6"/>
      <c r="U124" s="31" t="s">
        <v>4451</v>
      </c>
      <c r="V124" s="414">
        <v>2600</v>
      </c>
      <c r="W124" s="148"/>
    </row>
    <row r="125" spans="1:23">
      <c r="A125" s="3">
        <f>ROW(125:125)-SUM(W$1:W125)</f>
        <v>112</v>
      </c>
      <c r="B125" s="232" t="s">
        <v>4084</v>
      </c>
      <c r="C125" s="232" t="str">
        <f t="shared" si="15"/>
        <v>2436AGNBLVZ</v>
      </c>
      <c r="D125" s="246" t="s">
        <v>4449</v>
      </c>
      <c r="E125" s="242" t="s">
        <v>2191</v>
      </c>
      <c r="F125" s="243"/>
      <c r="G125" s="243"/>
      <c r="H125" s="243" t="str">
        <f t="shared" si="16"/>
        <v/>
      </c>
      <c r="I125" s="243"/>
      <c r="J125" s="243" t="str">
        <f t="shared" si="3"/>
        <v>V</v>
      </c>
      <c r="K125" s="243" t="s">
        <v>4630</v>
      </c>
      <c r="L125" s="243"/>
      <c r="M125" s="17" t="s">
        <v>4320</v>
      </c>
      <c r="N125" s="6" t="s">
        <v>1131</v>
      </c>
      <c r="O125" s="18" t="s">
        <v>4453</v>
      </c>
      <c r="P125" s="6" t="s">
        <v>5314</v>
      </c>
      <c r="Q125" s="6" t="s">
        <v>5314</v>
      </c>
      <c r="R125" s="6" t="s">
        <v>5314</v>
      </c>
      <c r="S125" s="6"/>
      <c r="T125" s="6" t="s">
        <v>5314</v>
      </c>
      <c r="U125" s="31" t="s">
        <v>4451</v>
      </c>
      <c r="V125" s="414">
        <v>3950</v>
      </c>
      <c r="W125" s="148"/>
    </row>
    <row r="126" spans="1:23">
      <c r="A126" s="3">
        <f>ROW(126:126)-SUM(W$1:W126)</f>
        <v>113</v>
      </c>
      <c r="B126" s="232" t="s">
        <v>4058</v>
      </c>
      <c r="C126" s="232" t="str">
        <f t="shared" si="15"/>
        <v>2436AGNBLPVZ</v>
      </c>
      <c r="D126" s="246" t="s">
        <v>4449</v>
      </c>
      <c r="E126" s="242" t="s">
        <v>2191</v>
      </c>
      <c r="F126" s="243"/>
      <c r="G126" s="243"/>
      <c r="H126" s="243" t="str">
        <f t="shared" si="16"/>
        <v>P</v>
      </c>
      <c r="I126" s="243"/>
      <c r="J126" s="243" t="str">
        <f t="shared" si="3"/>
        <v>V</v>
      </c>
      <c r="K126" s="243" t="s">
        <v>4630</v>
      </c>
      <c r="L126" s="243"/>
      <c r="M126" s="17" t="s">
        <v>4320</v>
      </c>
      <c r="N126" s="6" t="s">
        <v>1131</v>
      </c>
      <c r="O126" s="18" t="s">
        <v>4453</v>
      </c>
      <c r="P126" s="6" t="s">
        <v>5314</v>
      </c>
      <c r="Q126" s="6" t="s">
        <v>5314</v>
      </c>
      <c r="R126" s="6" t="s">
        <v>5314</v>
      </c>
      <c r="S126" s="6" t="s">
        <v>5314</v>
      </c>
      <c r="T126" s="6"/>
      <c r="U126" s="31" t="s">
        <v>4451</v>
      </c>
      <c r="V126" s="414">
        <v>3950</v>
      </c>
      <c r="W126" s="148"/>
    </row>
    <row r="127" spans="1:23">
      <c r="A127" s="3">
        <f>ROW(127:127)-SUM(W$1:W127)</f>
        <v>114</v>
      </c>
      <c r="B127" s="232" t="s">
        <v>4085</v>
      </c>
      <c r="C127" s="232" t="str">
        <f t="shared" si="15"/>
        <v>2437AGNBLV</v>
      </c>
      <c r="D127" s="493" t="s">
        <v>4452</v>
      </c>
      <c r="E127" s="491" t="s">
        <v>2191</v>
      </c>
      <c r="F127" s="492"/>
      <c r="G127" s="492"/>
      <c r="H127" s="492" t="str">
        <f t="shared" si="16"/>
        <v/>
      </c>
      <c r="I127" s="492"/>
      <c r="J127" s="492" t="str">
        <f t="shared" si="3"/>
        <v>V</v>
      </c>
      <c r="K127" s="492"/>
      <c r="L127" s="492"/>
      <c r="M127" s="17" t="s">
        <v>4913</v>
      </c>
      <c r="N127" s="6" t="s">
        <v>1131</v>
      </c>
      <c r="O127" s="18" t="s">
        <v>5675</v>
      </c>
      <c r="P127" s="6" t="s">
        <v>5314</v>
      </c>
      <c r="Q127" s="6" t="s">
        <v>5314</v>
      </c>
      <c r="R127" s="6" t="s">
        <v>5314</v>
      </c>
      <c r="S127" s="6"/>
      <c r="T127" s="6" t="s">
        <v>5314</v>
      </c>
      <c r="U127" s="31" t="s">
        <v>4454</v>
      </c>
      <c r="V127" s="414">
        <v>2850</v>
      </c>
      <c r="W127" s="148"/>
    </row>
    <row r="128" spans="1:23">
      <c r="A128" s="3">
        <f>ROW(128:128)-SUM(W$1:W128)</f>
        <v>115</v>
      </c>
      <c r="B128" s="232" t="s">
        <v>4086</v>
      </c>
      <c r="C128" s="232" t="str">
        <f t="shared" si="15"/>
        <v>2437AGNBLPV</v>
      </c>
      <c r="D128" s="493" t="s">
        <v>4452</v>
      </c>
      <c r="E128" s="491" t="s">
        <v>2191</v>
      </c>
      <c r="F128" s="492"/>
      <c r="G128" s="492"/>
      <c r="H128" s="492" t="str">
        <f t="shared" si="16"/>
        <v>P</v>
      </c>
      <c r="I128" s="492"/>
      <c r="J128" s="492" t="str">
        <f t="shared" ref="J128:J236" si="20">IF(Q128="+","V","")</f>
        <v>V</v>
      </c>
      <c r="K128" s="492"/>
      <c r="L128" s="492"/>
      <c r="M128" s="17" t="s">
        <v>4913</v>
      </c>
      <c r="N128" s="6" t="s">
        <v>1131</v>
      </c>
      <c r="O128" s="18" t="s">
        <v>5675</v>
      </c>
      <c r="P128" s="6" t="s">
        <v>5314</v>
      </c>
      <c r="Q128" s="6" t="s">
        <v>5314</v>
      </c>
      <c r="R128" s="6" t="s">
        <v>5314</v>
      </c>
      <c r="S128" s="6" t="s">
        <v>5314</v>
      </c>
      <c r="T128" s="6"/>
      <c r="U128" s="31" t="s">
        <v>4454</v>
      </c>
      <c r="V128" s="414">
        <v>2850</v>
      </c>
      <c r="W128" s="148"/>
    </row>
    <row r="129" spans="1:23">
      <c r="A129" s="3">
        <f>ROW(129:129)-SUM(W$1:W129)</f>
        <v>116</v>
      </c>
      <c r="B129" s="232" t="s">
        <v>4087</v>
      </c>
      <c r="C129" s="232" t="str">
        <f t="shared" si="15"/>
        <v>2427AGNBL</v>
      </c>
      <c r="D129" s="246" t="s">
        <v>3129</v>
      </c>
      <c r="E129" s="242" t="s">
        <v>2191</v>
      </c>
      <c r="F129" s="243"/>
      <c r="G129" s="243"/>
      <c r="H129" s="243" t="str">
        <f t="shared" si="16"/>
        <v/>
      </c>
      <c r="I129" s="243"/>
      <c r="J129" s="243" t="str">
        <f t="shared" si="20"/>
        <v/>
      </c>
      <c r="K129" s="243"/>
      <c r="L129" s="243"/>
      <c r="M129" s="17" t="s">
        <v>3130</v>
      </c>
      <c r="N129" s="6" t="s">
        <v>3131</v>
      </c>
      <c r="O129" s="18" t="s">
        <v>3132</v>
      </c>
      <c r="P129" s="6" t="s">
        <v>5314</v>
      </c>
      <c r="Q129" s="6"/>
      <c r="R129" s="6" t="s">
        <v>5314</v>
      </c>
      <c r="S129" s="6"/>
      <c r="T129" s="6"/>
      <c r="U129" s="31" t="s">
        <v>3133</v>
      </c>
      <c r="V129" s="414">
        <v>2600</v>
      </c>
      <c r="W129" s="148"/>
    </row>
    <row r="130" spans="1:23">
      <c r="A130" s="3">
        <f>ROW(130:130)-SUM(W$1:W130)</f>
        <v>117</v>
      </c>
      <c r="B130" s="232" t="s">
        <v>4088</v>
      </c>
      <c r="C130" s="232" t="str">
        <f>IF(D130&lt;&gt;"",CONCATENATE(D130,E130,F130,G130,H130,I130,J130,K130,L130),"")</f>
        <v>2433AGNBLV</v>
      </c>
      <c r="D130" s="246" t="s">
        <v>4457</v>
      </c>
      <c r="E130" s="242" t="s">
        <v>2191</v>
      </c>
      <c r="F130" s="243"/>
      <c r="G130" s="243"/>
      <c r="H130" s="243" t="str">
        <f>IF(S130="+","P","")</f>
        <v/>
      </c>
      <c r="I130" s="243"/>
      <c r="J130" s="243" t="str">
        <f>IF(Q130="+","V","")</f>
        <v>V</v>
      </c>
      <c r="K130" s="243"/>
      <c r="L130" s="243"/>
      <c r="M130" s="17" t="s">
        <v>2453</v>
      </c>
      <c r="N130" s="6" t="s">
        <v>1133</v>
      </c>
      <c r="O130" s="18" t="s">
        <v>4458</v>
      </c>
      <c r="P130" s="6" t="s">
        <v>5314</v>
      </c>
      <c r="Q130" s="6" t="s">
        <v>5314</v>
      </c>
      <c r="R130" s="6"/>
      <c r="S130" s="6"/>
      <c r="T130" s="6" t="s">
        <v>5314</v>
      </c>
      <c r="U130" s="31" t="s">
        <v>4459</v>
      </c>
      <c r="V130" s="414">
        <v>2600</v>
      </c>
      <c r="W130" s="148"/>
    </row>
    <row r="131" spans="1:23">
      <c r="A131" s="3">
        <f>ROW(131:131)-SUM(W$1:W131)</f>
        <v>118</v>
      </c>
      <c r="B131" s="232" t="s">
        <v>4089</v>
      </c>
      <c r="C131" s="232" t="str">
        <f>IF(D131&lt;&gt;"",CONCATENATE(D131,E131,F131,G131,H131,I131,J131,K131,L131),"")</f>
        <v>2433AGNBLVZ</v>
      </c>
      <c r="D131" s="246" t="s">
        <v>4457</v>
      </c>
      <c r="E131" s="242" t="s">
        <v>2191</v>
      </c>
      <c r="F131" s="243"/>
      <c r="G131" s="243"/>
      <c r="H131" s="243" t="str">
        <f>IF(S131="+","P","")</f>
        <v/>
      </c>
      <c r="I131" s="243"/>
      <c r="J131" s="243" t="str">
        <f>IF(Q131="+","V","")</f>
        <v>V</v>
      </c>
      <c r="K131" s="243" t="s">
        <v>4630</v>
      </c>
      <c r="L131" s="243"/>
      <c r="M131" s="17" t="s">
        <v>5257</v>
      </c>
      <c r="N131" s="6" t="s">
        <v>1133</v>
      </c>
      <c r="O131" s="18" t="s">
        <v>4458</v>
      </c>
      <c r="P131" s="6" t="s">
        <v>5314</v>
      </c>
      <c r="Q131" s="6" t="s">
        <v>5314</v>
      </c>
      <c r="R131" s="6"/>
      <c r="S131" s="6" t="s">
        <v>2606</v>
      </c>
      <c r="T131" s="6" t="s">
        <v>5314</v>
      </c>
      <c r="U131" s="31" t="s">
        <v>4459</v>
      </c>
      <c r="V131" s="414">
        <v>3800</v>
      </c>
      <c r="W131" s="148"/>
    </row>
    <row r="132" spans="1:23">
      <c r="A132" s="3">
        <f>ROW(132:132)-SUM(W$1:W132)</f>
        <v>119</v>
      </c>
      <c r="B132" s="232" t="s">
        <v>4090</v>
      </c>
      <c r="C132" s="232" t="str">
        <f t="shared" si="15"/>
        <v>2433AGNBLPV</v>
      </c>
      <c r="D132" s="246" t="s">
        <v>4457</v>
      </c>
      <c r="E132" s="242" t="s">
        <v>2191</v>
      </c>
      <c r="F132" s="243"/>
      <c r="G132" s="243"/>
      <c r="H132" s="243" t="str">
        <f t="shared" si="16"/>
        <v>P</v>
      </c>
      <c r="I132" s="243"/>
      <c r="J132" s="243" t="str">
        <f t="shared" si="20"/>
        <v>V</v>
      </c>
      <c r="K132" s="243"/>
      <c r="L132" s="243"/>
      <c r="M132" s="17" t="s">
        <v>2453</v>
      </c>
      <c r="N132" s="6" t="s">
        <v>1133</v>
      </c>
      <c r="O132" s="18" t="s">
        <v>4458</v>
      </c>
      <c r="P132" s="6" t="s">
        <v>5314</v>
      </c>
      <c r="Q132" s="6" t="s">
        <v>5314</v>
      </c>
      <c r="R132" s="6"/>
      <c r="S132" s="6" t="s">
        <v>5314</v>
      </c>
      <c r="T132" s="6"/>
      <c r="U132" s="31" t="s">
        <v>4459</v>
      </c>
      <c r="V132" s="414">
        <v>2600</v>
      </c>
      <c r="W132" s="148"/>
    </row>
    <row r="133" spans="1:23">
      <c r="A133" s="3">
        <f>ROW(133:133)-SUM(W$1:W133)</f>
        <v>120</v>
      </c>
      <c r="B133" s="232" t="s">
        <v>4091</v>
      </c>
      <c r="C133" s="232" t="str">
        <f t="shared" ref="C133:C178" si="21">IF(D133&lt;&gt;"",CONCATENATE(D133,E133,F133,G133,H133,I133,J133,K133,L133),"")</f>
        <v>2433AGNBLPVZ</v>
      </c>
      <c r="D133" s="246" t="s">
        <v>4457</v>
      </c>
      <c r="E133" s="242" t="s">
        <v>2191</v>
      </c>
      <c r="F133" s="243"/>
      <c r="G133" s="243"/>
      <c r="H133" s="243" t="str">
        <f t="shared" si="16"/>
        <v>P</v>
      </c>
      <c r="I133" s="243"/>
      <c r="J133" s="243" t="str">
        <f t="shared" si="20"/>
        <v>V</v>
      </c>
      <c r="K133" s="243" t="s">
        <v>4630</v>
      </c>
      <c r="L133" s="243"/>
      <c r="M133" s="17" t="s">
        <v>5257</v>
      </c>
      <c r="N133" s="6" t="s">
        <v>1133</v>
      </c>
      <c r="O133" s="18" t="s">
        <v>4458</v>
      </c>
      <c r="P133" s="6" t="s">
        <v>5314</v>
      </c>
      <c r="Q133" s="6" t="s">
        <v>5314</v>
      </c>
      <c r="R133" s="6"/>
      <c r="S133" s="6" t="s">
        <v>5314</v>
      </c>
      <c r="T133" s="6"/>
      <c r="U133" s="31" t="s">
        <v>4459</v>
      </c>
      <c r="V133" s="414">
        <v>3800</v>
      </c>
      <c r="W133" s="148"/>
    </row>
    <row r="134" spans="1:23">
      <c r="A134" s="3">
        <f>ROW(134:134)-SUM(W$1:W134)</f>
        <v>121</v>
      </c>
      <c r="B134" s="232" t="s">
        <v>4092</v>
      </c>
      <c r="C134" s="232" t="str">
        <f t="shared" si="21"/>
        <v>2433AGNBLHV</v>
      </c>
      <c r="D134" s="246" t="s">
        <v>4457</v>
      </c>
      <c r="E134" s="242" t="s">
        <v>2191</v>
      </c>
      <c r="F134" s="243"/>
      <c r="G134" s="243" t="s">
        <v>2193</v>
      </c>
      <c r="H134" s="243" t="str">
        <f>IF(S134="+","P","")</f>
        <v/>
      </c>
      <c r="I134" s="243"/>
      <c r="J134" s="243" t="str">
        <f>IF(Q134="+","V","")</f>
        <v>V</v>
      </c>
      <c r="K134" s="243"/>
      <c r="L134" s="243"/>
      <c r="M134" s="17" t="s">
        <v>2454</v>
      </c>
      <c r="N134" s="6" t="s">
        <v>1133</v>
      </c>
      <c r="O134" s="18" t="s">
        <v>4458</v>
      </c>
      <c r="P134" s="6" t="s">
        <v>5314</v>
      </c>
      <c r="Q134" s="6" t="s">
        <v>5314</v>
      </c>
      <c r="R134" s="6"/>
      <c r="S134" s="6"/>
      <c r="T134" s="6" t="s">
        <v>5314</v>
      </c>
      <c r="U134" s="31" t="s">
        <v>4459</v>
      </c>
      <c r="V134" s="414">
        <v>3100</v>
      </c>
      <c r="W134" s="148"/>
    </row>
    <row r="135" spans="1:23">
      <c r="A135" s="3">
        <f>ROW(135:135)-SUM(W$1:W135)</f>
        <v>122</v>
      </c>
      <c r="B135" s="232" t="s">
        <v>4094</v>
      </c>
      <c r="C135" s="232" t="str">
        <f t="shared" si="21"/>
        <v>2433AGNBLHVZ</v>
      </c>
      <c r="D135" s="246" t="s">
        <v>4457</v>
      </c>
      <c r="E135" s="242" t="s">
        <v>2191</v>
      </c>
      <c r="F135" s="243"/>
      <c r="G135" s="243" t="s">
        <v>2193</v>
      </c>
      <c r="H135" s="243" t="str">
        <f>IF(S135="+","P","")</f>
        <v/>
      </c>
      <c r="I135" s="243"/>
      <c r="J135" s="243" t="str">
        <f>IF(Q135="+","V","")</f>
        <v>V</v>
      </c>
      <c r="K135" s="243" t="s">
        <v>4630</v>
      </c>
      <c r="L135" s="243"/>
      <c r="M135" s="17" t="s">
        <v>5258</v>
      </c>
      <c r="N135" s="6" t="s">
        <v>1133</v>
      </c>
      <c r="O135" s="18" t="s">
        <v>4458</v>
      </c>
      <c r="P135" s="6" t="s">
        <v>5314</v>
      </c>
      <c r="Q135" s="6" t="s">
        <v>5314</v>
      </c>
      <c r="R135" s="6"/>
      <c r="S135" s="6" t="s">
        <v>2606</v>
      </c>
      <c r="T135" s="6" t="s">
        <v>5314</v>
      </c>
      <c r="U135" s="31" t="s">
        <v>4459</v>
      </c>
      <c r="V135" s="414">
        <v>4300</v>
      </c>
      <c r="W135" s="148"/>
    </row>
    <row r="136" spans="1:23">
      <c r="A136" s="3">
        <f>ROW(136:136)-SUM(W$1:W136)</f>
        <v>123</v>
      </c>
      <c r="B136" s="232" t="s">
        <v>4093</v>
      </c>
      <c r="C136" s="232" t="str">
        <f t="shared" si="21"/>
        <v>2433AGNBLHPV</v>
      </c>
      <c r="D136" s="246" t="s">
        <v>4457</v>
      </c>
      <c r="E136" s="242" t="s">
        <v>2191</v>
      </c>
      <c r="F136" s="243"/>
      <c r="G136" s="243" t="s">
        <v>2193</v>
      </c>
      <c r="H136" s="243" t="str">
        <f t="shared" si="16"/>
        <v>P</v>
      </c>
      <c r="I136" s="243"/>
      <c r="J136" s="243" t="str">
        <f t="shared" si="20"/>
        <v>V</v>
      </c>
      <c r="K136" s="243"/>
      <c r="L136" s="243"/>
      <c r="M136" s="17" t="s">
        <v>2454</v>
      </c>
      <c r="N136" s="6" t="s">
        <v>1133</v>
      </c>
      <c r="O136" s="18" t="s">
        <v>4458</v>
      </c>
      <c r="P136" s="6" t="s">
        <v>5314</v>
      </c>
      <c r="Q136" s="6" t="s">
        <v>5314</v>
      </c>
      <c r="R136" s="6"/>
      <c r="S136" s="6" t="s">
        <v>5314</v>
      </c>
      <c r="T136" s="6"/>
      <c r="U136" s="31" t="s">
        <v>4459</v>
      </c>
      <c r="V136" s="414">
        <v>3100</v>
      </c>
      <c r="W136" s="148"/>
    </row>
    <row r="137" spans="1:23">
      <c r="A137" s="3">
        <f>ROW(137:137)-SUM(W$1:W137)</f>
        <v>124</v>
      </c>
      <c r="B137" s="232" t="s">
        <v>4095</v>
      </c>
      <c r="C137" s="232" t="str">
        <f t="shared" si="21"/>
        <v>2433AGNBLHPVZ</v>
      </c>
      <c r="D137" s="246" t="s">
        <v>4457</v>
      </c>
      <c r="E137" s="242" t="s">
        <v>2191</v>
      </c>
      <c r="F137" s="243"/>
      <c r="G137" s="243" t="s">
        <v>2193</v>
      </c>
      <c r="H137" s="243" t="str">
        <f t="shared" si="16"/>
        <v>P</v>
      </c>
      <c r="I137" s="243"/>
      <c r="J137" s="243" t="str">
        <f t="shared" si="20"/>
        <v>V</v>
      </c>
      <c r="K137" s="243" t="s">
        <v>4630</v>
      </c>
      <c r="L137" s="243"/>
      <c r="M137" s="17" t="s">
        <v>5258</v>
      </c>
      <c r="N137" s="6" t="s">
        <v>1133</v>
      </c>
      <c r="O137" s="18" t="s">
        <v>4458</v>
      </c>
      <c r="P137" s="6" t="s">
        <v>5314</v>
      </c>
      <c r="Q137" s="6" t="s">
        <v>5314</v>
      </c>
      <c r="R137" s="6"/>
      <c r="S137" s="6" t="s">
        <v>5314</v>
      </c>
      <c r="T137" s="6"/>
      <c r="U137" s="31" t="s">
        <v>4459</v>
      </c>
      <c r="V137" s="414">
        <v>4300</v>
      </c>
      <c r="W137" s="148"/>
    </row>
    <row r="138" spans="1:23">
      <c r="A138" s="3">
        <f>ROW(138:138)-SUM(W$1:W138)</f>
        <v>125</v>
      </c>
      <c r="B138" s="232" t="s">
        <v>4096</v>
      </c>
      <c r="C138" s="232" t="str">
        <f t="shared" si="21"/>
        <v>2443AGNBLPV</v>
      </c>
      <c r="D138" s="246" t="s">
        <v>4460</v>
      </c>
      <c r="E138" s="242" t="s">
        <v>2191</v>
      </c>
      <c r="F138" s="243"/>
      <c r="G138" s="243"/>
      <c r="H138" s="243" t="str">
        <f t="shared" si="16"/>
        <v>P</v>
      </c>
      <c r="I138" s="243"/>
      <c r="J138" s="243" t="str">
        <f t="shared" si="20"/>
        <v>V</v>
      </c>
      <c r="K138" s="243"/>
      <c r="L138" s="243"/>
      <c r="M138" s="17" t="s">
        <v>2674</v>
      </c>
      <c r="N138" s="6" t="s">
        <v>1134</v>
      </c>
      <c r="O138" s="18" t="s">
        <v>4461</v>
      </c>
      <c r="P138" s="6" t="s">
        <v>5314</v>
      </c>
      <c r="Q138" s="6" t="s">
        <v>5314</v>
      </c>
      <c r="R138" s="6" t="s">
        <v>5314</v>
      </c>
      <c r="S138" s="6" t="s">
        <v>5314</v>
      </c>
      <c r="T138" s="6"/>
      <c r="U138" s="31" t="s">
        <v>4462</v>
      </c>
      <c r="V138" s="414">
        <v>3000</v>
      </c>
      <c r="W138" s="148"/>
    </row>
    <row r="139" spans="1:23">
      <c r="A139" s="3">
        <f>ROW(139:139)-SUM(W$1:W140)</f>
        <v>126</v>
      </c>
      <c r="B139" s="232" t="s">
        <v>4097</v>
      </c>
      <c r="C139" s="232" t="str">
        <f t="shared" si="21"/>
        <v>2443AGNBLPVZ</v>
      </c>
      <c r="D139" s="246" t="s">
        <v>4460</v>
      </c>
      <c r="E139" s="242" t="s">
        <v>2191</v>
      </c>
      <c r="F139" s="243"/>
      <c r="G139" s="243"/>
      <c r="H139" s="243" t="str">
        <f>IF(S139="+","P","")</f>
        <v>P</v>
      </c>
      <c r="I139" s="243"/>
      <c r="J139" s="243" t="str">
        <f>IF(Q139="+","V","")</f>
        <v>V</v>
      </c>
      <c r="K139" s="243" t="s">
        <v>4630</v>
      </c>
      <c r="L139" s="243"/>
      <c r="M139" s="17" t="s">
        <v>2676</v>
      </c>
      <c r="N139" s="6" t="s">
        <v>1134</v>
      </c>
      <c r="O139" s="18" t="s">
        <v>4461</v>
      </c>
      <c r="P139" s="6" t="s">
        <v>5314</v>
      </c>
      <c r="Q139" s="6" t="s">
        <v>5314</v>
      </c>
      <c r="R139" s="6" t="s">
        <v>5314</v>
      </c>
      <c r="S139" s="6" t="s">
        <v>5314</v>
      </c>
      <c r="T139" s="6"/>
      <c r="U139" s="31" t="s">
        <v>4462</v>
      </c>
      <c r="V139" s="414">
        <v>5550</v>
      </c>
      <c r="W139" s="148"/>
    </row>
    <row r="140" spans="1:23">
      <c r="A140" s="3">
        <f>ROW(140:140)-SUM(W$1:W140)</f>
        <v>127</v>
      </c>
      <c r="B140" s="232" t="s">
        <v>4098</v>
      </c>
      <c r="C140" s="232" t="str">
        <f t="shared" si="21"/>
        <v>2443AGNBLPV</v>
      </c>
      <c r="D140" s="246" t="s">
        <v>4460</v>
      </c>
      <c r="E140" s="242" t="s">
        <v>2191</v>
      </c>
      <c r="F140" s="243"/>
      <c r="G140" s="243"/>
      <c r="H140" s="243" t="str">
        <f>IF(S140="+","P","")</f>
        <v>P</v>
      </c>
      <c r="I140" s="243"/>
      <c r="J140" s="243" t="str">
        <f>IF(Q140="+","V","")</f>
        <v>V</v>
      </c>
      <c r="K140" s="243"/>
      <c r="L140" s="243"/>
      <c r="M140" s="17" t="s">
        <v>2675</v>
      </c>
      <c r="N140" s="6" t="s">
        <v>1134</v>
      </c>
      <c r="O140" s="18" t="s">
        <v>4461</v>
      </c>
      <c r="P140" s="6" t="s">
        <v>5314</v>
      </c>
      <c r="Q140" s="6" t="s">
        <v>5314</v>
      </c>
      <c r="R140" s="6" t="s">
        <v>5314</v>
      </c>
      <c r="S140" s="6" t="s">
        <v>5314</v>
      </c>
      <c r="T140" s="6"/>
      <c r="U140" s="31" t="s">
        <v>4462</v>
      </c>
      <c r="V140" s="414">
        <v>3000</v>
      </c>
      <c r="W140" s="148"/>
    </row>
    <row r="141" spans="1:23">
      <c r="A141" s="3">
        <f>ROW(141:141)-SUM(W$1:W141)</f>
        <v>128</v>
      </c>
      <c r="B141" s="232" t="s">
        <v>10634</v>
      </c>
      <c r="C141" s="232" t="str">
        <f t="shared" si="21"/>
        <v>2443AGNBLPV</v>
      </c>
      <c r="D141" s="246" t="s">
        <v>4460</v>
      </c>
      <c r="E141" s="242" t="s">
        <v>2191</v>
      </c>
      <c r="F141" s="243"/>
      <c r="G141" s="243"/>
      <c r="H141" s="243" t="str">
        <f>IF(S141="+","P","")</f>
        <v>P</v>
      </c>
      <c r="I141" s="243"/>
      <c r="J141" s="243" t="str">
        <f>IF(Q141="+","V","")</f>
        <v>V</v>
      </c>
      <c r="K141" s="243"/>
      <c r="L141" s="243"/>
      <c r="M141" s="17" t="s">
        <v>10635</v>
      </c>
      <c r="N141" s="6" t="s">
        <v>1134</v>
      </c>
      <c r="O141" s="18" t="s">
        <v>4461</v>
      </c>
      <c r="P141" s="6" t="s">
        <v>5314</v>
      </c>
      <c r="Q141" s="6" t="s">
        <v>5314</v>
      </c>
      <c r="R141" s="6" t="s">
        <v>5314</v>
      </c>
      <c r="S141" s="6" t="s">
        <v>5314</v>
      </c>
      <c r="T141" s="6"/>
      <c r="U141" s="31" t="s">
        <v>4462</v>
      </c>
      <c r="V141" s="414">
        <v>3000</v>
      </c>
      <c r="W141" s="148"/>
    </row>
    <row r="142" spans="1:23">
      <c r="A142" s="3">
        <f>ROW(142:142)-SUM(W$1:W142)</f>
        <v>129</v>
      </c>
      <c r="B142" s="232" t="s">
        <v>10633</v>
      </c>
      <c r="C142" s="232" t="str">
        <f t="shared" si="21"/>
        <v>2443AGNBLHPV</v>
      </c>
      <c r="D142" s="246" t="s">
        <v>4460</v>
      </c>
      <c r="E142" s="242" t="s">
        <v>2191</v>
      </c>
      <c r="F142" s="243"/>
      <c r="G142" s="243" t="s">
        <v>2193</v>
      </c>
      <c r="H142" s="243" t="str">
        <f>IF(S142="+","P","")</f>
        <v>P</v>
      </c>
      <c r="I142" s="243"/>
      <c r="J142" s="243" t="str">
        <f>IF(Q142="+","V","")</f>
        <v>V</v>
      </c>
      <c r="K142" s="243"/>
      <c r="L142" s="243"/>
      <c r="M142" s="17" t="s">
        <v>10632</v>
      </c>
      <c r="N142" s="6" t="s">
        <v>1134</v>
      </c>
      <c r="O142" s="18" t="s">
        <v>4461</v>
      </c>
      <c r="P142" s="6" t="s">
        <v>5314</v>
      </c>
      <c r="Q142" s="6" t="s">
        <v>5314</v>
      </c>
      <c r="R142" s="6" t="s">
        <v>5314</v>
      </c>
      <c r="S142" s="6" t="s">
        <v>5314</v>
      </c>
      <c r="T142" s="6"/>
      <c r="U142" s="31" t="s">
        <v>4462</v>
      </c>
      <c r="V142" s="414">
        <v>3500</v>
      </c>
      <c r="W142" s="148"/>
    </row>
    <row r="143" spans="1:23">
      <c r="A143" s="3">
        <f>ROW(143:143)-SUM(W$1:W143)</f>
        <v>130</v>
      </c>
      <c r="B143" s="232" t="s">
        <v>4099</v>
      </c>
      <c r="C143" s="232" t="str">
        <f t="shared" si="21"/>
        <v>2443AGNBLHPV</v>
      </c>
      <c r="D143" s="246" t="s">
        <v>4460</v>
      </c>
      <c r="E143" s="242" t="s">
        <v>2191</v>
      </c>
      <c r="F143" s="243"/>
      <c r="G143" s="243" t="s">
        <v>2193</v>
      </c>
      <c r="H143" s="243" t="str">
        <f t="shared" si="16"/>
        <v>P</v>
      </c>
      <c r="I143" s="243"/>
      <c r="J143" s="243" t="str">
        <f t="shared" si="20"/>
        <v>V</v>
      </c>
      <c r="K143" s="243"/>
      <c r="L143" s="243"/>
      <c r="M143" s="17" t="s">
        <v>2677</v>
      </c>
      <c r="N143" s="6" t="s">
        <v>1134</v>
      </c>
      <c r="O143" s="18" t="s">
        <v>4461</v>
      </c>
      <c r="P143" s="6" t="s">
        <v>5314</v>
      </c>
      <c r="Q143" s="6" t="s">
        <v>5314</v>
      </c>
      <c r="R143" s="6" t="s">
        <v>5314</v>
      </c>
      <c r="S143" s="6" t="s">
        <v>5314</v>
      </c>
      <c r="T143" s="6"/>
      <c r="U143" s="31" t="s">
        <v>4462</v>
      </c>
      <c r="V143" s="414">
        <v>3500</v>
      </c>
      <c r="W143" s="148"/>
    </row>
    <row r="144" spans="1:23">
      <c r="A144" s="3">
        <f>ROW(144:144)-SUM(W$1:W144)</f>
        <v>131</v>
      </c>
      <c r="B144" s="232" t="s">
        <v>4100</v>
      </c>
      <c r="C144" s="232" t="str">
        <f t="shared" si="21"/>
        <v>2443AGNBLHPV</v>
      </c>
      <c r="D144" s="246" t="s">
        <v>4460</v>
      </c>
      <c r="E144" s="242" t="s">
        <v>2191</v>
      </c>
      <c r="F144" s="243"/>
      <c r="G144" s="243" t="s">
        <v>2193</v>
      </c>
      <c r="H144" s="243" t="str">
        <f>IF(S144="+","P","")</f>
        <v>P</v>
      </c>
      <c r="I144" s="243"/>
      <c r="J144" s="243" t="str">
        <f>IF(Q144="+","V","")</f>
        <v>V</v>
      </c>
      <c r="K144" s="243"/>
      <c r="L144" s="243"/>
      <c r="M144" s="17" t="s">
        <v>2678</v>
      </c>
      <c r="N144" s="6" t="s">
        <v>1134</v>
      </c>
      <c r="O144" s="18" t="s">
        <v>4461</v>
      </c>
      <c r="P144" s="6" t="s">
        <v>5314</v>
      </c>
      <c r="Q144" s="6" t="s">
        <v>5314</v>
      </c>
      <c r="R144" s="6" t="s">
        <v>5314</v>
      </c>
      <c r="S144" s="6" t="s">
        <v>5314</v>
      </c>
      <c r="T144" s="6"/>
      <c r="U144" s="31" t="s">
        <v>4462</v>
      </c>
      <c r="V144" s="414">
        <v>3500</v>
      </c>
      <c r="W144" s="148"/>
    </row>
    <row r="145" spans="1:23" ht="15" customHeight="1">
      <c r="A145" s="3">
        <f>ROW(145:145)-SUM(W$1:W145)</f>
        <v>132</v>
      </c>
      <c r="B145" s="232" t="s">
        <v>7880</v>
      </c>
      <c r="C145" s="232" t="str">
        <f t="shared" si="21"/>
        <v>2443AGNBLHPVZ</v>
      </c>
      <c r="D145" s="246" t="s">
        <v>4460</v>
      </c>
      <c r="E145" s="242" t="s">
        <v>2191</v>
      </c>
      <c r="F145" s="243"/>
      <c r="G145" s="243" t="s">
        <v>2193</v>
      </c>
      <c r="H145" s="243" t="str">
        <f t="shared" si="16"/>
        <v>P</v>
      </c>
      <c r="I145" s="243"/>
      <c r="J145" s="243" t="str">
        <f t="shared" si="20"/>
        <v>V</v>
      </c>
      <c r="K145" s="243" t="s">
        <v>4630</v>
      </c>
      <c r="L145" s="243"/>
      <c r="M145" s="17" t="s">
        <v>2679</v>
      </c>
      <c r="N145" s="6" t="s">
        <v>1134</v>
      </c>
      <c r="O145" s="18" t="s">
        <v>4461</v>
      </c>
      <c r="P145" s="6" t="s">
        <v>5314</v>
      </c>
      <c r="Q145" s="6" t="s">
        <v>5314</v>
      </c>
      <c r="R145" s="6" t="s">
        <v>5314</v>
      </c>
      <c r="S145" s="6" t="s">
        <v>5314</v>
      </c>
      <c r="T145" s="6"/>
      <c r="U145" s="31" t="s">
        <v>4462</v>
      </c>
      <c r="V145" s="414">
        <v>6050</v>
      </c>
      <c r="W145" s="148"/>
    </row>
    <row r="146" spans="1:23" ht="15" customHeight="1">
      <c r="A146" s="3">
        <f>ROW(146:146)-SUM(W$1:W146)</f>
        <v>133</v>
      </c>
      <c r="B146" s="232" t="s">
        <v>11248</v>
      </c>
      <c r="C146" s="232" t="str">
        <f t="shared" si="21"/>
        <v>2443AGNBLHPVZ</v>
      </c>
      <c r="D146" s="246" t="s">
        <v>4460</v>
      </c>
      <c r="E146" s="242" t="s">
        <v>2191</v>
      </c>
      <c r="F146" s="243"/>
      <c r="G146" s="243" t="s">
        <v>2193</v>
      </c>
      <c r="H146" s="243" t="str">
        <f>IF(S146="+","P","")</f>
        <v>P</v>
      </c>
      <c r="I146" s="243"/>
      <c r="J146" s="243" t="str">
        <f>IF(Q146="+","V","")</f>
        <v>V</v>
      </c>
      <c r="K146" s="243" t="s">
        <v>4630</v>
      </c>
      <c r="L146" s="243"/>
      <c r="M146" s="17" t="s">
        <v>2680</v>
      </c>
      <c r="N146" s="6" t="s">
        <v>1134</v>
      </c>
      <c r="O146" s="18" t="s">
        <v>4461</v>
      </c>
      <c r="P146" s="6" t="s">
        <v>5314</v>
      </c>
      <c r="Q146" s="6" t="s">
        <v>5314</v>
      </c>
      <c r="R146" s="6" t="s">
        <v>5314</v>
      </c>
      <c r="S146" s="6" t="s">
        <v>5314</v>
      </c>
      <c r="T146" s="6"/>
      <c r="U146" s="31" t="s">
        <v>4462</v>
      </c>
      <c r="V146" s="414">
        <v>6050</v>
      </c>
      <c r="W146" s="148"/>
    </row>
    <row r="147" spans="1:23">
      <c r="A147" s="3">
        <f>ROW(147:147)-SUM(W$1:W147)</f>
        <v>134</v>
      </c>
      <c r="B147" s="232" t="s">
        <v>4101</v>
      </c>
      <c r="C147" s="232" t="str">
        <f t="shared" si="21"/>
        <v>2457AGNBLPV</v>
      </c>
      <c r="D147" s="246" t="s">
        <v>8444</v>
      </c>
      <c r="E147" s="242" t="s">
        <v>2191</v>
      </c>
      <c r="F147" s="243"/>
      <c r="G147" s="243"/>
      <c r="H147" s="243" t="str">
        <f t="shared" si="16"/>
        <v>P</v>
      </c>
      <c r="I147" s="243"/>
      <c r="J147" s="243" t="str">
        <f t="shared" si="20"/>
        <v>V</v>
      </c>
      <c r="K147" s="243"/>
      <c r="L147" s="243"/>
      <c r="M147" s="17" t="s">
        <v>8446</v>
      </c>
      <c r="N147" s="6" t="s">
        <v>8445</v>
      </c>
      <c r="O147" s="18" t="s">
        <v>4471</v>
      </c>
      <c r="P147" s="6" t="s">
        <v>5314</v>
      </c>
      <c r="Q147" s="6" t="s">
        <v>5314</v>
      </c>
      <c r="R147" s="6" t="s">
        <v>5314</v>
      </c>
      <c r="S147" s="6" t="s">
        <v>5314</v>
      </c>
      <c r="T147" s="6"/>
      <c r="U147" s="31" t="s">
        <v>4472</v>
      </c>
      <c r="V147" s="414">
        <v>2850</v>
      </c>
      <c r="W147" s="148"/>
    </row>
    <row r="148" spans="1:23">
      <c r="A148" s="3">
        <f>ROW(148:148)-SUM(W$1:W148)</f>
        <v>135</v>
      </c>
      <c r="B148" s="232" t="s">
        <v>4102</v>
      </c>
      <c r="C148" s="232" t="str">
        <f t="shared" si="21"/>
        <v>2457AGNBLPVZ</v>
      </c>
      <c r="D148" s="246" t="s">
        <v>8444</v>
      </c>
      <c r="E148" s="242" t="s">
        <v>2191</v>
      </c>
      <c r="F148" s="243"/>
      <c r="G148" s="243"/>
      <c r="H148" s="243" t="str">
        <f t="shared" si="16"/>
        <v>P</v>
      </c>
      <c r="I148" s="243"/>
      <c r="J148" s="243" t="str">
        <f t="shared" si="20"/>
        <v>V</v>
      </c>
      <c r="K148" s="243" t="s">
        <v>4630</v>
      </c>
      <c r="L148" s="243"/>
      <c r="M148" s="17" t="s">
        <v>5259</v>
      </c>
      <c r="N148" s="6" t="s">
        <v>8445</v>
      </c>
      <c r="O148" s="18" t="s">
        <v>4471</v>
      </c>
      <c r="P148" s="6" t="s">
        <v>5314</v>
      </c>
      <c r="Q148" s="6" t="s">
        <v>5314</v>
      </c>
      <c r="R148" s="6" t="s">
        <v>5314</v>
      </c>
      <c r="S148" s="6" t="s">
        <v>5314</v>
      </c>
      <c r="T148" s="6"/>
      <c r="U148" s="31" t="s">
        <v>4472</v>
      </c>
      <c r="V148" s="414">
        <v>3600</v>
      </c>
      <c r="W148" s="148"/>
    </row>
    <row r="149" spans="1:23">
      <c r="A149" s="3">
        <f>ROW(149:149)-SUM(W$1:W149)</f>
        <v>136</v>
      </c>
      <c r="B149" s="232" t="s">
        <v>4104</v>
      </c>
      <c r="C149" s="232" t="str">
        <f t="shared" si="21"/>
        <v>2457AGNBLPV</v>
      </c>
      <c r="D149" s="246" t="s">
        <v>8444</v>
      </c>
      <c r="E149" s="242" t="s">
        <v>2191</v>
      </c>
      <c r="F149" s="243"/>
      <c r="G149" s="243"/>
      <c r="H149" s="243" t="str">
        <f t="shared" si="16"/>
        <v>P</v>
      </c>
      <c r="I149" s="243"/>
      <c r="J149" s="243" t="str">
        <f t="shared" si="20"/>
        <v>V</v>
      </c>
      <c r="K149" s="243"/>
      <c r="L149" s="243"/>
      <c r="M149" s="17" t="s">
        <v>8447</v>
      </c>
      <c r="N149" s="6" t="s">
        <v>8445</v>
      </c>
      <c r="O149" s="18" t="s">
        <v>4471</v>
      </c>
      <c r="P149" s="6" t="s">
        <v>5314</v>
      </c>
      <c r="Q149" s="6" t="s">
        <v>5314</v>
      </c>
      <c r="R149" s="6" t="s">
        <v>5314</v>
      </c>
      <c r="S149" s="6" t="s">
        <v>5314</v>
      </c>
      <c r="T149" s="6"/>
      <c r="U149" s="31" t="s">
        <v>4472</v>
      </c>
      <c r="V149" s="414">
        <v>2850</v>
      </c>
      <c r="W149" s="148"/>
    </row>
    <row r="150" spans="1:23">
      <c r="A150" s="3">
        <f>ROW(150:150)-SUM(W$1:W150)</f>
        <v>137</v>
      </c>
      <c r="B150" s="232" t="s">
        <v>4103</v>
      </c>
      <c r="C150" s="232" t="str">
        <f t="shared" si="21"/>
        <v>2457AGNBLPVZ</v>
      </c>
      <c r="D150" s="246" t="s">
        <v>8444</v>
      </c>
      <c r="E150" s="242" t="s">
        <v>2191</v>
      </c>
      <c r="F150" s="243"/>
      <c r="G150" s="243"/>
      <c r="H150" s="243" t="str">
        <f t="shared" si="16"/>
        <v>P</v>
      </c>
      <c r="I150" s="243"/>
      <c r="J150" s="243" t="str">
        <f t="shared" si="20"/>
        <v>V</v>
      </c>
      <c r="K150" s="243" t="s">
        <v>4630</v>
      </c>
      <c r="L150" s="243"/>
      <c r="M150" s="17" t="s">
        <v>5260</v>
      </c>
      <c r="N150" s="6" t="s">
        <v>8445</v>
      </c>
      <c r="O150" s="18" t="s">
        <v>4471</v>
      </c>
      <c r="P150" s="6" t="s">
        <v>5314</v>
      </c>
      <c r="Q150" s="6" t="s">
        <v>5314</v>
      </c>
      <c r="R150" s="6" t="s">
        <v>5314</v>
      </c>
      <c r="S150" s="6" t="s">
        <v>5314</v>
      </c>
      <c r="T150" s="6"/>
      <c r="U150" s="31" t="s">
        <v>4472</v>
      </c>
      <c r="V150" s="414">
        <v>3600</v>
      </c>
      <c r="W150" s="148"/>
    </row>
    <row r="151" spans="1:23">
      <c r="A151" s="3">
        <f>ROW(151:151)-SUM(W$1:W151)</f>
        <v>138</v>
      </c>
      <c r="B151" s="232" t="s">
        <v>4105</v>
      </c>
      <c r="C151" s="232" t="str">
        <f t="shared" si="21"/>
        <v>2460AGNBLV</v>
      </c>
      <c r="D151" s="246" t="s">
        <v>5604</v>
      </c>
      <c r="E151" s="242" t="s">
        <v>2191</v>
      </c>
      <c r="F151" s="243"/>
      <c r="G151" s="243"/>
      <c r="H151" s="243" t="str">
        <f t="shared" si="16"/>
        <v/>
      </c>
      <c r="I151" s="243"/>
      <c r="J151" s="243" t="str">
        <f t="shared" si="20"/>
        <v>V</v>
      </c>
      <c r="K151" s="243"/>
      <c r="L151" s="243"/>
      <c r="M151" s="17" t="s">
        <v>5601</v>
      </c>
      <c r="N151" s="6" t="s">
        <v>5602</v>
      </c>
      <c r="O151" s="18" t="s">
        <v>4486</v>
      </c>
      <c r="P151" s="6" t="s">
        <v>5314</v>
      </c>
      <c r="Q151" s="6" t="s">
        <v>5314</v>
      </c>
      <c r="R151" s="6" t="s">
        <v>5314</v>
      </c>
      <c r="S151" s="6"/>
      <c r="T151" s="6" t="s">
        <v>5314</v>
      </c>
      <c r="U151" s="31" t="s">
        <v>5603</v>
      </c>
      <c r="V151" s="414">
        <v>2550</v>
      </c>
      <c r="W151" s="148"/>
    </row>
    <row r="152" spans="1:23">
      <c r="A152" s="3">
        <f>ROW(152:152)-SUM(W$1:W152)</f>
        <v>139</v>
      </c>
      <c r="B152" s="232" t="s">
        <v>4106</v>
      </c>
      <c r="C152" s="232" t="str">
        <f t="shared" si="21"/>
        <v>2460AGNBLPV</v>
      </c>
      <c r="D152" s="246" t="s">
        <v>5604</v>
      </c>
      <c r="E152" s="242" t="s">
        <v>2191</v>
      </c>
      <c r="F152" s="243"/>
      <c r="G152" s="243"/>
      <c r="H152" s="243" t="str">
        <f t="shared" si="16"/>
        <v>P</v>
      </c>
      <c r="I152" s="243"/>
      <c r="J152" s="243" t="str">
        <f t="shared" si="20"/>
        <v>V</v>
      </c>
      <c r="K152" s="243"/>
      <c r="L152" s="243"/>
      <c r="M152" s="17" t="s">
        <v>5601</v>
      </c>
      <c r="N152" s="6" t="s">
        <v>5602</v>
      </c>
      <c r="O152" s="18" t="s">
        <v>4486</v>
      </c>
      <c r="P152" s="6" t="s">
        <v>5314</v>
      </c>
      <c r="Q152" s="6" t="s">
        <v>5314</v>
      </c>
      <c r="R152" s="6" t="s">
        <v>5314</v>
      </c>
      <c r="S152" s="6" t="s">
        <v>5314</v>
      </c>
      <c r="T152" s="6"/>
      <c r="U152" s="31" t="s">
        <v>5603</v>
      </c>
      <c r="V152" s="414">
        <v>2550</v>
      </c>
      <c r="W152" s="148"/>
    </row>
    <row r="153" spans="1:23">
      <c r="A153" s="3">
        <f>ROW(153:153)-SUM(W$1:W153)</f>
        <v>140</v>
      </c>
      <c r="B153" s="232" t="s">
        <v>4107</v>
      </c>
      <c r="C153" s="232" t="str">
        <f t="shared" si="21"/>
        <v>2460AGNBLVZ</v>
      </c>
      <c r="D153" s="246" t="s">
        <v>5604</v>
      </c>
      <c r="E153" s="242" t="s">
        <v>2191</v>
      </c>
      <c r="F153" s="243"/>
      <c r="G153" s="243"/>
      <c r="H153" s="243" t="str">
        <f t="shared" si="16"/>
        <v/>
      </c>
      <c r="I153" s="243"/>
      <c r="J153" s="243" t="str">
        <f t="shared" si="20"/>
        <v>V</v>
      </c>
      <c r="K153" s="243" t="s">
        <v>4630</v>
      </c>
      <c r="L153" s="243"/>
      <c r="M153" s="17" t="s">
        <v>2804</v>
      </c>
      <c r="N153" s="6" t="s">
        <v>5602</v>
      </c>
      <c r="O153" s="18" t="s">
        <v>4486</v>
      </c>
      <c r="P153" s="6" t="s">
        <v>5314</v>
      </c>
      <c r="Q153" s="6" t="s">
        <v>5314</v>
      </c>
      <c r="R153" s="6" t="s">
        <v>5314</v>
      </c>
      <c r="S153" s="6"/>
      <c r="T153" s="6" t="s">
        <v>5314</v>
      </c>
      <c r="U153" s="31" t="s">
        <v>5603</v>
      </c>
      <c r="V153" s="414">
        <v>3900</v>
      </c>
      <c r="W153" s="148"/>
    </row>
    <row r="154" spans="1:23">
      <c r="A154" s="3">
        <f>ROW(154:154)-SUM(W$1:W154)</f>
        <v>141</v>
      </c>
      <c r="B154" s="232" t="s">
        <v>4108</v>
      </c>
      <c r="C154" s="232" t="str">
        <f t="shared" si="21"/>
        <v>2460AGNBLPVZ</v>
      </c>
      <c r="D154" s="246" t="s">
        <v>5604</v>
      </c>
      <c r="E154" s="242" t="s">
        <v>2191</v>
      </c>
      <c r="F154" s="243"/>
      <c r="G154" s="243"/>
      <c r="H154" s="243" t="str">
        <f t="shared" si="16"/>
        <v>P</v>
      </c>
      <c r="I154" s="243"/>
      <c r="J154" s="243" t="str">
        <f t="shared" si="20"/>
        <v>V</v>
      </c>
      <c r="K154" s="243" t="s">
        <v>4630</v>
      </c>
      <c r="L154" s="243"/>
      <c r="M154" s="17" t="s">
        <v>2804</v>
      </c>
      <c r="N154" s="6" t="s">
        <v>5602</v>
      </c>
      <c r="O154" s="18" t="s">
        <v>4486</v>
      </c>
      <c r="P154" s="6" t="s">
        <v>5314</v>
      </c>
      <c r="Q154" s="6" t="s">
        <v>5314</v>
      </c>
      <c r="R154" s="6" t="s">
        <v>5314</v>
      </c>
      <c r="S154" s="6" t="s">
        <v>5314</v>
      </c>
      <c r="T154" s="6"/>
      <c r="U154" s="31" t="s">
        <v>5603</v>
      </c>
      <c r="V154" s="414">
        <v>3900</v>
      </c>
      <c r="W154" s="148"/>
    </row>
    <row r="155" spans="1:23">
      <c r="A155" s="3">
        <f>ROW(155:155)-SUM(W$1:W155)</f>
        <v>142</v>
      </c>
      <c r="B155" s="232" t="s">
        <v>4109</v>
      </c>
      <c r="C155" s="232" t="str">
        <f t="shared" si="21"/>
        <v>2449AGNBLV</v>
      </c>
      <c r="D155" s="246" t="s">
        <v>4463</v>
      </c>
      <c r="E155" s="242" t="s">
        <v>2191</v>
      </c>
      <c r="F155" s="243"/>
      <c r="G155" s="243"/>
      <c r="H155" s="243" t="str">
        <f t="shared" si="16"/>
        <v/>
      </c>
      <c r="I155" s="243"/>
      <c r="J155" s="243" t="str">
        <f t="shared" si="20"/>
        <v>V</v>
      </c>
      <c r="K155" s="243"/>
      <c r="L155" s="243"/>
      <c r="M155" s="17" t="s">
        <v>2455</v>
      </c>
      <c r="N155" s="6" t="s">
        <v>1135</v>
      </c>
      <c r="O155" s="18" t="s">
        <v>2452</v>
      </c>
      <c r="P155" s="6" t="s">
        <v>5314</v>
      </c>
      <c r="Q155" s="6" t="s">
        <v>5314</v>
      </c>
      <c r="R155" s="6" t="s">
        <v>5314</v>
      </c>
      <c r="S155" s="6"/>
      <c r="T155" s="6" t="s">
        <v>5314</v>
      </c>
      <c r="U155" s="31" t="s">
        <v>4464</v>
      </c>
      <c r="V155" s="414">
        <v>2650</v>
      </c>
      <c r="W155" s="148"/>
    </row>
    <row r="156" spans="1:23">
      <c r="A156" s="3">
        <f>ROW(156:156)-SUM(W$1:W156)</f>
        <v>143</v>
      </c>
      <c r="B156" s="232" t="s">
        <v>4110</v>
      </c>
      <c r="C156" s="232" t="str">
        <f t="shared" si="21"/>
        <v>2449AGNBLPV</v>
      </c>
      <c r="D156" s="246" t="s">
        <v>4463</v>
      </c>
      <c r="E156" s="242" t="s">
        <v>2191</v>
      </c>
      <c r="F156" s="243"/>
      <c r="G156" s="243"/>
      <c r="H156" s="243" t="str">
        <f t="shared" si="16"/>
        <v>P</v>
      </c>
      <c r="I156" s="243"/>
      <c r="J156" s="243" t="str">
        <f t="shared" si="20"/>
        <v>V</v>
      </c>
      <c r="K156" s="243"/>
      <c r="L156" s="243"/>
      <c r="M156" s="17" t="s">
        <v>2455</v>
      </c>
      <c r="N156" s="6" t="s">
        <v>1135</v>
      </c>
      <c r="O156" s="18" t="s">
        <v>2452</v>
      </c>
      <c r="P156" s="6" t="s">
        <v>5314</v>
      </c>
      <c r="Q156" s="6" t="s">
        <v>5314</v>
      </c>
      <c r="R156" s="6" t="s">
        <v>5314</v>
      </c>
      <c r="S156" s="6" t="s">
        <v>5314</v>
      </c>
      <c r="T156" s="6"/>
      <c r="U156" s="31" t="s">
        <v>4464</v>
      </c>
      <c r="V156" s="414">
        <v>2650</v>
      </c>
      <c r="W156" s="148"/>
    </row>
    <row r="157" spans="1:23">
      <c r="A157" s="3">
        <f>ROW(157:157)-SUM(W$1:W157)</f>
        <v>144</v>
      </c>
      <c r="B157" s="232" t="s">
        <v>4111</v>
      </c>
      <c r="C157" s="232" t="str">
        <f t="shared" si="21"/>
        <v>2449AGNBLVZ</v>
      </c>
      <c r="D157" s="246" t="s">
        <v>4463</v>
      </c>
      <c r="E157" s="242" t="s">
        <v>2191</v>
      </c>
      <c r="F157" s="243"/>
      <c r="G157" s="243"/>
      <c r="H157" s="243" t="str">
        <f t="shared" si="16"/>
        <v/>
      </c>
      <c r="I157" s="243"/>
      <c r="J157" s="243" t="str">
        <f t="shared" si="20"/>
        <v>V</v>
      </c>
      <c r="K157" s="243" t="s">
        <v>4630</v>
      </c>
      <c r="L157" s="243"/>
      <c r="M157" s="17" t="s">
        <v>2805</v>
      </c>
      <c r="N157" s="6" t="s">
        <v>1135</v>
      </c>
      <c r="O157" s="18" t="s">
        <v>2452</v>
      </c>
      <c r="P157" s="6" t="s">
        <v>5314</v>
      </c>
      <c r="Q157" s="6" t="s">
        <v>5314</v>
      </c>
      <c r="R157" s="6" t="s">
        <v>5314</v>
      </c>
      <c r="S157" s="6"/>
      <c r="T157" s="6" t="s">
        <v>5314</v>
      </c>
      <c r="U157" s="31" t="s">
        <v>4464</v>
      </c>
      <c r="V157" s="414">
        <v>3650</v>
      </c>
      <c r="W157" s="148"/>
    </row>
    <row r="158" spans="1:23">
      <c r="A158" s="3">
        <f>ROW(158:158)-SUM(W$1:W158)</f>
        <v>145</v>
      </c>
      <c r="B158" s="232" t="s">
        <v>4112</v>
      </c>
      <c r="C158" s="232" t="str">
        <f t="shared" si="21"/>
        <v>2449AGNBLPVZ</v>
      </c>
      <c r="D158" s="246" t="s">
        <v>4463</v>
      </c>
      <c r="E158" s="242" t="s">
        <v>2191</v>
      </c>
      <c r="F158" s="243"/>
      <c r="G158" s="243"/>
      <c r="H158" s="243" t="str">
        <f t="shared" si="16"/>
        <v>P</v>
      </c>
      <c r="I158" s="243"/>
      <c r="J158" s="243" t="str">
        <f t="shared" si="20"/>
        <v>V</v>
      </c>
      <c r="K158" s="243" t="s">
        <v>4630</v>
      </c>
      <c r="L158" s="243"/>
      <c r="M158" s="17" t="s">
        <v>2805</v>
      </c>
      <c r="N158" s="6" t="s">
        <v>1135</v>
      </c>
      <c r="O158" s="18" t="s">
        <v>2452</v>
      </c>
      <c r="P158" s="6" t="s">
        <v>5314</v>
      </c>
      <c r="Q158" s="6" t="s">
        <v>5314</v>
      </c>
      <c r="R158" s="6" t="s">
        <v>5314</v>
      </c>
      <c r="S158" s="6" t="s">
        <v>5314</v>
      </c>
      <c r="T158" s="6"/>
      <c r="U158" s="31" t="s">
        <v>4464</v>
      </c>
      <c r="V158" s="414">
        <v>3650</v>
      </c>
      <c r="W158" s="148"/>
    </row>
    <row r="159" spans="1:23">
      <c r="A159" s="3">
        <f>ROW(159:159)-SUM(W$1:W159)</f>
        <v>146</v>
      </c>
      <c r="B159" s="232" t="s">
        <v>11452</v>
      </c>
      <c r="C159" s="232" t="str">
        <f t="shared" si="21"/>
        <v>2464AGNPV</v>
      </c>
      <c r="D159" s="246" t="s">
        <v>1190</v>
      </c>
      <c r="E159" s="242" t="s">
        <v>2195</v>
      </c>
      <c r="F159" s="243"/>
      <c r="G159" s="243"/>
      <c r="H159" s="243" t="str">
        <f>IF(S159="+","P","")</f>
        <v>P</v>
      </c>
      <c r="I159" s="243"/>
      <c r="J159" s="243" t="str">
        <f>IF(Q159="+","V","")</f>
        <v>V</v>
      </c>
      <c r="K159" s="243"/>
      <c r="L159" s="243"/>
      <c r="M159" s="17" t="s">
        <v>11451</v>
      </c>
      <c r="N159" s="6" t="s">
        <v>1189</v>
      </c>
      <c r="O159" s="18" t="s">
        <v>4447</v>
      </c>
      <c r="P159" s="6" t="s">
        <v>5314</v>
      </c>
      <c r="Q159" s="6" t="s">
        <v>5314</v>
      </c>
      <c r="R159" s="6" t="s">
        <v>5314</v>
      </c>
      <c r="S159" s="6" t="s">
        <v>5314</v>
      </c>
      <c r="T159" s="6"/>
      <c r="U159" s="31" t="s">
        <v>1191</v>
      </c>
      <c r="V159" s="414">
        <v>2600</v>
      </c>
      <c r="W159" s="148"/>
    </row>
    <row r="160" spans="1:23">
      <c r="A160" s="3">
        <f>ROW(160:160)-SUM(W$1:W160)</f>
        <v>147</v>
      </c>
      <c r="B160" s="232" t="s">
        <v>4113</v>
      </c>
      <c r="C160" s="232" t="str">
        <f t="shared" si="21"/>
        <v>2464AGNBLV</v>
      </c>
      <c r="D160" s="246" t="s">
        <v>1190</v>
      </c>
      <c r="E160" s="242" t="s">
        <v>2191</v>
      </c>
      <c r="F160" s="243"/>
      <c r="G160" s="243"/>
      <c r="H160" s="243" t="str">
        <f t="shared" si="16"/>
        <v/>
      </c>
      <c r="I160" s="243"/>
      <c r="J160" s="243" t="str">
        <f t="shared" si="20"/>
        <v>V</v>
      </c>
      <c r="K160" s="243"/>
      <c r="L160" s="243"/>
      <c r="M160" s="17" t="s">
        <v>1188</v>
      </c>
      <c r="N160" s="6" t="s">
        <v>1189</v>
      </c>
      <c r="O160" s="18" t="s">
        <v>4447</v>
      </c>
      <c r="P160" s="6" t="s">
        <v>5314</v>
      </c>
      <c r="Q160" s="6" t="s">
        <v>5314</v>
      </c>
      <c r="R160" s="6" t="s">
        <v>5314</v>
      </c>
      <c r="S160" s="6"/>
      <c r="T160" s="6" t="s">
        <v>5314</v>
      </c>
      <c r="U160" s="31" t="s">
        <v>1191</v>
      </c>
      <c r="V160" s="414">
        <v>2650</v>
      </c>
      <c r="W160" s="148"/>
    </row>
    <row r="161" spans="1:23">
      <c r="A161" s="3">
        <f>ROW(161:161)-SUM(W$1:W161)</f>
        <v>148</v>
      </c>
      <c r="B161" s="232" t="s">
        <v>4114</v>
      </c>
      <c r="C161" s="232" t="str">
        <f t="shared" si="21"/>
        <v>2464AGNBLPV</v>
      </c>
      <c r="D161" s="246" t="s">
        <v>1190</v>
      </c>
      <c r="E161" s="242" t="s">
        <v>2191</v>
      </c>
      <c r="F161" s="243"/>
      <c r="G161" s="243"/>
      <c r="H161" s="243" t="str">
        <f t="shared" si="16"/>
        <v>P</v>
      </c>
      <c r="I161" s="243"/>
      <c r="J161" s="243" t="str">
        <f t="shared" si="20"/>
        <v>V</v>
      </c>
      <c r="K161" s="243"/>
      <c r="L161" s="243"/>
      <c r="M161" s="17" t="s">
        <v>1188</v>
      </c>
      <c r="N161" s="6" t="s">
        <v>1189</v>
      </c>
      <c r="O161" s="18" t="s">
        <v>4447</v>
      </c>
      <c r="P161" s="6" t="s">
        <v>5314</v>
      </c>
      <c r="Q161" s="6" t="s">
        <v>5314</v>
      </c>
      <c r="R161" s="6" t="s">
        <v>5314</v>
      </c>
      <c r="S161" s="6" t="s">
        <v>5314</v>
      </c>
      <c r="T161" s="6"/>
      <c r="U161" s="31" t="s">
        <v>1191</v>
      </c>
      <c r="V161" s="414">
        <v>2650</v>
      </c>
      <c r="W161" s="148"/>
    </row>
    <row r="162" spans="1:23">
      <c r="A162" s="3">
        <f>ROW(162:162)-SUM(W$1:W162)</f>
        <v>149</v>
      </c>
      <c r="B162" s="232" t="s">
        <v>2242</v>
      </c>
      <c r="C162" s="232" t="str">
        <f>IF(D162&lt;&gt;"",CONCATENATE(D162,E162,F162,G162,H162,I162,J162,K162,L162),"")</f>
        <v>2464AGNHPV</v>
      </c>
      <c r="D162" s="493" t="s">
        <v>1190</v>
      </c>
      <c r="E162" s="491" t="s">
        <v>2195</v>
      </c>
      <c r="F162" s="492"/>
      <c r="G162" s="492" t="s">
        <v>2193</v>
      </c>
      <c r="H162" s="492" t="str">
        <f>IF(S162="+","P","")</f>
        <v>P</v>
      </c>
      <c r="I162" s="492"/>
      <c r="J162" s="492" t="str">
        <f>IF(Q162="+","V","")</f>
        <v>V</v>
      </c>
      <c r="K162" s="492"/>
      <c r="L162" s="492"/>
      <c r="M162" s="17" t="s">
        <v>2243</v>
      </c>
      <c r="N162" s="6" t="s">
        <v>1189</v>
      </c>
      <c r="O162" s="18" t="s">
        <v>4447</v>
      </c>
      <c r="P162" s="6" t="s">
        <v>5314</v>
      </c>
      <c r="Q162" s="6" t="s">
        <v>5314</v>
      </c>
      <c r="R162" s="6" t="s">
        <v>5314</v>
      </c>
      <c r="S162" s="6" t="s">
        <v>5314</v>
      </c>
      <c r="T162" s="6"/>
      <c r="U162" s="31" t="s">
        <v>1191</v>
      </c>
      <c r="V162" s="414">
        <v>12500</v>
      </c>
      <c r="W162" s="148"/>
    </row>
    <row r="163" spans="1:23">
      <c r="A163" s="3">
        <f>ROW(163:163)-SUM(W$1:W163)</f>
        <v>150</v>
      </c>
      <c r="B163" s="232" t="s">
        <v>1911</v>
      </c>
      <c r="C163" s="232" t="str">
        <f>IF(D163&lt;&gt;"",CONCATENATE(D163,E163,F163,G163,H163,I163,J163,K163,L163),"")</f>
        <v>2464AGNPVZ</v>
      </c>
      <c r="D163" s="246" t="s">
        <v>1190</v>
      </c>
      <c r="E163" s="242" t="s">
        <v>2195</v>
      </c>
      <c r="F163" s="243"/>
      <c r="G163" s="243"/>
      <c r="H163" s="243" t="str">
        <f t="shared" ref="H163:H168" si="22">IF(S163="+","P","")</f>
        <v>P</v>
      </c>
      <c r="I163" s="243"/>
      <c r="J163" s="243" t="str">
        <f t="shared" ref="J163:J168" si="23">IF(Q163="+","V","")</f>
        <v>V</v>
      </c>
      <c r="K163" s="243" t="s">
        <v>4630</v>
      </c>
      <c r="L163" s="243"/>
      <c r="M163" s="17" t="s">
        <v>1910</v>
      </c>
      <c r="N163" s="6" t="s">
        <v>1189</v>
      </c>
      <c r="O163" s="18" t="s">
        <v>4447</v>
      </c>
      <c r="P163" s="6" t="s">
        <v>5314</v>
      </c>
      <c r="Q163" s="6" t="s">
        <v>5314</v>
      </c>
      <c r="R163" s="6" t="s">
        <v>5314</v>
      </c>
      <c r="S163" s="6" t="s">
        <v>5314</v>
      </c>
      <c r="T163" s="6"/>
      <c r="U163" s="31" t="s">
        <v>1191</v>
      </c>
      <c r="V163" s="414">
        <v>3350</v>
      </c>
      <c r="W163" s="148"/>
    </row>
    <row r="164" spans="1:23">
      <c r="A164" s="3">
        <f>ROW(164:164)-SUM(W$1:W164)</f>
        <v>151</v>
      </c>
      <c r="B164" s="232" t="s">
        <v>4115</v>
      </c>
      <c r="C164" s="232" t="str">
        <f t="shared" si="21"/>
        <v>2464AGNBLVZ</v>
      </c>
      <c r="D164" s="246" t="s">
        <v>1190</v>
      </c>
      <c r="E164" s="242" t="s">
        <v>2191</v>
      </c>
      <c r="F164" s="243"/>
      <c r="G164" s="243"/>
      <c r="H164" s="243" t="str">
        <f t="shared" si="22"/>
        <v/>
      </c>
      <c r="I164" s="243"/>
      <c r="J164" s="243" t="str">
        <f t="shared" si="23"/>
        <v>V</v>
      </c>
      <c r="K164" s="243" t="s">
        <v>4630</v>
      </c>
      <c r="L164" s="243"/>
      <c r="M164" s="17" t="s">
        <v>3962</v>
      </c>
      <c r="N164" s="6" t="s">
        <v>1189</v>
      </c>
      <c r="O164" s="18" t="s">
        <v>4447</v>
      </c>
      <c r="P164" s="6" t="s">
        <v>5314</v>
      </c>
      <c r="Q164" s="6" t="s">
        <v>5314</v>
      </c>
      <c r="R164" s="6" t="s">
        <v>5314</v>
      </c>
      <c r="S164" s="6"/>
      <c r="T164" s="6" t="s">
        <v>5314</v>
      </c>
      <c r="U164" s="31" t="s">
        <v>1191</v>
      </c>
      <c r="V164" s="414">
        <v>3400</v>
      </c>
      <c r="W164" s="148"/>
    </row>
    <row r="165" spans="1:23">
      <c r="A165" s="3">
        <f>ROW(165:165)-SUM(W$1:W165)</f>
        <v>152</v>
      </c>
      <c r="B165" s="232" t="s">
        <v>4116</v>
      </c>
      <c r="C165" s="232" t="str">
        <f t="shared" si="21"/>
        <v>2464AGNBLPVZ</v>
      </c>
      <c r="D165" s="246" t="s">
        <v>1190</v>
      </c>
      <c r="E165" s="242" t="s">
        <v>2191</v>
      </c>
      <c r="F165" s="243"/>
      <c r="G165" s="243"/>
      <c r="H165" s="243" t="str">
        <f t="shared" si="22"/>
        <v>P</v>
      </c>
      <c r="I165" s="243"/>
      <c r="J165" s="243" t="str">
        <f t="shared" si="23"/>
        <v>V</v>
      </c>
      <c r="K165" s="243" t="s">
        <v>4630</v>
      </c>
      <c r="L165" s="243"/>
      <c r="M165" s="17" t="s">
        <v>3962</v>
      </c>
      <c r="N165" s="6" t="s">
        <v>1189</v>
      </c>
      <c r="O165" s="18" t="s">
        <v>4447</v>
      </c>
      <c r="P165" s="6" t="s">
        <v>5314</v>
      </c>
      <c r="Q165" s="6" t="s">
        <v>5314</v>
      </c>
      <c r="R165" s="6" t="s">
        <v>5314</v>
      </c>
      <c r="S165" s="6" t="s">
        <v>5314</v>
      </c>
      <c r="T165" s="6"/>
      <c r="U165" s="31" t="s">
        <v>1191</v>
      </c>
      <c r="V165" s="414">
        <v>3400</v>
      </c>
      <c r="W165" s="148"/>
    </row>
    <row r="166" spans="1:23">
      <c r="A166" s="3">
        <f>ROW(166:166)-SUM(W$1:W166)</f>
        <v>153</v>
      </c>
      <c r="B166" s="232" t="s">
        <v>7878</v>
      </c>
      <c r="C166" s="232" t="str">
        <f t="shared" si="21"/>
        <v>2464AGNBLV</v>
      </c>
      <c r="D166" s="246" t="s">
        <v>1190</v>
      </c>
      <c r="E166" s="242" t="s">
        <v>2191</v>
      </c>
      <c r="F166" s="243"/>
      <c r="G166" s="243"/>
      <c r="H166" s="243" t="str">
        <f t="shared" si="22"/>
        <v/>
      </c>
      <c r="I166" s="243"/>
      <c r="J166" s="243" t="str">
        <f t="shared" si="23"/>
        <v>V</v>
      </c>
      <c r="K166" s="243"/>
      <c r="L166" s="243"/>
      <c r="M166" s="17" t="s">
        <v>3957</v>
      </c>
      <c r="N166" s="6" t="s">
        <v>1189</v>
      </c>
      <c r="O166" s="18" t="s">
        <v>3141</v>
      </c>
      <c r="P166" s="6" t="s">
        <v>5314</v>
      </c>
      <c r="Q166" s="6" t="s">
        <v>5314</v>
      </c>
      <c r="R166" s="6" t="s">
        <v>5314</v>
      </c>
      <c r="S166" s="6"/>
      <c r="T166" s="6" t="s">
        <v>5314</v>
      </c>
      <c r="U166" s="31" t="s">
        <v>1191</v>
      </c>
      <c r="V166" s="414">
        <v>2650</v>
      </c>
      <c r="W166" s="148"/>
    </row>
    <row r="167" spans="1:23">
      <c r="A167" s="3">
        <f>ROW(167:167)-SUM(W$1:W167)</f>
        <v>154</v>
      </c>
      <c r="B167" s="232" t="s">
        <v>4117</v>
      </c>
      <c r="C167" s="232" t="str">
        <f t="shared" si="21"/>
        <v>2464AGNBLPV</v>
      </c>
      <c r="D167" s="246" t="s">
        <v>1190</v>
      </c>
      <c r="E167" s="242" t="s">
        <v>2191</v>
      </c>
      <c r="F167" s="243"/>
      <c r="G167" s="243"/>
      <c r="H167" s="243" t="str">
        <f t="shared" si="22"/>
        <v>P</v>
      </c>
      <c r="I167" s="243"/>
      <c r="J167" s="243" t="str">
        <f t="shared" si="23"/>
        <v>V</v>
      </c>
      <c r="K167" s="243"/>
      <c r="L167" s="243"/>
      <c r="M167" s="17" t="s">
        <v>3957</v>
      </c>
      <c r="N167" s="6" t="s">
        <v>1189</v>
      </c>
      <c r="O167" s="18" t="s">
        <v>3141</v>
      </c>
      <c r="P167" s="6" t="s">
        <v>5314</v>
      </c>
      <c r="Q167" s="6" t="s">
        <v>5314</v>
      </c>
      <c r="R167" s="6" t="s">
        <v>5314</v>
      </c>
      <c r="S167" s="6" t="s">
        <v>5314</v>
      </c>
      <c r="T167" s="6"/>
      <c r="U167" s="31" t="s">
        <v>1191</v>
      </c>
      <c r="V167" s="414">
        <v>2650</v>
      </c>
      <c r="W167" s="148"/>
    </row>
    <row r="168" spans="1:23">
      <c r="A168" s="3">
        <f>ROW(168:168)-SUM(W$1:W168)</f>
        <v>155</v>
      </c>
      <c r="B168" s="232" t="s">
        <v>7879</v>
      </c>
      <c r="C168" s="232" t="str">
        <f t="shared" si="21"/>
        <v>2464AGNBLPV</v>
      </c>
      <c r="D168" s="246" t="s">
        <v>1190</v>
      </c>
      <c r="E168" s="242" t="s">
        <v>2191</v>
      </c>
      <c r="F168" s="243"/>
      <c r="G168" s="243"/>
      <c r="H168" s="243" t="str">
        <f t="shared" si="22"/>
        <v>P</v>
      </c>
      <c r="I168" s="243"/>
      <c r="J168" s="243" t="str">
        <f t="shared" si="23"/>
        <v>V</v>
      </c>
      <c r="K168" s="243"/>
      <c r="L168" s="243"/>
      <c r="M168" s="17" t="s">
        <v>10615</v>
      </c>
      <c r="N168" s="6" t="s">
        <v>1189</v>
      </c>
      <c r="O168" s="18" t="s">
        <v>3141</v>
      </c>
      <c r="P168" s="6" t="s">
        <v>5314</v>
      </c>
      <c r="Q168" s="6" t="s">
        <v>5314</v>
      </c>
      <c r="R168" s="6" t="s">
        <v>5314</v>
      </c>
      <c r="S168" s="6" t="s">
        <v>5314</v>
      </c>
      <c r="T168" s="6"/>
      <c r="U168" s="31" t="s">
        <v>1191</v>
      </c>
      <c r="V168" s="414">
        <v>2650</v>
      </c>
      <c r="W168" s="148"/>
    </row>
    <row r="169" spans="1:23">
      <c r="A169" s="3">
        <f>ROW(169:169)-SUM(W$1:W169)</f>
        <v>156</v>
      </c>
      <c r="B169" s="232" t="s">
        <v>2245</v>
      </c>
      <c r="C169" s="232" t="str">
        <f>IF(D169&lt;&gt;"",CONCATENATE(D169,E169,F169,G169,H169,I169,J169,K169,L169),"")</f>
        <v>2464AGNHPV</v>
      </c>
      <c r="D169" s="493" t="s">
        <v>1190</v>
      </c>
      <c r="E169" s="491" t="s">
        <v>2195</v>
      </c>
      <c r="F169" s="492"/>
      <c r="G169" s="492" t="s">
        <v>2193</v>
      </c>
      <c r="H169" s="492" t="str">
        <f>IF(S169="+","P","")</f>
        <v>P</v>
      </c>
      <c r="I169" s="492"/>
      <c r="J169" s="492" t="str">
        <f>IF(Q169="+","V","")</f>
        <v>V</v>
      </c>
      <c r="K169" s="492"/>
      <c r="L169" s="492"/>
      <c r="M169" s="17" t="s">
        <v>2244</v>
      </c>
      <c r="N169" s="6" t="s">
        <v>1189</v>
      </c>
      <c r="O169" s="18" t="s">
        <v>3141</v>
      </c>
      <c r="P169" s="6" t="s">
        <v>5314</v>
      </c>
      <c r="Q169" s="6" t="s">
        <v>5314</v>
      </c>
      <c r="R169" s="6" t="s">
        <v>5314</v>
      </c>
      <c r="S169" s="6" t="s">
        <v>5314</v>
      </c>
      <c r="T169" s="6"/>
      <c r="U169" s="31" t="s">
        <v>1191</v>
      </c>
      <c r="V169" s="414">
        <v>12500</v>
      </c>
      <c r="W169" s="148"/>
    </row>
    <row r="170" spans="1:23">
      <c r="A170" s="3">
        <f>ROW(170:170)-SUM(W$1:W170)</f>
        <v>157</v>
      </c>
      <c r="B170" s="232" t="s">
        <v>2283</v>
      </c>
      <c r="C170" s="232" t="str">
        <f>IF(D170&lt;&gt;"",CONCATENATE(D170,E170,F170,G170,H170,I170,J170,K170,L170),"")</f>
        <v>2464AGNBLPV</v>
      </c>
      <c r="D170" s="246" t="s">
        <v>1190</v>
      </c>
      <c r="E170" s="242" t="s">
        <v>2191</v>
      </c>
      <c r="F170" s="243"/>
      <c r="G170" s="243"/>
      <c r="H170" s="243" t="str">
        <f>IF(S170="+","P","")</f>
        <v>P</v>
      </c>
      <c r="I170" s="243"/>
      <c r="J170" s="243" t="str">
        <f>IF(Q170="+","V","")</f>
        <v>V</v>
      </c>
      <c r="K170" s="243"/>
      <c r="L170" s="243"/>
      <c r="M170" s="17" t="s">
        <v>2282</v>
      </c>
      <c r="N170" s="6" t="s">
        <v>1189</v>
      </c>
      <c r="O170" s="18" t="s">
        <v>3141</v>
      </c>
      <c r="P170" s="6" t="s">
        <v>5314</v>
      </c>
      <c r="Q170" s="6" t="s">
        <v>5314</v>
      </c>
      <c r="R170" s="6" t="s">
        <v>5314</v>
      </c>
      <c r="S170" s="6" t="s">
        <v>5314</v>
      </c>
      <c r="T170" s="6"/>
      <c r="U170" s="31" t="s">
        <v>1191</v>
      </c>
      <c r="V170" s="414">
        <v>3400</v>
      </c>
      <c r="W170" s="148"/>
    </row>
    <row r="171" spans="1:23">
      <c r="A171" s="3">
        <f>ROW(171:171)-SUM(W$1:W171)</f>
        <v>158</v>
      </c>
      <c r="B171" s="232" t="s">
        <v>65</v>
      </c>
      <c r="C171" s="232"/>
      <c r="D171" s="493"/>
      <c r="E171" s="491"/>
      <c r="F171" s="492"/>
      <c r="G171" s="492"/>
      <c r="H171" s="492" t="str">
        <f>IF(S171="+","P","")</f>
        <v>P</v>
      </c>
      <c r="I171" s="492"/>
      <c r="J171" s="492" t="str">
        <f>IF(Q171="+","V","")</f>
        <v>V</v>
      </c>
      <c r="K171" s="492"/>
      <c r="L171" s="492"/>
      <c r="M171" s="17" t="s">
        <v>64</v>
      </c>
      <c r="N171" s="6" t="s">
        <v>62</v>
      </c>
      <c r="O171" s="18" t="s">
        <v>2342</v>
      </c>
      <c r="P171" s="6" t="s">
        <v>5314</v>
      </c>
      <c r="Q171" s="6" t="s">
        <v>5314</v>
      </c>
      <c r="R171" s="6"/>
      <c r="S171" s="6" t="s">
        <v>5314</v>
      </c>
      <c r="T171" s="6"/>
      <c r="U171" s="31" t="s">
        <v>63</v>
      </c>
      <c r="V171" s="414">
        <v>3450</v>
      </c>
      <c r="W171" s="148"/>
    </row>
    <row r="172" spans="1:23">
      <c r="A172" s="3">
        <f>ROW(172:172)-SUM(W$1:W172)</f>
        <v>159</v>
      </c>
      <c r="B172" s="232" t="s">
        <v>4118</v>
      </c>
      <c r="C172" s="232" t="str">
        <f t="shared" si="21"/>
        <v>2439AGNBLV</v>
      </c>
      <c r="D172" s="246" t="s">
        <v>4465</v>
      </c>
      <c r="E172" s="242" t="s">
        <v>2191</v>
      </c>
      <c r="F172" s="243"/>
      <c r="G172" s="243"/>
      <c r="H172" s="243" t="str">
        <f t="shared" si="16"/>
        <v/>
      </c>
      <c r="I172" s="243"/>
      <c r="J172" s="243" t="str">
        <f t="shared" si="20"/>
        <v>V</v>
      </c>
      <c r="K172" s="243"/>
      <c r="L172" s="243"/>
      <c r="M172" s="17" t="s">
        <v>3927</v>
      </c>
      <c r="N172" s="6" t="s">
        <v>2456</v>
      </c>
      <c r="O172" s="18" t="s">
        <v>4287</v>
      </c>
      <c r="P172" s="6" t="s">
        <v>5314</v>
      </c>
      <c r="Q172" s="6" t="s">
        <v>5314</v>
      </c>
      <c r="R172" s="6"/>
      <c r="S172" s="6"/>
      <c r="T172" s="6" t="s">
        <v>5314</v>
      </c>
      <c r="U172" s="31" t="s">
        <v>4467</v>
      </c>
      <c r="V172" s="414">
        <v>2650</v>
      </c>
      <c r="W172" s="148"/>
    </row>
    <row r="173" spans="1:23">
      <c r="A173" s="3">
        <f>ROW(173:173)-SUM(W$1:W173)</f>
        <v>160</v>
      </c>
      <c r="B173" s="232" t="s">
        <v>4119</v>
      </c>
      <c r="C173" s="232" t="str">
        <f t="shared" si="21"/>
        <v>2439AGNBLPV</v>
      </c>
      <c r="D173" s="246" t="s">
        <v>4465</v>
      </c>
      <c r="E173" s="242" t="s">
        <v>2191</v>
      </c>
      <c r="F173" s="243"/>
      <c r="G173" s="243"/>
      <c r="H173" s="243" t="str">
        <f t="shared" si="16"/>
        <v>P</v>
      </c>
      <c r="I173" s="243"/>
      <c r="J173" s="243" t="str">
        <f t="shared" si="20"/>
        <v>V</v>
      </c>
      <c r="K173" s="243"/>
      <c r="L173" s="243"/>
      <c r="M173" s="17" t="s">
        <v>3927</v>
      </c>
      <c r="N173" s="6" t="s">
        <v>2456</v>
      </c>
      <c r="O173" s="18" t="s">
        <v>4287</v>
      </c>
      <c r="P173" s="6" t="s">
        <v>5314</v>
      </c>
      <c r="Q173" s="6" t="s">
        <v>5314</v>
      </c>
      <c r="R173" s="6"/>
      <c r="S173" s="6" t="s">
        <v>5314</v>
      </c>
      <c r="T173" s="6"/>
      <c r="U173" s="31" t="s">
        <v>4467</v>
      </c>
      <c r="V173" s="414">
        <v>2650</v>
      </c>
      <c r="W173" s="148"/>
    </row>
    <row r="174" spans="1:23">
      <c r="A174" s="3">
        <f>ROW(174:174)-SUM(W$1:W174)</f>
        <v>161</v>
      </c>
      <c r="B174" s="232" t="s">
        <v>4120</v>
      </c>
      <c r="C174" s="232" t="str">
        <f t="shared" si="21"/>
        <v>2439AGNBLVZ</v>
      </c>
      <c r="D174" s="246" t="s">
        <v>4465</v>
      </c>
      <c r="E174" s="242" t="s">
        <v>2191</v>
      </c>
      <c r="F174" s="243"/>
      <c r="G174" s="243"/>
      <c r="H174" s="243" t="str">
        <f t="shared" si="16"/>
        <v/>
      </c>
      <c r="I174" s="243"/>
      <c r="J174" s="243" t="str">
        <f t="shared" si="20"/>
        <v>V</v>
      </c>
      <c r="K174" s="243" t="s">
        <v>4630</v>
      </c>
      <c r="L174" s="243"/>
      <c r="M174" s="17" t="s">
        <v>3928</v>
      </c>
      <c r="N174" s="6" t="s">
        <v>2456</v>
      </c>
      <c r="O174" s="18" t="s">
        <v>4287</v>
      </c>
      <c r="P174" s="6" t="s">
        <v>5314</v>
      </c>
      <c r="Q174" s="6" t="s">
        <v>5314</v>
      </c>
      <c r="R174" s="6"/>
      <c r="S174" s="6"/>
      <c r="T174" s="6" t="s">
        <v>5314</v>
      </c>
      <c r="U174" s="31" t="s">
        <v>4467</v>
      </c>
      <c r="V174" s="414">
        <v>3550</v>
      </c>
      <c r="W174" s="148"/>
    </row>
    <row r="175" spans="1:23">
      <c r="A175" s="3">
        <f>ROW(175:175)-SUM(W$1:W175)</f>
        <v>162</v>
      </c>
      <c r="B175" s="232" t="s">
        <v>4121</v>
      </c>
      <c r="C175" s="232" t="str">
        <f t="shared" si="21"/>
        <v>2439AGNBLPVZ</v>
      </c>
      <c r="D175" s="246" t="s">
        <v>4465</v>
      </c>
      <c r="E175" s="242" t="s">
        <v>2191</v>
      </c>
      <c r="F175" s="243"/>
      <c r="G175" s="243"/>
      <c r="H175" s="243" t="str">
        <f t="shared" si="16"/>
        <v>P</v>
      </c>
      <c r="I175" s="243"/>
      <c r="J175" s="243" t="str">
        <f t="shared" si="20"/>
        <v>V</v>
      </c>
      <c r="K175" s="243" t="s">
        <v>4630</v>
      </c>
      <c r="L175" s="243"/>
      <c r="M175" s="17" t="s">
        <v>3928</v>
      </c>
      <c r="N175" s="6" t="s">
        <v>2456</v>
      </c>
      <c r="O175" s="18" t="s">
        <v>4287</v>
      </c>
      <c r="P175" s="6" t="s">
        <v>5314</v>
      </c>
      <c r="Q175" s="6" t="s">
        <v>5314</v>
      </c>
      <c r="R175" s="6"/>
      <c r="S175" s="6" t="s">
        <v>5314</v>
      </c>
      <c r="T175" s="6"/>
      <c r="U175" s="31" t="s">
        <v>4467</v>
      </c>
      <c r="V175" s="414">
        <v>3550</v>
      </c>
      <c r="W175" s="148"/>
    </row>
    <row r="176" spans="1:23">
      <c r="A176" s="3">
        <f>ROW(176:176)-SUM(W$1:W176)</f>
        <v>163</v>
      </c>
      <c r="B176" s="232" t="s">
        <v>4122</v>
      </c>
      <c r="C176" s="232" t="str">
        <f t="shared" si="21"/>
        <v>2452AGNBLPV</v>
      </c>
      <c r="D176" s="246" t="s">
        <v>4468</v>
      </c>
      <c r="E176" s="242" t="s">
        <v>2191</v>
      </c>
      <c r="F176" s="243"/>
      <c r="G176" s="243"/>
      <c r="H176" s="243" t="str">
        <f t="shared" si="16"/>
        <v>P</v>
      </c>
      <c r="I176" s="243"/>
      <c r="J176" s="243" t="str">
        <f t="shared" si="20"/>
        <v>V</v>
      </c>
      <c r="K176" s="243"/>
      <c r="L176" s="243"/>
      <c r="M176" s="17" t="s">
        <v>3929</v>
      </c>
      <c r="N176" s="6" t="s">
        <v>2457</v>
      </c>
      <c r="O176" s="18" t="s">
        <v>5344</v>
      </c>
      <c r="P176" s="6" t="s">
        <v>5314</v>
      </c>
      <c r="Q176" s="6" t="s">
        <v>5314</v>
      </c>
      <c r="R176" s="6" t="s">
        <v>5314</v>
      </c>
      <c r="S176" s="6" t="s">
        <v>5314</v>
      </c>
      <c r="T176" s="6"/>
      <c r="U176" s="31" t="s">
        <v>4469</v>
      </c>
      <c r="V176" s="414">
        <v>2750</v>
      </c>
      <c r="W176" s="148"/>
    </row>
    <row r="177" spans="1:23">
      <c r="A177" s="3">
        <f>ROW(177:177)-SUM(W$1:W177)</f>
        <v>164</v>
      </c>
      <c r="B177" s="232" t="s">
        <v>4123</v>
      </c>
      <c r="C177" s="232" t="str">
        <f t="shared" si="21"/>
        <v>2452AGNBLPV</v>
      </c>
      <c r="D177" s="246" t="s">
        <v>4468</v>
      </c>
      <c r="E177" s="242" t="s">
        <v>2191</v>
      </c>
      <c r="F177" s="243"/>
      <c r="G177" s="243"/>
      <c r="H177" s="243" t="str">
        <f>IF(S177="+","P","")</f>
        <v>P</v>
      </c>
      <c r="I177" s="243"/>
      <c r="J177" s="243" t="str">
        <f>IF(Q177="+","V","")</f>
        <v>V</v>
      </c>
      <c r="K177" s="243"/>
      <c r="L177" s="243"/>
      <c r="M177" s="17" t="s">
        <v>4000</v>
      </c>
      <c r="N177" s="6" t="s">
        <v>2457</v>
      </c>
      <c r="O177" s="18" t="s">
        <v>5344</v>
      </c>
      <c r="P177" s="6" t="s">
        <v>5314</v>
      </c>
      <c r="Q177" s="6" t="s">
        <v>5314</v>
      </c>
      <c r="R177" s="6" t="s">
        <v>5314</v>
      </c>
      <c r="S177" s="6" t="s">
        <v>5314</v>
      </c>
      <c r="T177" s="6"/>
      <c r="U177" s="31" t="s">
        <v>4469</v>
      </c>
      <c r="V177" s="414">
        <v>2750</v>
      </c>
      <c r="W177" s="148"/>
    </row>
    <row r="178" spans="1:23">
      <c r="A178" s="3">
        <f>ROW(178:178)-SUM(W$1:W178)</f>
        <v>165</v>
      </c>
      <c r="B178" s="232" t="s">
        <v>4124</v>
      </c>
      <c r="C178" s="232" t="str">
        <f t="shared" si="21"/>
        <v>2452AGNBLPVZ</v>
      </c>
      <c r="D178" s="246" t="s">
        <v>4468</v>
      </c>
      <c r="E178" s="242" t="s">
        <v>2191</v>
      </c>
      <c r="F178" s="243"/>
      <c r="G178" s="243"/>
      <c r="H178" s="243" t="str">
        <f t="shared" si="16"/>
        <v>P</v>
      </c>
      <c r="I178" s="243"/>
      <c r="J178" s="243" t="str">
        <f t="shared" si="20"/>
        <v>V</v>
      </c>
      <c r="K178" s="243" t="s">
        <v>4630</v>
      </c>
      <c r="L178" s="243"/>
      <c r="M178" s="17" t="s">
        <v>3930</v>
      </c>
      <c r="N178" s="6" t="s">
        <v>2457</v>
      </c>
      <c r="O178" s="18" t="s">
        <v>5344</v>
      </c>
      <c r="P178" s="6" t="s">
        <v>5314</v>
      </c>
      <c r="Q178" s="6" t="s">
        <v>5314</v>
      </c>
      <c r="R178" s="6" t="s">
        <v>5314</v>
      </c>
      <c r="S178" s="6" t="s">
        <v>5314</v>
      </c>
      <c r="T178" s="6"/>
      <c r="U178" s="31" t="s">
        <v>4469</v>
      </c>
      <c r="V178" s="414">
        <v>3750</v>
      </c>
      <c r="W178" s="148"/>
    </row>
    <row r="179" spans="1:23">
      <c r="A179" s="3">
        <f>ROW(179:179)-SUM(W$1:W179)</f>
        <v>166</v>
      </c>
      <c r="B179" s="232" t="s">
        <v>4125</v>
      </c>
      <c r="C179" s="232" t="str">
        <f t="shared" ref="C179:C190" si="24">IF(D179&lt;&gt;"",CONCATENATE(D179,E179,F179,G179,H179,I179,J179,K179,L179),"")</f>
        <v>2473AGNBLPV</v>
      </c>
      <c r="D179" s="246" t="s">
        <v>11075</v>
      </c>
      <c r="E179" s="242" t="s">
        <v>2191</v>
      </c>
      <c r="F179" s="243"/>
      <c r="G179" s="243"/>
      <c r="H179" s="243" t="str">
        <f t="shared" ref="H179:H190" si="25">IF(S179="+","P","")</f>
        <v>P</v>
      </c>
      <c r="I179" s="243"/>
      <c r="J179" s="243" t="str">
        <f t="shared" ref="J179:J190" si="26">IF(Q179="+","V","")</f>
        <v>V</v>
      </c>
      <c r="K179" s="243"/>
      <c r="L179" s="243"/>
      <c r="M179" s="17" t="s">
        <v>3940</v>
      </c>
      <c r="N179" s="6" t="s">
        <v>3345</v>
      </c>
      <c r="O179" s="18" t="s">
        <v>3141</v>
      </c>
      <c r="P179" s="6" t="s">
        <v>5314</v>
      </c>
      <c r="Q179" s="6" t="s">
        <v>5314</v>
      </c>
      <c r="R179" s="6"/>
      <c r="S179" s="6" t="s">
        <v>5314</v>
      </c>
      <c r="T179" s="6"/>
      <c r="U179" s="31" t="s">
        <v>4469</v>
      </c>
      <c r="V179" s="414">
        <v>3100</v>
      </c>
      <c r="W179" s="148"/>
    </row>
    <row r="180" spans="1:23">
      <c r="A180" s="3">
        <f>ROW(180:180)-SUM(W$1:W180)</f>
        <v>167</v>
      </c>
      <c r="B180" s="232" t="s">
        <v>11251</v>
      </c>
      <c r="C180" s="232" t="str">
        <f t="shared" si="24"/>
        <v>2473AGNBLPVZ</v>
      </c>
      <c r="D180" s="246" t="s">
        <v>11075</v>
      </c>
      <c r="E180" s="242" t="s">
        <v>2191</v>
      </c>
      <c r="F180" s="243"/>
      <c r="G180" s="243"/>
      <c r="H180" s="243" t="str">
        <f t="shared" si="25"/>
        <v>P</v>
      </c>
      <c r="I180" s="243"/>
      <c r="J180" s="243" t="str">
        <f t="shared" si="26"/>
        <v>V</v>
      </c>
      <c r="K180" s="243" t="s">
        <v>4630</v>
      </c>
      <c r="L180" s="243"/>
      <c r="M180" s="17" t="s">
        <v>11253</v>
      </c>
      <c r="N180" s="6" t="s">
        <v>3345</v>
      </c>
      <c r="O180" s="18" t="s">
        <v>3141</v>
      </c>
      <c r="P180" s="6" t="s">
        <v>5314</v>
      </c>
      <c r="Q180" s="6" t="s">
        <v>5314</v>
      </c>
      <c r="R180" s="6"/>
      <c r="S180" s="6" t="s">
        <v>5314</v>
      </c>
      <c r="T180" s="6"/>
      <c r="U180" s="31" t="s">
        <v>4469</v>
      </c>
      <c r="V180" s="414">
        <v>3750</v>
      </c>
      <c r="W180" s="148"/>
    </row>
    <row r="181" spans="1:23" ht="15.75" customHeight="1">
      <c r="A181" s="3">
        <f>ROW(181:181)-SUM(W$1:W181)</f>
        <v>168</v>
      </c>
      <c r="B181" s="232" t="s">
        <v>11252</v>
      </c>
      <c r="C181" s="232" t="str">
        <f t="shared" si="24"/>
        <v>2473AGNBLPVZM</v>
      </c>
      <c r="D181" s="246" t="s">
        <v>11075</v>
      </c>
      <c r="E181" s="242" t="s">
        <v>2191</v>
      </c>
      <c r="F181" s="243"/>
      <c r="G181" s="243"/>
      <c r="H181" s="243" t="str">
        <f t="shared" si="25"/>
        <v>P</v>
      </c>
      <c r="I181" s="243"/>
      <c r="J181" s="243" t="str">
        <f t="shared" si="26"/>
        <v>V</v>
      </c>
      <c r="K181" s="243" t="s">
        <v>11250</v>
      </c>
      <c r="L181" s="243"/>
      <c r="M181" s="17" t="s">
        <v>11254</v>
      </c>
      <c r="N181" s="6" t="s">
        <v>3345</v>
      </c>
      <c r="O181" s="18" t="s">
        <v>3141</v>
      </c>
      <c r="P181" s="6" t="s">
        <v>5314</v>
      </c>
      <c r="Q181" s="6" t="s">
        <v>5314</v>
      </c>
      <c r="R181" s="6"/>
      <c r="S181" s="6" t="s">
        <v>5314</v>
      </c>
      <c r="T181" s="6"/>
      <c r="U181" s="31" t="s">
        <v>4469</v>
      </c>
      <c r="V181" s="414">
        <v>4400</v>
      </c>
      <c r="W181" s="148"/>
    </row>
    <row r="182" spans="1:23">
      <c r="A182" s="3">
        <f>ROW(182:182)-SUM(W$1:W182)</f>
        <v>169</v>
      </c>
      <c r="B182" s="232" t="s">
        <v>4126</v>
      </c>
      <c r="C182" s="232" t="str">
        <f t="shared" si="24"/>
        <v>2473AGNBLPV</v>
      </c>
      <c r="D182" s="246" t="s">
        <v>11075</v>
      </c>
      <c r="E182" s="242" t="s">
        <v>2191</v>
      </c>
      <c r="F182" s="243"/>
      <c r="G182" s="243"/>
      <c r="H182" s="243" t="str">
        <f t="shared" si="25"/>
        <v>P</v>
      </c>
      <c r="I182" s="243"/>
      <c r="J182" s="243" t="str">
        <f t="shared" si="26"/>
        <v>V</v>
      </c>
      <c r="K182" s="243"/>
      <c r="L182" s="243"/>
      <c r="M182" s="17" t="s">
        <v>3941</v>
      </c>
      <c r="N182" s="6" t="s">
        <v>3345</v>
      </c>
      <c r="O182" s="18" t="s">
        <v>3141</v>
      </c>
      <c r="P182" s="6" t="s">
        <v>5314</v>
      </c>
      <c r="Q182" s="6" t="s">
        <v>5314</v>
      </c>
      <c r="R182" s="6"/>
      <c r="S182" s="6" t="s">
        <v>5314</v>
      </c>
      <c r="T182" s="6"/>
      <c r="U182" s="31" t="s">
        <v>4469</v>
      </c>
      <c r="V182" s="414">
        <v>3100</v>
      </c>
      <c r="W182" s="148"/>
    </row>
    <row r="183" spans="1:23">
      <c r="A183" s="3">
        <f>ROW(183:183)-SUM(W$1:W183)</f>
        <v>170</v>
      </c>
      <c r="B183" s="232" t="s">
        <v>11255</v>
      </c>
      <c r="C183" s="232" t="str">
        <f t="shared" si="24"/>
        <v>2473AGNBLPVZ</v>
      </c>
      <c r="D183" s="246" t="s">
        <v>11075</v>
      </c>
      <c r="E183" s="242" t="s">
        <v>2191</v>
      </c>
      <c r="F183" s="243"/>
      <c r="G183" s="243"/>
      <c r="H183" s="243" t="str">
        <f t="shared" si="25"/>
        <v>P</v>
      </c>
      <c r="I183" s="243"/>
      <c r="J183" s="243" t="str">
        <f t="shared" si="26"/>
        <v>V</v>
      </c>
      <c r="K183" s="243" t="s">
        <v>4630</v>
      </c>
      <c r="L183" s="243"/>
      <c r="M183" s="17" t="s">
        <v>11257</v>
      </c>
      <c r="N183" s="6" t="s">
        <v>3345</v>
      </c>
      <c r="O183" s="18" t="s">
        <v>3141</v>
      </c>
      <c r="P183" s="6" t="s">
        <v>5314</v>
      </c>
      <c r="Q183" s="6" t="s">
        <v>5314</v>
      </c>
      <c r="R183" s="6"/>
      <c r="S183" s="6" t="s">
        <v>5314</v>
      </c>
      <c r="T183" s="6"/>
      <c r="U183" s="31" t="s">
        <v>4469</v>
      </c>
      <c r="V183" s="414">
        <v>3750</v>
      </c>
      <c r="W183" s="148"/>
    </row>
    <row r="184" spans="1:23">
      <c r="A184" s="3">
        <f>ROW(184:184)-SUM(W$1:W184)</f>
        <v>171</v>
      </c>
      <c r="B184" s="232" t="s">
        <v>11256</v>
      </c>
      <c r="C184" s="232" t="str">
        <f t="shared" si="24"/>
        <v>2473AGNBLPVZM</v>
      </c>
      <c r="D184" s="246" t="s">
        <v>11075</v>
      </c>
      <c r="E184" s="242" t="s">
        <v>2191</v>
      </c>
      <c r="F184" s="243"/>
      <c r="G184" s="243"/>
      <c r="H184" s="243" t="str">
        <f t="shared" si="25"/>
        <v>P</v>
      </c>
      <c r="I184" s="243"/>
      <c r="J184" s="243" t="str">
        <f t="shared" si="26"/>
        <v>V</v>
      </c>
      <c r="K184" s="243" t="s">
        <v>11250</v>
      </c>
      <c r="L184" s="243"/>
      <c r="M184" s="17" t="s">
        <v>11258</v>
      </c>
      <c r="N184" s="6" t="s">
        <v>3345</v>
      </c>
      <c r="O184" s="18" t="s">
        <v>3141</v>
      </c>
      <c r="P184" s="6" t="s">
        <v>5314</v>
      </c>
      <c r="Q184" s="6" t="s">
        <v>5314</v>
      </c>
      <c r="R184" s="6"/>
      <c r="S184" s="6" t="s">
        <v>5314</v>
      </c>
      <c r="T184" s="6"/>
      <c r="U184" s="31" t="s">
        <v>4469</v>
      </c>
      <c r="V184" s="414">
        <v>4400</v>
      </c>
      <c r="W184" s="148"/>
    </row>
    <row r="185" spans="1:23">
      <c r="A185" s="3">
        <f>ROW(185:185)-SUM(W$1:W185)</f>
        <v>172</v>
      </c>
      <c r="B185" s="232" t="s">
        <v>4127</v>
      </c>
      <c r="C185" s="232" t="str">
        <f t="shared" si="24"/>
        <v>2473AGNHPV</v>
      </c>
      <c r="D185" s="493" t="s">
        <v>11075</v>
      </c>
      <c r="E185" s="491" t="s">
        <v>2195</v>
      </c>
      <c r="F185" s="492"/>
      <c r="G185" s="492" t="s">
        <v>2193</v>
      </c>
      <c r="H185" s="492" t="str">
        <f t="shared" si="25"/>
        <v>P</v>
      </c>
      <c r="I185" s="492"/>
      <c r="J185" s="492" t="str">
        <f t="shared" si="26"/>
        <v>V</v>
      </c>
      <c r="K185" s="492"/>
      <c r="L185" s="492"/>
      <c r="M185" s="17" t="s">
        <v>3942</v>
      </c>
      <c r="N185" s="6" t="s">
        <v>3345</v>
      </c>
      <c r="O185" s="18" t="s">
        <v>3141</v>
      </c>
      <c r="P185" s="6" t="s">
        <v>5314</v>
      </c>
      <c r="Q185" s="6" t="s">
        <v>5314</v>
      </c>
      <c r="R185" s="6"/>
      <c r="S185" s="6" t="s">
        <v>5314</v>
      </c>
      <c r="T185" s="6"/>
      <c r="U185" s="31" t="s">
        <v>4469</v>
      </c>
      <c r="V185" s="414">
        <v>13300</v>
      </c>
      <c r="W185" s="148"/>
    </row>
    <row r="186" spans="1:23">
      <c r="A186" s="3">
        <f>ROW(186:186)-SUM(W$1:W186)</f>
        <v>173</v>
      </c>
      <c r="B186" s="232" t="s">
        <v>11259</v>
      </c>
      <c r="C186" s="232" t="str">
        <f t="shared" si="24"/>
        <v>2473AGNHPVZ</v>
      </c>
      <c r="D186" s="493" t="s">
        <v>11075</v>
      </c>
      <c r="E186" s="491" t="s">
        <v>2195</v>
      </c>
      <c r="F186" s="492"/>
      <c r="G186" s="492" t="s">
        <v>2193</v>
      </c>
      <c r="H186" s="492" t="str">
        <f t="shared" si="25"/>
        <v>P</v>
      </c>
      <c r="I186" s="492"/>
      <c r="J186" s="492" t="str">
        <f t="shared" si="26"/>
        <v>V</v>
      </c>
      <c r="K186" s="492" t="s">
        <v>4630</v>
      </c>
      <c r="L186" s="492"/>
      <c r="M186" s="17" t="s">
        <v>11261</v>
      </c>
      <c r="N186" s="6" t="s">
        <v>3345</v>
      </c>
      <c r="O186" s="18" t="s">
        <v>3141</v>
      </c>
      <c r="P186" s="6" t="s">
        <v>5314</v>
      </c>
      <c r="Q186" s="6" t="s">
        <v>5314</v>
      </c>
      <c r="R186" s="6"/>
      <c r="S186" s="6" t="s">
        <v>5314</v>
      </c>
      <c r="T186" s="6"/>
      <c r="U186" s="31" t="s">
        <v>4469</v>
      </c>
      <c r="V186" s="414">
        <v>13950</v>
      </c>
      <c r="W186" s="148"/>
    </row>
    <row r="187" spans="1:23">
      <c r="A187" s="3">
        <f>ROW(187:187)-SUM(W$1:W187)</f>
        <v>174</v>
      </c>
      <c r="B187" s="232" t="s">
        <v>11260</v>
      </c>
      <c r="C187" s="232" t="str">
        <f t="shared" si="24"/>
        <v>2473AGNHPVZM</v>
      </c>
      <c r="D187" s="493" t="s">
        <v>11075</v>
      </c>
      <c r="E187" s="491" t="s">
        <v>2195</v>
      </c>
      <c r="F187" s="492"/>
      <c r="G187" s="492" t="s">
        <v>2193</v>
      </c>
      <c r="H187" s="492" t="str">
        <f t="shared" si="25"/>
        <v>P</v>
      </c>
      <c r="I187" s="492"/>
      <c r="J187" s="492" t="str">
        <f t="shared" si="26"/>
        <v>V</v>
      </c>
      <c r="K187" s="492" t="s">
        <v>11250</v>
      </c>
      <c r="L187" s="492"/>
      <c r="M187" s="17" t="s">
        <v>11262</v>
      </c>
      <c r="N187" s="6" t="s">
        <v>3345</v>
      </c>
      <c r="O187" s="18" t="s">
        <v>3141</v>
      </c>
      <c r="P187" s="6" t="s">
        <v>5314</v>
      </c>
      <c r="Q187" s="6" t="s">
        <v>5314</v>
      </c>
      <c r="R187" s="6"/>
      <c r="S187" s="6" t="s">
        <v>5314</v>
      </c>
      <c r="T187" s="6"/>
      <c r="U187" s="31" t="s">
        <v>4469</v>
      </c>
      <c r="V187" s="414">
        <v>14600</v>
      </c>
      <c r="W187" s="148"/>
    </row>
    <row r="188" spans="1:23">
      <c r="A188" s="3">
        <f>ROW(188:188)-SUM(W$1:W188)</f>
        <v>175</v>
      </c>
      <c r="B188" s="232" t="s">
        <v>4128</v>
      </c>
      <c r="C188" s="232" t="str">
        <f t="shared" si="24"/>
        <v>2473AGNHPV</v>
      </c>
      <c r="D188" s="493" t="s">
        <v>11075</v>
      </c>
      <c r="E188" s="491" t="s">
        <v>2195</v>
      </c>
      <c r="F188" s="492"/>
      <c r="G188" s="492" t="s">
        <v>2193</v>
      </c>
      <c r="H188" s="492" t="str">
        <f t="shared" si="25"/>
        <v>P</v>
      </c>
      <c r="I188" s="492"/>
      <c r="J188" s="492" t="str">
        <f t="shared" si="26"/>
        <v>V</v>
      </c>
      <c r="K188" s="492"/>
      <c r="L188" s="492"/>
      <c r="M188" s="17" t="s">
        <v>3943</v>
      </c>
      <c r="N188" s="6" t="s">
        <v>3345</v>
      </c>
      <c r="O188" s="18" t="s">
        <v>3141</v>
      </c>
      <c r="P188" s="6" t="s">
        <v>5314</v>
      </c>
      <c r="Q188" s="6" t="s">
        <v>5314</v>
      </c>
      <c r="R188" s="6"/>
      <c r="S188" s="6" t="s">
        <v>5314</v>
      </c>
      <c r="T188" s="6"/>
      <c r="U188" s="31" t="s">
        <v>4469</v>
      </c>
      <c r="V188" s="414">
        <v>13300</v>
      </c>
      <c r="W188" s="148"/>
    </row>
    <row r="189" spans="1:23">
      <c r="A189" s="3">
        <f>ROW(189:189)-SUM(W$1:W189)</f>
        <v>176</v>
      </c>
      <c r="B189" s="232" t="s">
        <v>11263</v>
      </c>
      <c r="C189" s="232" t="str">
        <f t="shared" si="24"/>
        <v>2473AGNHPVZ</v>
      </c>
      <c r="D189" s="493" t="s">
        <v>11075</v>
      </c>
      <c r="E189" s="491" t="s">
        <v>2195</v>
      </c>
      <c r="F189" s="492"/>
      <c r="G189" s="492" t="s">
        <v>2193</v>
      </c>
      <c r="H189" s="492" t="str">
        <f t="shared" si="25"/>
        <v>P</v>
      </c>
      <c r="I189" s="492"/>
      <c r="J189" s="492" t="str">
        <f t="shared" si="26"/>
        <v>V</v>
      </c>
      <c r="K189" s="492" t="s">
        <v>4630</v>
      </c>
      <c r="L189" s="492"/>
      <c r="M189" s="17" t="s">
        <v>11265</v>
      </c>
      <c r="N189" s="6" t="s">
        <v>3345</v>
      </c>
      <c r="O189" s="18" t="s">
        <v>3141</v>
      </c>
      <c r="P189" s="6" t="s">
        <v>5314</v>
      </c>
      <c r="Q189" s="6" t="s">
        <v>5314</v>
      </c>
      <c r="R189" s="6"/>
      <c r="S189" s="6" t="s">
        <v>5314</v>
      </c>
      <c r="T189" s="6"/>
      <c r="U189" s="31" t="s">
        <v>4469</v>
      </c>
      <c r="V189" s="414">
        <v>13950</v>
      </c>
      <c r="W189" s="148"/>
    </row>
    <row r="190" spans="1:23">
      <c r="A190" s="3">
        <f>ROW(190:190)-SUM(W$1:W190)</f>
        <v>177</v>
      </c>
      <c r="B190" s="232" t="s">
        <v>11264</v>
      </c>
      <c r="C190" s="232" t="str">
        <f t="shared" si="24"/>
        <v>2473AGNHPVZM</v>
      </c>
      <c r="D190" s="493" t="s">
        <v>11075</v>
      </c>
      <c r="E190" s="491" t="s">
        <v>2195</v>
      </c>
      <c r="F190" s="492"/>
      <c r="G190" s="492" t="s">
        <v>2193</v>
      </c>
      <c r="H190" s="492" t="str">
        <f t="shared" si="25"/>
        <v>P</v>
      </c>
      <c r="I190" s="492"/>
      <c r="J190" s="492" t="str">
        <f t="shared" si="26"/>
        <v>V</v>
      </c>
      <c r="K190" s="492" t="s">
        <v>11250</v>
      </c>
      <c r="L190" s="492"/>
      <c r="M190" s="17" t="s">
        <v>11266</v>
      </c>
      <c r="N190" s="6" t="s">
        <v>3345</v>
      </c>
      <c r="O190" s="18" t="s">
        <v>3141</v>
      </c>
      <c r="P190" s="6" t="s">
        <v>5314</v>
      </c>
      <c r="Q190" s="6" t="s">
        <v>5314</v>
      </c>
      <c r="R190" s="6"/>
      <c r="S190" s="6" t="s">
        <v>5314</v>
      </c>
      <c r="T190" s="6"/>
      <c r="U190" s="31" t="s">
        <v>4469</v>
      </c>
      <c r="V190" s="414">
        <v>14600</v>
      </c>
      <c r="W190" s="148"/>
    </row>
    <row r="191" spans="1:23">
      <c r="A191" s="3">
        <f>ROW(191:191)-SUM(W$1:W191)</f>
        <v>178</v>
      </c>
      <c r="B191" s="232" t="s">
        <v>4129</v>
      </c>
      <c r="C191" s="232" t="str">
        <f>IF(D191&lt;&gt;"",CONCATENATE(D191,E191,F191,G191,H191,I191,J191,K191,L191),"")</f>
        <v>2456AGNBLPV</v>
      </c>
      <c r="D191" s="246" t="s">
        <v>4470</v>
      </c>
      <c r="E191" s="242" t="s">
        <v>2191</v>
      </c>
      <c r="F191" s="243"/>
      <c r="G191" s="243"/>
      <c r="H191" s="243" t="str">
        <f t="shared" si="16"/>
        <v>P</v>
      </c>
      <c r="I191" s="243"/>
      <c r="J191" s="243" t="str">
        <f t="shared" si="20"/>
        <v>V</v>
      </c>
      <c r="K191" s="243"/>
      <c r="L191" s="243"/>
      <c r="M191" s="17" t="s">
        <v>2458</v>
      </c>
      <c r="N191" s="6" t="s">
        <v>1136</v>
      </c>
      <c r="O191" s="18" t="s">
        <v>4471</v>
      </c>
      <c r="P191" s="6" t="s">
        <v>5314</v>
      </c>
      <c r="Q191" s="6" t="s">
        <v>5314</v>
      </c>
      <c r="R191" s="6"/>
      <c r="S191" s="6" t="s">
        <v>5314</v>
      </c>
      <c r="T191" s="6"/>
      <c r="U191" s="31" t="s">
        <v>4472</v>
      </c>
      <c r="V191" s="414">
        <v>3100</v>
      </c>
      <c r="W191" s="148"/>
    </row>
    <row r="192" spans="1:23">
      <c r="A192" s="3">
        <f>ROW(192:192)-SUM(W$1:W192)</f>
        <v>179</v>
      </c>
      <c r="B192" s="232" t="s">
        <v>4130</v>
      </c>
      <c r="C192" s="232" t="str">
        <f>IF(D192&lt;&gt;"",CONCATENATE(D192,E192,F192,G192,H192,I192,J192,K192,L192),"")</f>
        <v>2456AGNBLPVZ</v>
      </c>
      <c r="D192" s="246" t="s">
        <v>4470</v>
      </c>
      <c r="E192" s="242" t="s">
        <v>2191</v>
      </c>
      <c r="F192" s="243"/>
      <c r="G192" s="243"/>
      <c r="H192" s="243" t="str">
        <f t="shared" si="16"/>
        <v>P</v>
      </c>
      <c r="I192" s="243"/>
      <c r="J192" s="243" t="str">
        <f t="shared" si="20"/>
        <v>V</v>
      </c>
      <c r="K192" s="243" t="s">
        <v>4630</v>
      </c>
      <c r="L192" s="243"/>
      <c r="M192" s="17" t="s">
        <v>4322</v>
      </c>
      <c r="N192" s="6" t="s">
        <v>1136</v>
      </c>
      <c r="O192" s="18" t="s">
        <v>4471</v>
      </c>
      <c r="P192" s="6" t="s">
        <v>5314</v>
      </c>
      <c r="Q192" s="6" t="s">
        <v>5314</v>
      </c>
      <c r="R192" s="6"/>
      <c r="S192" s="6" t="s">
        <v>5314</v>
      </c>
      <c r="T192" s="6"/>
      <c r="U192" s="31" t="s">
        <v>4472</v>
      </c>
      <c r="V192" s="414">
        <v>4300</v>
      </c>
      <c r="W192" s="148"/>
    </row>
    <row r="193" spans="1:23">
      <c r="A193" s="3">
        <f>ROW(193:193)-SUM(W$1:W193)</f>
        <v>180</v>
      </c>
      <c r="B193" s="232" t="s">
        <v>12159</v>
      </c>
      <c r="C193" s="232" t="str">
        <f>IF(D193&lt;&gt;"",CONCATENATE(D193,E193,F193,G193,H193,I193,J193,K193,L193),"")</f>
        <v>2478AGNBLPV</v>
      </c>
      <c r="D193" s="596" t="s">
        <v>12160</v>
      </c>
      <c r="E193" s="539" t="s">
        <v>2191</v>
      </c>
      <c r="F193" s="540"/>
      <c r="G193" s="540"/>
      <c r="H193" s="540" t="str">
        <f t="shared" ref="H193" si="27">IF(S193="+","P","")</f>
        <v>P</v>
      </c>
      <c r="I193" s="540"/>
      <c r="J193" s="540" t="str">
        <f t="shared" si="20"/>
        <v>V</v>
      </c>
      <c r="K193" s="540"/>
      <c r="L193" s="540"/>
      <c r="M193" s="17" t="s">
        <v>12161</v>
      </c>
      <c r="N193" s="6" t="s">
        <v>12162</v>
      </c>
      <c r="O193" s="18" t="s">
        <v>2342</v>
      </c>
      <c r="P193" s="6" t="s">
        <v>5314</v>
      </c>
      <c r="Q193" s="6" t="s">
        <v>5314</v>
      </c>
      <c r="R193" s="6"/>
      <c r="S193" s="6" t="s">
        <v>5314</v>
      </c>
      <c r="T193" s="6"/>
      <c r="U193" s="31" t="s">
        <v>12163</v>
      </c>
      <c r="V193" s="414">
        <v>3300</v>
      </c>
      <c r="W193" s="148"/>
    </row>
    <row r="194" spans="1:23">
      <c r="A194" s="365" t="s">
        <v>5525</v>
      </c>
      <c r="B194" s="231"/>
      <c r="C194" s="231"/>
      <c r="D194" s="238"/>
      <c r="E194" s="239"/>
      <c r="F194" s="240"/>
      <c r="G194" s="240"/>
      <c r="H194" s="240" t="str">
        <f>IF(S194="+","M","")</f>
        <v/>
      </c>
      <c r="I194" s="240" t="str">
        <f>IF(R194="+","P","")</f>
        <v/>
      </c>
      <c r="J194" s="240" t="str">
        <f t="shared" si="20"/>
        <v/>
      </c>
      <c r="K194" s="240"/>
      <c r="L194" s="240"/>
      <c r="M194" s="175"/>
      <c r="N194" s="167"/>
      <c r="O194" s="167"/>
      <c r="P194" s="171"/>
      <c r="Q194" s="171"/>
      <c r="R194" s="171"/>
      <c r="S194" s="171"/>
      <c r="T194" s="171"/>
      <c r="U194" s="167"/>
      <c r="V194" s="447"/>
      <c r="W194" s="148">
        <v>1</v>
      </c>
    </row>
    <row r="195" spans="1:23">
      <c r="A195" s="3">
        <f>ROW(195:195)-SUM(W$1:W195)</f>
        <v>181</v>
      </c>
      <c r="B195" s="232" t="s">
        <v>4131</v>
      </c>
      <c r="C195" s="232" t="str">
        <f>IF(D195&lt;&gt;"",CONCATENATE(D195,E195,F195,G195,H195,I195,J195,K195,L195),"")</f>
        <v/>
      </c>
      <c r="D195" s="490"/>
      <c r="E195" s="491" t="s">
        <v>2191</v>
      </c>
      <c r="F195" s="492"/>
      <c r="G195" s="492"/>
      <c r="H195" s="492" t="str">
        <f>IF(S195="+","P","")</f>
        <v/>
      </c>
      <c r="I195" s="492"/>
      <c r="J195" s="492" t="str">
        <f t="shared" si="20"/>
        <v/>
      </c>
      <c r="K195" s="492"/>
      <c r="L195" s="492"/>
      <c r="M195" s="5" t="s">
        <v>5526</v>
      </c>
      <c r="N195" s="6"/>
      <c r="O195" s="4" t="s">
        <v>5527</v>
      </c>
      <c r="P195" s="6" t="s">
        <v>5314</v>
      </c>
      <c r="Q195" s="6"/>
      <c r="R195" s="6" t="s">
        <v>5314</v>
      </c>
      <c r="S195" s="6"/>
      <c r="T195" s="6" t="s">
        <v>5314</v>
      </c>
      <c r="U195" s="88" t="s">
        <v>5528</v>
      </c>
      <c r="V195" s="414">
        <v>3150</v>
      </c>
      <c r="W195" s="148"/>
    </row>
    <row r="196" spans="1:23" s="647" customFormat="1">
      <c r="A196" s="649">
        <v>180</v>
      </c>
      <c r="B196" s="656" t="s">
        <v>12696</v>
      </c>
      <c r="C196" s="656" t="s">
        <v>12697</v>
      </c>
      <c r="D196" s="660"/>
      <c r="E196" s="658" t="s">
        <v>2191</v>
      </c>
      <c r="F196" s="659"/>
      <c r="G196" s="659"/>
      <c r="H196" s="659" t="s">
        <v>12697</v>
      </c>
      <c r="I196" s="659"/>
      <c r="J196" s="659" t="s">
        <v>12697</v>
      </c>
      <c r="K196" s="659"/>
      <c r="L196" s="659"/>
      <c r="M196" s="650" t="s">
        <v>12698</v>
      </c>
      <c r="N196" s="651"/>
      <c r="O196" s="4" t="s">
        <v>4305</v>
      </c>
      <c r="P196" s="651" t="s">
        <v>5314</v>
      </c>
      <c r="Q196" s="651"/>
      <c r="R196" s="651" t="s">
        <v>5314</v>
      </c>
      <c r="S196" s="651"/>
      <c r="T196" s="651" t="s">
        <v>5314</v>
      </c>
      <c r="U196" s="88" t="s">
        <v>4714</v>
      </c>
      <c r="V196" s="657">
        <v>2900</v>
      </c>
      <c r="W196" s="648"/>
    </row>
    <row r="197" spans="1:23">
      <c r="A197" s="365" t="s">
        <v>5445</v>
      </c>
      <c r="B197" s="646"/>
      <c r="C197" s="646"/>
      <c r="D197" s="238"/>
      <c r="E197" s="239"/>
      <c r="F197" s="240"/>
      <c r="G197" s="240"/>
      <c r="H197" s="240" t="str">
        <f>IF(S197="+","M","")</f>
        <v/>
      </c>
      <c r="I197" s="240" t="str">
        <f>IF(R197="+","P","")</f>
        <v/>
      </c>
      <c r="J197" s="240" t="str">
        <f t="shared" si="20"/>
        <v/>
      </c>
      <c r="K197" s="240"/>
      <c r="L197" s="240"/>
      <c r="M197" s="175"/>
      <c r="N197" s="167"/>
      <c r="O197" s="167"/>
      <c r="P197" s="171"/>
      <c r="Q197" s="171"/>
      <c r="R197" s="171"/>
      <c r="S197" s="171"/>
      <c r="T197" s="171"/>
      <c r="U197" s="167"/>
      <c r="V197" s="447"/>
      <c r="W197" s="148">
        <v>1</v>
      </c>
    </row>
    <row r="198" spans="1:23">
      <c r="A198" s="3">
        <f>ROW(198:198)-SUM(W$1:W198)</f>
        <v>183</v>
      </c>
      <c r="B198" s="232" t="s">
        <v>4132</v>
      </c>
      <c r="C198" s="232" t="str">
        <f>IF(D198&lt;&gt;"",CONCATENATE(D198,E198,F198,G198,H198,I198,J198,K198,L198),"")</f>
        <v/>
      </c>
      <c r="D198" s="246"/>
      <c r="E198" s="242" t="s">
        <v>2191</v>
      </c>
      <c r="F198" s="243"/>
      <c r="G198" s="243"/>
      <c r="H198" s="243" t="str">
        <f>IF(S198="+","P","")</f>
        <v/>
      </c>
      <c r="I198" s="243"/>
      <c r="J198" s="243" t="str">
        <f t="shared" si="20"/>
        <v/>
      </c>
      <c r="K198" s="243"/>
      <c r="L198" s="243"/>
      <c r="M198" s="17" t="s">
        <v>2459</v>
      </c>
      <c r="N198" s="6"/>
      <c r="O198" s="18" t="s">
        <v>3874</v>
      </c>
      <c r="P198" s="6" t="s">
        <v>5314</v>
      </c>
      <c r="Q198" s="6"/>
      <c r="R198" s="6"/>
      <c r="S198" s="6"/>
      <c r="T198" s="6" t="s">
        <v>5314</v>
      </c>
      <c r="U198" s="31" t="s">
        <v>3106</v>
      </c>
      <c r="V198" s="414">
        <v>2500</v>
      </c>
      <c r="W198" s="148"/>
    </row>
    <row r="199" spans="1:23">
      <c r="A199" s="365" t="s">
        <v>3142</v>
      </c>
      <c r="B199" s="231"/>
      <c r="C199" s="231"/>
      <c r="D199" s="238"/>
      <c r="E199" s="239"/>
      <c r="F199" s="240"/>
      <c r="G199" s="240"/>
      <c r="H199" s="240" t="str">
        <f>IF(S199="+","M","")</f>
        <v/>
      </c>
      <c r="I199" s="240" t="str">
        <f>IF(R199="+","P","")</f>
        <v/>
      </c>
      <c r="J199" s="240" t="str">
        <f t="shared" si="20"/>
        <v/>
      </c>
      <c r="K199" s="240"/>
      <c r="L199" s="240"/>
      <c r="M199" s="175"/>
      <c r="N199" s="167"/>
      <c r="O199" s="167"/>
      <c r="P199" s="171"/>
      <c r="Q199" s="171"/>
      <c r="R199" s="171"/>
      <c r="S199" s="171"/>
      <c r="T199" s="171"/>
      <c r="U199" s="167"/>
      <c r="V199" s="447"/>
      <c r="W199" s="148">
        <v>1</v>
      </c>
    </row>
    <row r="200" spans="1:23">
      <c r="A200" s="3">
        <f>ROW(200:200)-SUM(W$1:W200)</f>
        <v>184</v>
      </c>
      <c r="B200" s="232" t="s">
        <v>4134</v>
      </c>
      <c r="C200" s="232" t="str">
        <f t="shared" ref="C200:C208" si="28">IF(D200&lt;&gt;"",CONCATENATE(D200,E200,F200,G200,H200,I200,J200,K200,L200),"")</f>
        <v>DW1479AGNBLV</v>
      </c>
      <c r="D200" s="493" t="s">
        <v>2181</v>
      </c>
      <c r="E200" s="491" t="s">
        <v>2191</v>
      </c>
      <c r="F200" s="492"/>
      <c r="G200" s="492"/>
      <c r="H200" s="492" t="str">
        <f t="shared" ref="H200:H208" si="29">IF(S200="+","P","")</f>
        <v/>
      </c>
      <c r="I200" s="492"/>
      <c r="J200" s="492" t="str">
        <f t="shared" si="20"/>
        <v>V</v>
      </c>
      <c r="K200" s="492"/>
      <c r="L200" s="492"/>
      <c r="M200" s="17" t="s">
        <v>2871</v>
      </c>
      <c r="N200" s="6"/>
      <c r="O200" s="18" t="s">
        <v>4425</v>
      </c>
      <c r="P200" s="6" t="s">
        <v>5314</v>
      </c>
      <c r="Q200" s="6" t="s">
        <v>5314</v>
      </c>
      <c r="R200" s="6" t="s">
        <v>5314</v>
      </c>
      <c r="S200" s="6"/>
      <c r="T200" s="6" t="s">
        <v>5314</v>
      </c>
      <c r="U200" s="31" t="s">
        <v>2872</v>
      </c>
      <c r="V200" s="414">
        <v>3250</v>
      </c>
      <c r="W200" s="148"/>
    </row>
    <row r="201" spans="1:23">
      <c r="A201" s="3">
        <f>ROW(201:201)-SUM(W$1:W201)</f>
        <v>185</v>
      </c>
      <c r="B201" s="232" t="s">
        <v>4135</v>
      </c>
      <c r="C201" s="232" t="str">
        <f t="shared" si="28"/>
        <v>DW1479AGNBLAV</v>
      </c>
      <c r="D201" s="493" t="s">
        <v>2181</v>
      </c>
      <c r="E201" s="491" t="s">
        <v>2191</v>
      </c>
      <c r="F201" s="492" t="s">
        <v>2194</v>
      </c>
      <c r="G201" s="492"/>
      <c r="H201" s="492" t="str">
        <f t="shared" si="29"/>
        <v/>
      </c>
      <c r="I201" s="492"/>
      <c r="J201" s="492" t="str">
        <f t="shared" si="20"/>
        <v>V</v>
      </c>
      <c r="K201" s="492"/>
      <c r="L201" s="492"/>
      <c r="M201" s="17" t="s">
        <v>2873</v>
      </c>
      <c r="N201" s="6"/>
      <c r="O201" s="18" t="s">
        <v>4425</v>
      </c>
      <c r="P201" s="6" t="s">
        <v>5314</v>
      </c>
      <c r="Q201" s="6" t="s">
        <v>5314</v>
      </c>
      <c r="R201" s="6" t="s">
        <v>5314</v>
      </c>
      <c r="S201" s="6"/>
      <c r="T201" s="6" t="s">
        <v>5314</v>
      </c>
      <c r="U201" s="31" t="s">
        <v>2872</v>
      </c>
      <c r="V201" s="414">
        <v>3550</v>
      </c>
      <c r="W201" s="148"/>
    </row>
    <row r="202" spans="1:23">
      <c r="A202" s="3">
        <f>ROW(202:202)-SUM(W$1:W202)</f>
        <v>186</v>
      </c>
      <c r="B202" s="232" t="s">
        <v>4136</v>
      </c>
      <c r="C202" s="232" t="str">
        <f t="shared" si="28"/>
        <v/>
      </c>
      <c r="D202" s="493"/>
      <c r="E202" s="491" t="s">
        <v>2191</v>
      </c>
      <c r="F202" s="492"/>
      <c r="G202" s="492"/>
      <c r="H202" s="492" t="str">
        <f t="shared" si="29"/>
        <v/>
      </c>
      <c r="I202" s="492"/>
      <c r="J202" s="492" t="str">
        <f t="shared" si="20"/>
        <v>V</v>
      </c>
      <c r="K202" s="492"/>
      <c r="L202" s="492"/>
      <c r="M202" s="17" t="s">
        <v>2336</v>
      </c>
      <c r="N202" s="6"/>
      <c r="O202" s="18" t="s">
        <v>5334</v>
      </c>
      <c r="P202" s="6" t="s">
        <v>5314</v>
      </c>
      <c r="Q202" s="6" t="s">
        <v>5314</v>
      </c>
      <c r="R202" s="6"/>
      <c r="S202" s="6"/>
      <c r="T202" s="6" t="s">
        <v>5314</v>
      </c>
      <c r="U202" s="31" t="s">
        <v>2337</v>
      </c>
      <c r="V202" s="414">
        <v>3450</v>
      </c>
      <c r="W202" s="148"/>
    </row>
    <row r="203" spans="1:23">
      <c r="A203" s="3">
        <f>ROW(203:203)-SUM(W$1:W203)</f>
        <v>187</v>
      </c>
      <c r="B203" s="232" t="s">
        <v>4137</v>
      </c>
      <c r="C203" s="232" t="str">
        <f t="shared" si="28"/>
        <v/>
      </c>
      <c r="D203" s="493"/>
      <c r="E203" s="491" t="s">
        <v>2191</v>
      </c>
      <c r="F203" s="492"/>
      <c r="G203" s="492"/>
      <c r="H203" s="492" t="str">
        <f t="shared" si="29"/>
        <v>P</v>
      </c>
      <c r="I203" s="492"/>
      <c r="J203" s="492" t="str">
        <f t="shared" si="20"/>
        <v>V</v>
      </c>
      <c r="K203" s="492"/>
      <c r="L203" s="492"/>
      <c r="M203" s="17" t="s">
        <v>2336</v>
      </c>
      <c r="N203" s="6"/>
      <c r="O203" s="18" t="s">
        <v>5334</v>
      </c>
      <c r="P203" s="6" t="s">
        <v>5314</v>
      </c>
      <c r="Q203" s="6" t="s">
        <v>5314</v>
      </c>
      <c r="R203" s="6"/>
      <c r="S203" s="6" t="s">
        <v>5314</v>
      </c>
      <c r="T203" s="6"/>
      <c r="U203" s="31" t="s">
        <v>2337</v>
      </c>
      <c r="V203" s="414">
        <v>3450</v>
      </c>
      <c r="W203" s="148"/>
    </row>
    <row r="204" spans="1:23">
      <c r="A204" s="3">
        <f>ROW(204:204)-SUM(W$1:W204)</f>
        <v>188</v>
      </c>
      <c r="B204" s="232" t="s">
        <v>4133</v>
      </c>
      <c r="C204" s="232" t="str">
        <f t="shared" si="28"/>
        <v/>
      </c>
      <c r="D204" s="493"/>
      <c r="E204" s="491" t="s">
        <v>2191</v>
      </c>
      <c r="F204" s="492"/>
      <c r="G204" s="492"/>
      <c r="H204" s="492" t="str">
        <f t="shared" si="29"/>
        <v/>
      </c>
      <c r="I204" s="492"/>
      <c r="J204" s="492" t="str">
        <f t="shared" si="20"/>
        <v>V</v>
      </c>
      <c r="K204" s="492"/>
      <c r="L204" s="492"/>
      <c r="M204" s="17" t="s">
        <v>2848</v>
      </c>
      <c r="N204" s="6"/>
      <c r="O204" s="18" t="s">
        <v>5340</v>
      </c>
      <c r="P204" s="6" t="s">
        <v>5314</v>
      </c>
      <c r="Q204" s="6" t="s">
        <v>5314</v>
      </c>
      <c r="R204" s="6" t="s">
        <v>5314</v>
      </c>
      <c r="S204" s="6"/>
      <c r="T204" s="6" t="s">
        <v>5314</v>
      </c>
      <c r="U204" s="31" t="s">
        <v>3100</v>
      </c>
      <c r="V204" s="414">
        <v>2850</v>
      </c>
      <c r="W204" s="148"/>
    </row>
    <row r="205" spans="1:23">
      <c r="A205" s="3">
        <f>ROW(205:205)-SUM(W$1:W205)</f>
        <v>189</v>
      </c>
      <c r="B205" s="232" t="s">
        <v>12225</v>
      </c>
      <c r="C205" s="232" t="str">
        <f t="shared" si="28"/>
        <v/>
      </c>
      <c r="D205" s="596"/>
      <c r="E205" s="539" t="s">
        <v>2191</v>
      </c>
      <c r="F205" s="540"/>
      <c r="G205" s="540"/>
      <c r="H205" s="540" t="str">
        <f t="shared" si="29"/>
        <v/>
      </c>
      <c r="I205" s="540"/>
      <c r="J205" s="540" t="str">
        <f t="shared" si="20"/>
        <v>V</v>
      </c>
      <c r="K205" s="540"/>
      <c r="L205" s="540"/>
      <c r="M205" s="17" t="s">
        <v>12226</v>
      </c>
      <c r="N205" s="6"/>
      <c r="O205" s="18" t="s">
        <v>5020</v>
      </c>
      <c r="P205" s="6" t="s">
        <v>5314</v>
      </c>
      <c r="Q205" s="6" t="s">
        <v>5314</v>
      </c>
      <c r="R205" s="6" t="s">
        <v>5314</v>
      </c>
      <c r="S205" s="6"/>
      <c r="T205" s="6" t="s">
        <v>5314</v>
      </c>
      <c r="U205" s="31" t="s">
        <v>12227</v>
      </c>
      <c r="V205" s="414">
        <v>3000</v>
      </c>
      <c r="W205" s="148"/>
    </row>
    <row r="206" spans="1:23">
      <c r="A206" s="3">
        <f>ROW(206:206)-SUM(W$1:W206)</f>
        <v>190</v>
      </c>
      <c r="B206" s="232" t="s">
        <v>12228</v>
      </c>
      <c r="C206" s="232" t="str">
        <f t="shared" si="28"/>
        <v/>
      </c>
      <c r="D206" s="596"/>
      <c r="E206" s="539" t="s">
        <v>2191</v>
      </c>
      <c r="F206" s="540"/>
      <c r="G206" s="540"/>
      <c r="H206" s="540" t="str">
        <f t="shared" si="29"/>
        <v/>
      </c>
      <c r="I206" s="540"/>
      <c r="J206" s="540" t="str">
        <f t="shared" si="20"/>
        <v>V</v>
      </c>
      <c r="K206" s="540"/>
      <c r="L206" s="540"/>
      <c r="M206" s="17" t="s">
        <v>12229</v>
      </c>
      <c r="N206" s="6"/>
      <c r="O206" s="18" t="s">
        <v>5020</v>
      </c>
      <c r="P206" s="6" t="s">
        <v>5314</v>
      </c>
      <c r="Q206" s="6" t="s">
        <v>5314</v>
      </c>
      <c r="R206" s="6" t="s">
        <v>5314</v>
      </c>
      <c r="S206" s="6"/>
      <c r="T206" s="6" t="s">
        <v>5314</v>
      </c>
      <c r="U206" s="31" t="s">
        <v>12227</v>
      </c>
      <c r="V206" s="414">
        <v>3300</v>
      </c>
      <c r="W206" s="148"/>
    </row>
    <row r="207" spans="1:23">
      <c r="A207" s="3">
        <f>ROW(207:207)-SUM(W$1:W207)</f>
        <v>191</v>
      </c>
      <c r="B207" s="232" t="s">
        <v>4138</v>
      </c>
      <c r="C207" s="232" t="str">
        <f t="shared" si="28"/>
        <v/>
      </c>
      <c r="D207" s="246"/>
      <c r="E207" s="242" t="s">
        <v>2191</v>
      </c>
      <c r="F207" s="243"/>
      <c r="G207" s="243"/>
      <c r="H207" s="243" t="str">
        <f t="shared" si="29"/>
        <v/>
      </c>
      <c r="I207" s="243"/>
      <c r="J207" s="243" t="str">
        <f t="shared" si="20"/>
        <v>V</v>
      </c>
      <c r="K207" s="243"/>
      <c r="L207" s="243"/>
      <c r="M207" s="17" t="s">
        <v>2847</v>
      </c>
      <c r="N207" s="6"/>
      <c r="O207" s="18" t="s">
        <v>4447</v>
      </c>
      <c r="P207" s="6" t="s">
        <v>5314</v>
      </c>
      <c r="Q207" s="6" t="s">
        <v>5314</v>
      </c>
      <c r="R207" s="6"/>
      <c r="S207" s="6"/>
      <c r="T207" s="6" t="s">
        <v>5314</v>
      </c>
      <c r="U207" s="31" t="s">
        <v>3143</v>
      </c>
      <c r="V207" s="414">
        <v>2850</v>
      </c>
      <c r="W207" s="148"/>
    </row>
    <row r="208" spans="1:23">
      <c r="A208" s="3">
        <f>ROW(208:208)-SUM(W$1:W208)</f>
        <v>192</v>
      </c>
      <c r="B208" s="232" t="s">
        <v>4139</v>
      </c>
      <c r="C208" s="232" t="str">
        <f t="shared" si="28"/>
        <v/>
      </c>
      <c r="D208" s="246"/>
      <c r="E208" s="242" t="s">
        <v>2191</v>
      </c>
      <c r="F208" s="243"/>
      <c r="G208" s="243"/>
      <c r="H208" s="243" t="str">
        <f t="shared" si="29"/>
        <v>P</v>
      </c>
      <c r="I208" s="243"/>
      <c r="J208" s="243" t="str">
        <f t="shared" si="20"/>
        <v>V</v>
      </c>
      <c r="K208" s="243"/>
      <c r="L208" s="243"/>
      <c r="M208" s="17" t="s">
        <v>2847</v>
      </c>
      <c r="N208" s="6"/>
      <c r="O208" s="18" t="s">
        <v>4447</v>
      </c>
      <c r="P208" s="6" t="s">
        <v>5314</v>
      </c>
      <c r="Q208" s="6" t="s">
        <v>5314</v>
      </c>
      <c r="R208" s="6"/>
      <c r="S208" s="6" t="s">
        <v>5314</v>
      </c>
      <c r="T208" s="6"/>
      <c r="U208" s="31" t="s">
        <v>3143</v>
      </c>
      <c r="V208" s="414">
        <v>2850</v>
      </c>
      <c r="W208" s="148"/>
    </row>
    <row r="209" spans="1:23">
      <c r="A209" s="3">
        <f>ROW(209:209)-SUM(W$1:W209)</f>
        <v>193</v>
      </c>
      <c r="B209" s="232" t="s">
        <v>12176</v>
      </c>
      <c r="C209" s="232" t="str">
        <f t="shared" ref="C209" si="30">IF(D209&lt;&gt;"",CONCATENATE(D209,E209,F209,G209,H209,I209,J209,K209,L209),"")</f>
        <v/>
      </c>
      <c r="D209" s="596"/>
      <c r="E209" s="539" t="s">
        <v>2191</v>
      </c>
      <c r="F209" s="540"/>
      <c r="G209" s="540"/>
      <c r="H209" s="540" t="str">
        <f t="shared" ref="H209" si="31">IF(S209="+","P","")</f>
        <v>P</v>
      </c>
      <c r="I209" s="540"/>
      <c r="J209" s="540" t="str">
        <f t="shared" ref="J209" si="32">IF(Q209="+","V","")</f>
        <v>V</v>
      </c>
      <c r="K209" s="540"/>
      <c r="L209" s="540"/>
      <c r="M209" s="17" t="s">
        <v>12175</v>
      </c>
      <c r="N209" s="6"/>
      <c r="O209" s="18" t="s">
        <v>4447</v>
      </c>
      <c r="P209" s="6" t="s">
        <v>5314</v>
      </c>
      <c r="Q209" s="6" t="s">
        <v>5314</v>
      </c>
      <c r="R209" s="6"/>
      <c r="S209" s="6" t="s">
        <v>5314</v>
      </c>
      <c r="T209" s="6"/>
      <c r="U209" s="31" t="s">
        <v>3143</v>
      </c>
      <c r="V209" s="414">
        <v>2850</v>
      </c>
      <c r="W209" s="148"/>
    </row>
    <row r="210" spans="1:23">
      <c r="A210" s="365" t="s">
        <v>2631</v>
      </c>
      <c r="B210" s="231"/>
      <c r="C210" s="231"/>
      <c r="D210" s="238"/>
      <c r="E210" s="239"/>
      <c r="F210" s="240"/>
      <c r="G210" s="240"/>
      <c r="H210" s="240" t="str">
        <f>IF(S210="+","M","")</f>
        <v/>
      </c>
      <c r="I210" s="240" t="str">
        <f>IF(R210="+","P","")</f>
        <v/>
      </c>
      <c r="J210" s="240" t="str">
        <f>IF(Q210="+","V","")</f>
        <v/>
      </c>
      <c r="K210" s="240"/>
      <c r="L210" s="240"/>
      <c r="M210" s="175"/>
      <c r="N210" s="167"/>
      <c r="O210" s="167"/>
      <c r="P210" s="171"/>
      <c r="Q210" s="171"/>
      <c r="R210" s="171"/>
      <c r="S210" s="171"/>
      <c r="T210" s="171"/>
      <c r="U210" s="167"/>
      <c r="V210" s="447"/>
      <c r="W210" s="148">
        <v>1</v>
      </c>
    </row>
    <row r="211" spans="1:23">
      <c r="A211" s="3">
        <f>ROW(211:211)-SUM(W$1:W211)</f>
        <v>194</v>
      </c>
      <c r="B211" s="232" t="s">
        <v>4140</v>
      </c>
      <c r="C211" s="232" t="str">
        <f>IF(D211&lt;&gt;"",CONCATENATE(D211,E211,F211,G211,H211,I211,J211,K211,L211),"")</f>
        <v/>
      </c>
      <c r="D211" s="493"/>
      <c r="E211" s="491" t="s">
        <v>2191</v>
      </c>
      <c r="F211" s="492"/>
      <c r="G211" s="492"/>
      <c r="H211" s="492" t="str">
        <f>IF(S211="+","P","")</f>
        <v/>
      </c>
      <c r="I211" s="492"/>
      <c r="J211" s="492" t="str">
        <f>IF(Q211="+","V","")</f>
        <v>V</v>
      </c>
      <c r="K211" s="492"/>
      <c r="L211" s="492"/>
      <c r="M211" s="17" t="s">
        <v>2632</v>
      </c>
      <c r="N211" s="6"/>
      <c r="O211" s="18" t="s">
        <v>3141</v>
      </c>
      <c r="P211" s="6" t="s">
        <v>5314</v>
      </c>
      <c r="Q211" s="6" t="s">
        <v>5314</v>
      </c>
      <c r="R211" s="6" t="s">
        <v>5314</v>
      </c>
      <c r="S211" s="6"/>
      <c r="T211" s="6" t="s">
        <v>5314</v>
      </c>
      <c r="U211" s="31" t="s">
        <v>2329</v>
      </c>
      <c r="V211" s="414">
        <v>3150</v>
      </c>
      <c r="W211" s="148"/>
    </row>
    <row r="212" spans="1:23">
      <c r="A212" s="3">
        <f>ROW(212:212)-SUM(W$1:W212)</f>
        <v>195</v>
      </c>
      <c r="B212" s="232" t="s">
        <v>494</v>
      </c>
      <c r="C212" s="232" t="str">
        <f>IF(D212&lt;&gt;"",CONCATENATE(D212,E212,F212,G212,H212,I212,J212,K212,L212),"")</f>
        <v/>
      </c>
      <c r="D212" s="493"/>
      <c r="E212" s="491" t="s">
        <v>2191</v>
      </c>
      <c r="F212" s="492"/>
      <c r="G212" s="492"/>
      <c r="H212" s="492" t="str">
        <f>IF(S212="+","P","")</f>
        <v/>
      </c>
      <c r="I212" s="492"/>
      <c r="J212" s="492" t="str">
        <f>IF(Q212="+","V","")</f>
        <v>V</v>
      </c>
      <c r="K212" s="492"/>
      <c r="L212" s="492"/>
      <c r="M212" s="17" t="s">
        <v>495</v>
      </c>
      <c r="N212" s="6"/>
      <c r="O212" s="18" t="s">
        <v>3141</v>
      </c>
      <c r="P212" s="6" t="s">
        <v>5314</v>
      </c>
      <c r="Q212" s="6" t="s">
        <v>5314</v>
      </c>
      <c r="R212" s="6" t="s">
        <v>5314</v>
      </c>
      <c r="S212" s="6"/>
      <c r="T212" s="6" t="s">
        <v>5314</v>
      </c>
      <c r="U212" s="31" t="s">
        <v>496</v>
      </c>
      <c r="V212" s="414">
        <v>3350</v>
      </c>
      <c r="W212" s="148"/>
    </row>
    <row r="213" spans="1:23">
      <c r="A213" s="365" t="s">
        <v>5446</v>
      </c>
      <c r="B213" s="231"/>
      <c r="C213" s="231"/>
      <c r="D213" s="238"/>
      <c r="E213" s="239"/>
      <c r="F213" s="240"/>
      <c r="G213" s="240"/>
      <c r="H213" s="240" t="str">
        <f>IF(S213="+","M","")</f>
        <v/>
      </c>
      <c r="I213" s="240" t="str">
        <f>IF(R213="+","P","")</f>
        <v/>
      </c>
      <c r="J213" s="240" t="str">
        <f t="shared" si="20"/>
        <v/>
      </c>
      <c r="K213" s="240"/>
      <c r="L213" s="240"/>
      <c r="M213" s="175"/>
      <c r="N213" s="167"/>
      <c r="O213" s="167"/>
      <c r="P213" s="171"/>
      <c r="Q213" s="171"/>
      <c r="R213" s="171"/>
      <c r="S213" s="171"/>
      <c r="T213" s="171"/>
      <c r="U213" s="167"/>
      <c r="V213" s="447"/>
      <c r="W213" s="148">
        <v>1</v>
      </c>
    </row>
    <row r="214" spans="1:23" s="73" customFormat="1">
      <c r="A214" s="3">
        <f>ROW(214:214)-SUM(W$1:W214)</f>
        <v>196</v>
      </c>
      <c r="B214" s="232" t="s">
        <v>4141</v>
      </c>
      <c r="C214" s="232" t="str">
        <f t="shared" ref="C214:C229" si="33">IF(D214&lt;&gt;"",CONCATENATE(D214,E214,F214,G214,H214,I214,J214,K214,L214),"")</f>
        <v>7603AGNBL</v>
      </c>
      <c r="D214" s="245" t="s">
        <v>4473</v>
      </c>
      <c r="E214" s="242" t="s">
        <v>2191</v>
      </c>
      <c r="F214" s="243"/>
      <c r="G214" s="243"/>
      <c r="H214" s="243" t="str">
        <f t="shared" ref="H214:H229" si="34">IF(S214="+","P","")</f>
        <v/>
      </c>
      <c r="I214" s="243"/>
      <c r="J214" s="243" t="str">
        <f t="shared" si="20"/>
        <v/>
      </c>
      <c r="K214" s="243"/>
      <c r="L214" s="243"/>
      <c r="M214" s="5" t="s">
        <v>2460</v>
      </c>
      <c r="N214" s="6" t="s">
        <v>2461</v>
      </c>
      <c r="O214" s="3" t="s">
        <v>5328</v>
      </c>
      <c r="P214" s="6" t="s">
        <v>5314</v>
      </c>
      <c r="Q214" s="6"/>
      <c r="R214" s="6" t="s">
        <v>5314</v>
      </c>
      <c r="S214" s="6"/>
      <c r="T214" s="6" t="s">
        <v>5314</v>
      </c>
      <c r="U214" s="137" t="s">
        <v>4474</v>
      </c>
      <c r="V214" s="414">
        <v>2550</v>
      </c>
      <c r="W214" s="149"/>
    </row>
    <row r="215" spans="1:23" s="73" customFormat="1">
      <c r="A215" s="3">
        <f>ROW(215:215)-SUM(W$1:W218)</f>
        <v>197</v>
      </c>
      <c r="B215" s="232" t="s">
        <v>1514</v>
      </c>
      <c r="C215" s="232" t="str">
        <f>IF(D215&lt;&gt;"",CONCATENATE(D215,E215,F215,G215,H215,I215,J215,K215,L215),"")</f>
        <v/>
      </c>
      <c r="D215" s="245"/>
      <c r="E215" s="242" t="s">
        <v>2191</v>
      </c>
      <c r="F215" s="243"/>
      <c r="G215" s="243"/>
      <c r="H215" s="243" t="str">
        <f>IF(S215="+","P","")</f>
        <v/>
      </c>
      <c r="I215" s="243"/>
      <c r="J215" s="243" t="str">
        <f>IF(Q215="+","V","")</f>
        <v>V</v>
      </c>
      <c r="K215" s="243"/>
      <c r="L215" s="243"/>
      <c r="M215" s="5" t="s">
        <v>668</v>
      </c>
      <c r="N215" s="6" t="s">
        <v>1513</v>
      </c>
      <c r="O215" s="3" t="s">
        <v>2342</v>
      </c>
      <c r="P215" s="6" t="s">
        <v>5314</v>
      </c>
      <c r="Q215" s="6" t="s">
        <v>5314</v>
      </c>
      <c r="R215" s="6" t="s">
        <v>5314</v>
      </c>
      <c r="S215" s="6"/>
      <c r="T215" s="6" t="s">
        <v>5314</v>
      </c>
      <c r="U215" s="137" t="s">
        <v>4978</v>
      </c>
      <c r="V215" s="414">
        <v>3150</v>
      </c>
      <c r="W215" s="149"/>
    </row>
    <row r="216" spans="1:23" s="73" customFormat="1">
      <c r="A216" s="3">
        <f>ROW(216:216)-SUM(W$1:W216)</f>
        <v>198</v>
      </c>
      <c r="B216" s="232" t="s">
        <v>1698</v>
      </c>
      <c r="C216" s="232" t="str">
        <f>IF(D216&lt;&gt;"",CONCATENATE(D216,E216,F216,G216,H216,I216,J216,K216,L216),"")</f>
        <v/>
      </c>
      <c r="D216" s="245"/>
      <c r="E216" s="242" t="s">
        <v>2191</v>
      </c>
      <c r="F216" s="243"/>
      <c r="G216" s="243"/>
      <c r="H216" s="243" t="str">
        <f>IF(S216="+","P","")</f>
        <v/>
      </c>
      <c r="I216" s="243"/>
      <c r="J216" s="243" t="str">
        <f>IF(Q216="+","V","")</f>
        <v/>
      </c>
      <c r="K216" s="243"/>
      <c r="L216" s="243"/>
      <c r="M216" s="5" t="s">
        <v>1697</v>
      </c>
      <c r="N216" s="6" t="s">
        <v>6545</v>
      </c>
      <c r="O216" s="3" t="s">
        <v>4486</v>
      </c>
      <c r="P216" s="6" t="s">
        <v>5314</v>
      </c>
      <c r="Q216" s="6"/>
      <c r="R216" s="6" t="s">
        <v>5314</v>
      </c>
      <c r="S216" s="6"/>
      <c r="T216" s="6" t="s">
        <v>5314</v>
      </c>
      <c r="U216" s="137" t="s">
        <v>6547</v>
      </c>
      <c r="V216" s="414">
        <v>2550</v>
      </c>
      <c r="W216" s="149"/>
    </row>
    <row r="217" spans="1:23" s="73" customFormat="1">
      <c r="A217" s="3">
        <f>ROW(217:217)-SUM(W$1:W217)</f>
        <v>199</v>
      </c>
      <c r="B217" s="232" t="s">
        <v>4142</v>
      </c>
      <c r="C217" s="232" t="str">
        <f t="shared" si="33"/>
        <v/>
      </c>
      <c r="D217" s="247"/>
      <c r="E217" s="242" t="s">
        <v>2191</v>
      </c>
      <c r="F217" s="243"/>
      <c r="G217" s="243"/>
      <c r="H217" s="243" t="str">
        <f t="shared" si="34"/>
        <v/>
      </c>
      <c r="I217" s="243"/>
      <c r="J217" s="243" t="str">
        <f t="shared" si="20"/>
        <v/>
      </c>
      <c r="K217" s="243"/>
      <c r="L217" s="243"/>
      <c r="M217" s="11" t="s">
        <v>6546</v>
      </c>
      <c r="N217" s="12" t="s">
        <v>6545</v>
      </c>
      <c r="O217" s="9" t="s">
        <v>4486</v>
      </c>
      <c r="P217" s="12" t="s">
        <v>5314</v>
      </c>
      <c r="Q217" s="12"/>
      <c r="R217" s="12" t="s">
        <v>5314</v>
      </c>
      <c r="S217" s="12"/>
      <c r="T217" s="12" t="s">
        <v>5314</v>
      </c>
      <c r="U217" s="415" t="s">
        <v>6547</v>
      </c>
      <c r="V217" s="414">
        <v>2600</v>
      </c>
      <c r="W217" s="149"/>
    </row>
    <row r="218" spans="1:23" s="73" customFormat="1">
      <c r="A218" s="3">
        <f>ROW(218:218)-SUM(W$1:W218)</f>
        <v>200</v>
      </c>
      <c r="B218" s="232" t="s">
        <v>4143</v>
      </c>
      <c r="C218" s="232" t="str">
        <f t="shared" si="33"/>
        <v/>
      </c>
      <c r="D218" s="247"/>
      <c r="E218" s="242" t="s">
        <v>2191</v>
      </c>
      <c r="F218" s="243" t="s">
        <v>2194</v>
      </c>
      <c r="G218" s="243"/>
      <c r="H218" s="243" t="str">
        <f t="shared" si="34"/>
        <v/>
      </c>
      <c r="I218" s="243"/>
      <c r="J218" s="243" t="str">
        <f t="shared" si="20"/>
        <v/>
      </c>
      <c r="K218" s="243"/>
      <c r="L218" s="243"/>
      <c r="M218" s="11" t="s">
        <v>6548</v>
      </c>
      <c r="N218" s="12" t="s">
        <v>6545</v>
      </c>
      <c r="O218" s="9" t="s">
        <v>4486</v>
      </c>
      <c r="P218" s="12" t="s">
        <v>5314</v>
      </c>
      <c r="Q218" s="12"/>
      <c r="R218" s="12" t="s">
        <v>5314</v>
      </c>
      <c r="S218" s="12"/>
      <c r="T218" s="12" t="s">
        <v>5314</v>
      </c>
      <c r="U218" s="415" t="s">
        <v>6547</v>
      </c>
      <c r="V218" s="414">
        <v>2900</v>
      </c>
      <c r="W218" s="149"/>
    </row>
    <row r="219" spans="1:23" s="73" customFormat="1">
      <c r="A219" s="3">
        <f>ROW(219:219)-SUM(W$1:W219)</f>
        <v>201</v>
      </c>
      <c r="B219" s="232" t="s">
        <v>634</v>
      </c>
      <c r="C219" s="232" t="str">
        <f>IF(D219&lt;&gt;"",CONCATENATE(D219,E219,F219,G219,H219,I219,J219,K219,L219),"")</f>
        <v>RD12AGNBLV</v>
      </c>
      <c r="D219" s="245" t="s">
        <v>637</v>
      </c>
      <c r="E219" s="242" t="s">
        <v>2191</v>
      </c>
      <c r="F219" s="243"/>
      <c r="G219" s="243"/>
      <c r="H219" s="243" t="str">
        <f>IF(S219="+","P","")</f>
        <v/>
      </c>
      <c r="I219" s="243"/>
      <c r="J219" s="243" t="str">
        <f>IF(Q219="+","V","")</f>
        <v>V</v>
      </c>
      <c r="K219" s="243"/>
      <c r="L219" s="243"/>
      <c r="M219" s="5" t="s">
        <v>636</v>
      </c>
      <c r="N219" s="6" t="s">
        <v>635</v>
      </c>
      <c r="O219" s="3" t="s">
        <v>1903</v>
      </c>
      <c r="P219" s="6" t="s">
        <v>5314</v>
      </c>
      <c r="Q219" s="6" t="s">
        <v>5314</v>
      </c>
      <c r="R219" s="6" t="s">
        <v>5314</v>
      </c>
      <c r="S219" s="6"/>
      <c r="T219" s="6" t="s">
        <v>5314</v>
      </c>
      <c r="U219" s="137" t="s">
        <v>4542</v>
      </c>
      <c r="V219" s="414">
        <v>2750</v>
      </c>
      <c r="W219" s="149"/>
    </row>
    <row r="220" spans="1:23" s="73" customFormat="1">
      <c r="A220" s="3">
        <f>ROW(220:220)-SUM(W$1:W220)</f>
        <v>202</v>
      </c>
      <c r="B220" s="232" t="s">
        <v>4144</v>
      </c>
      <c r="C220" s="232" t="str">
        <f t="shared" si="33"/>
        <v>9641AGNBL</v>
      </c>
      <c r="D220" s="245" t="s">
        <v>2462</v>
      </c>
      <c r="E220" s="242" t="s">
        <v>2191</v>
      </c>
      <c r="F220" s="243"/>
      <c r="G220" s="243"/>
      <c r="H220" s="243" t="str">
        <f t="shared" si="34"/>
        <v/>
      </c>
      <c r="I220" s="243"/>
      <c r="J220" s="243" t="str">
        <f t="shared" si="20"/>
        <v/>
      </c>
      <c r="K220" s="243"/>
      <c r="L220" s="243"/>
      <c r="M220" s="23" t="s">
        <v>2463</v>
      </c>
      <c r="N220" s="6"/>
      <c r="O220" s="3" t="s">
        <v>5344</v>
      </c>
      <c r="P220" s="6" t="s">
        <v>5314</v>
      </c>
      <c r="Q220" s="6"/>
      <c r="R220" s="6"/>
      <c r="S220" s="6"/>
      <c r="T220" s="6" t="s">
        <v>5314</v>
      </c>
      <c r="U220" s="137" t="s">
        <v>4475</v>
      </c>
      <c r="V220" s="414">
        <v>2550</v>
      </c>
      <c r="W220" s="149"/>
    </row>
    <row r="221" spans="1:23" s="73" customFormat="1">
      <c r="A221" s="3">
        <f>ROW(221:221)-SUM(W$1:W221)</f>
        <v>203</v>
      </c>
      <c r="B221" s="232" t="s">
        <v>1975</v>
      </c>
      <c r="C221" s="232" t="str">
        <f>IF(D221&lt;&gt;"",CONCATENATE(D221,E221,F221,G221,H221,I221,J221,K221,L221),"")</f>
        <v/>
      </c>
      <c r="D221" s="245"/>
      <c r="E221" s="242" t="s">
        <v>2195</v>
      </c>
      <c r="F221" s="243"/>
      <c r="G221" s="243"/>
      <c r="H221" s="243" t="str">
        <f>IF(S221="+","P","")</f>
        <v/>
      </c>
      <c r="I221" s="243"/>
      <c r="J221" s="243" t="str">
        <f>IF(Q221="+","V","")</f>
        <v>V</v>
      </c>
      <c r="K221" s="243"/>
      <c r="L221" s="243"/>
      <c r="M221" s="23" t="s">
        <v>1974</v>
      </c>
      <c r="N221" s="6" t="s">
        <v>8437</v>
      </c>
      <c r="O221" s="3" t="s">
        <v>4486</v>
      </c>
      <c r="P221" s="6" t="s">
        <v>5314</v>
      </c>
      <c r="Q221" s="6" t="s">
        <v>5314</v>
      </c>
      <c r="R221" s="6" t="s">
        <v>5314</v>
      </c>
      <c r="S221" s="6"/>
      <c r="T221" s="6" t="s">
        <v>5314</v>
      </c>
      <c r="U221" s="137" t="s">
        <v>8438</v>
      </c>
      <c r="V221" s="414">
        <v>2500</v>
      </c>
      <c r="W221" s="149"/>
    </row>
    <row r="222" spans="1:23" s="73" customFormat="1">
      <c r="A222" s="3">
        <f>ROW(222:222)-SUM(W$1:W222)</f>
        <v>204</v>
      </c>
      <c r="B222" s="232" t="s">
        <v>4145</v>
      </c>
      <c r="C222" s="232" t="str">
        <f t="shared" si="33"/>
        <v/>
      </c>
      <c r="D222" s="245"/>
      <c r="E222" s="242" t="s">
        <v>2191</v>
      </c>
      <c r="F222" s="243"/>
      <c r="G222" s="243"/>
      <c r="H222" s="243" t="str">
        <f t="shared" si="34"/>
        <v/>
      </c>
      <c r="I222" s="243"/>
      <c r="J222" s="243" t="str">
        <f t="shared" si="20"/>
        <v>V</v>
      </c>
      <c r="K222" s="243"/>
      <c r="L222" s="243"/>
      <c r="M222" s="23" t="s">
        <v>8436</v>
      </c>
      <c r="N222" s="6" t="s">
        <v>8437</v>
      </c>
      <c r="O222" s="3" t="s">
        <v>4486</v>
      </c>
      <c r="P222" s="6" t="s">
        <v>5314</v>
      </c>
      <c r="Q222" s="6" t="s">
        <v>5314</v>
      </c>
      <c r="R222" s="6" t="s">
        <v>5314</v>
      </c>
      <c r="S222" s="6"/>
      <c r="T222" s="6" t="s">
        <v>5314</v>
      </c>
      <c r="U222" s="137" t="s">
        <v>8438</v>
      </c>
      <c r="V222" s="414">
        <v>2550</v>
      </c>
      <c r="W222" s="149"/>
    </row>
    <row r="223" spans="1:23">
      <c r="A223" s="3">
        <f>ROW(223:223)-SUM(W$1:W223)</f>
        <v>205</v>
      </c>
      <c r="B223" s="232" t="s">
        <v>4146</v>
      </c>
      <c r="C223" s="232" t="str">
        <f t="shared" si="33"/>
        <v/>
      </c>
      <c r="D223" s="246"/>
      <c r="E223" s="242" t="s">
        <v>2191</v>
      </c>
      <c r="F223" s="243"/>
      <c r="G223" s="243"/>
      <c r="H223" s="243" t="str">
        <f t="shared" si="34"/>
        <v/>
      </c>
      <c r="I223" s="243"/>
      <c r="J223" s="243" t="str">
        <f t="shared" si="20"/>
        <v>V</v>
      </c>
      <c r="K223" s="243"/>
      <c r="L223" s="243"/>
      <c r="M223" s="352" t="s">
        <v>2464</v>
      </c>
      <c r="N223" s="6"/>
      <c r="O223" s="18" t="s">
        <v>5344</v>
      </c>
      <c r="P223" s="6" t="s">
        <v>5314</v>
      </c>
      <c r="Q223" s="6" t="s">
        <v>5314</v>
      </c>
      <c r="R223" s="6" t="s">
        <v>5314</v>
      </c>
      <c r="S223" s="6"/>
      <c r="T223" s="6" t="s">
        <v>5314</v>
      </c>
      <c r="U223" s="31" t="s">
        <v>4476</v>
      </c>
      <c r="V223" s="414">
        <v>2650</v>
      </c>
      <c r="W223" s="148"/>
    </row>
    <row r="224" spans="1:23">
      <c r="A224" s="3">
        <f>ROW(224:224)-SUM(W$1:W224)</f>
        <v>206</v>
      </c>
      <c r="B224" s="232" t="s">
        <v>11024</v>
      </c>
      <c r="C224" s="232" t="str">
        <f>IF(D224&lt;&gt;"",CONCATENATE(D224,E224,F224,G224,H224,I224,J224,K224,L224),"")</f>
        <v/>
      </c>
      <c r="D224" s="246"/>
      <c r="E224" s="242" t="s">
        <v>2191</v>
      </c>
      <c r="F224" s="243"/>
      <c r="G224" s="243"/>
      <c r="H224" s="243" t="str">
        <f>IF(S224="+","P","")</f>
        <v>P</v>
      </c>
      <c r="I224" s="243"/>
      <c r="J224" s="243" t="str">
        <f>IF(Q224="+","V","")</f>
        <v/>
      </c>
      <c r="K224" s="243"/>
      <c r="L224" s="243"/>
      <c r="M224" s="352" t="s">
        <v>11025</v>
      </c>
      <c r="N224" s="6"/>
      <c r="O224" s="18" t="s">
        <v>4471</v>
      </c>
      <c r="P224" s="6" t="s">
        <v>5314</v>
      </c>
      <c r="Q224" s="6"/>
      <c r="R224" s="6"/>
      <c r="S224" s="6" t="s">
        <v>5314</v>
      </c>
      <c r="T224" s="6"/>
      <c r="U224" s="31" t="s">
        <v>3512</v>
      </c>
      <c r="V224" s="414">
        <v>2500</v>
      </c>
      <c r="W224" s="148"/>
    </row>
    <row r="225" spans="1:23">
      <c r="A225" s="3">
        <f>ROW(225:225)-SUM(W$1:W225)</f>
        <v>207</v>
      </c>
      <c r="B225" s="232" t="s">
        <v>638</v>
      </c>
      <c r="C225" s="232" t="str">
        <f>IF(D225&lt;&gt;"",CONCATENATE(D225,E225,F225,G225,H225,I225,J225,K225,L225),"")</f>
        <v/>
      </c>
      <c r="D225" s="246"/>
      <c r="E225" s="242" t="s">
        <v>2191</v>
      </c>
      <c r="F225" s="243"/>
      <c r="G225" s="243"/>
      <c r="H225" s="243" t="str">
        <f>IF(S225="+","P","")</f>
        <v/>
      </c>
      <c r="I225" s="243"/>
      <c r="J225" s="243" t="str">
        <f>IF(Q225="+","V","")</f>
        <v/>
      </c>
      <c r="K225" s="243"/>
      <c r="L225" s="243"/>
      <c r="M225" s="352" t="s">
        <v>3224</v>
      </c>
      <c r="N225" s="6"/>
      <c r="O225" s="18" t="s">
        <v>4471</v>
      </c>
      <c r="P225" s="6" t="s">
        <v>5314</v>
      </c>
      <c r="Q225" s="6"/>
      <c r="R225" s="6"/>
      <c r="S225" s="6"/>
      <c r="T225" s="6" t="s">
        <v>5314</v>
      </c>
      <c r="U225" s="31" t="s">
        <v>3512</v>
      </c>
      <c r="V225" s="414">
        <v>2550</v>
      </c>
      <c r="W225" s="148"/>
    </row>
    <row r="226" spans="1:23">
      <c r="A226" s="3">
        <f>ROW(226:226)-SUM(W$1:W226)</f>
        <v>208</v>
      </c>
      <c r="B226" s="232" t="s">
        <v>4147</v>
      </c>
      <c r="C226" s="232" t="str">
        <f t="shared" si="33"/>
        <v/>
      </c>
      <c r="D226" s="248"/>
      <c r="E226" s="242" t="s">
        <v>2191</v>
      </c>
      <c r="F226" s="243"/>
      <c r="G226" s="243"/>
      <c r="H226" s="243" t="str">
        <f t="shared" si="34"/>
        <v>P</v>
      </c>
      <c r="I226" s="243"/>
      <c r="J226" s="243" t="str">
        <f t="shared" si="20"/>
        <v/>
      </c>
      <c r="K226" s="243"/>
      <c r="L226" s="243"/>
      <c r="M226" s="24" t="s">
        <v>3224</v>
      </c>
      <c r="N226" s="12"/>
      <c r="O226" s="21" t="s">
        <v>4471</v>
      </c>
      <c r="P226" s="12" t="s">
        <v>5314</v>
      </c>
      <c r="Q226" s="12"/>
      <c r="R226" s="12"/>
      <c r="S226" s="12" t="s">
        <v>5314</v>
      </c>
      <c r="T226" s="12"/>
      <c r="U226" s="416" t="s">
        <v>3512</v>
      </c>
      <c r="V226" s="414">
        <v>2550</v>
      </c>
      <c r="W226" s="148"/>
    </row>
    <row r="227" spans="1:23">
      <c r="A227" s="3">
        <f>ROW(227:227)-SUM(W$1:W227)</f>
        <v>209</v>
      </c>
      <c r="B227" s="232" t="s">
        <v>4148</v>
      </c>
      <c r="C227" s="232" t="str">
        <f t="shared" si="33"/>
        <v/>
      </c>
      <c r="D227" s="493"/>
      <c r="E227" s="491" t="s">
        <v>2191</v>
      </c>
      <c r="F227" s="492"/>
      <c r="G227" s="492"/>
      <c r="H227" s="492" t="str">
        <f t="shared" si="34"/>
        <v/>
      </c>
      <c r="I227" s="492"/>
      <c r="J227" s="492" t="str">
        <f t="shared" si="20"/>
        <v/>
      </c>
      <c r="K227" s="492"/>
      <c r="L227" s="492"/>
      <c r="M227" s="17" t="s">
        <v>2532</v>
      </c>
      <c r="N227" s="6" t="s">
        <v>4916</v>
      </c>
      <c r="O227" s="18" t="s">
        <v>5344</v>
      </c>
      <c r="P227" s="6" t="s">
        <v>5314</v>
      </c>
      <c r="Q227" s="6"/>
      <c r="R227" s="6"/>
      <c r="S227" s="6"/>
      <c r="T227" s="6" t="s">
        <v>5314</v>
      </c>
      <c r="U227" s="31" t="s">
        <v>2533</v>
      </c>
      <c r="V227" s="414">
        <v>2950</v>
      </c>
      <c r="W227" s="148"/>
    </row>
    <row r="228" spans="1:23">
      <c r="A228" s="3">
        <f>ROW(228:228)-SUM(W$1:W228)</f>
        <v>210</v>
      </c>
      <c r="B228" s="232" t="s">
        <v>4149</v>
      </c>
      <c r="C228" s="232" t="str">
        <f t="shared" si="33"/>
        <v>8323AGNBLV</v>
      </c>
      <c r="D228" s="246" t="s">
        <v>4477</v>
      </c>
      <c r="E228" s="242" t="s">
        <v>2191</v>
      </c>
      <c r="F228" s="243"/>
      <c r="G228" s="243"/>
      <c r="H228" s="243" t="str">
        <f t="shared" si="34"/>
        <v/>
      </c>
      <c r="I228" s="243"/>
      <c r="J228" s="243" t="str">
        <f t="shared" si="20"/>
        <v>V</v>
      </c>
      <c r="K228" s="243"/>
      <c r="L228" s="243"/>
      <c r="M228" s="17" t="s">
        <v>5362</v>
      </c>
      <c r="N228" s="6"/>
      <c r="O228" s="18" t="s">
        <v>5340</v>
      </c>
      <c r="P228" s="6" t="s">
        <v>5314</v>
      </c>
      <c r="Q228" s="12" t="s">
        <v>5314</v>
      </c>
      <c r="R228" s="6"/>
      <c r="S228" s="6"/>
      <c r="T228" s="6" t="s">
        <v>5314</v>
      </c>
      <c r="U228" s="31" t="s">
        <v>4478</v>
      </c>
      <c r="V228" s="414">
        <v>2550</v>
      </c>
      <c r="W228" s="148"/>
    </row>
    <row r="229" spans="1:23">
      <c r="A229" s="3">
        <f>ROW(229:229)-SUM(W$1:W229)</f>
        <v>211</v>
      </c>
      <c r="B229" s="232" t="s">
        <v>4150</v>
      </c>
      <c r="C229" s="232" t="str">
        <f t="shared" si="33"/>
        <v/>
      </c>
      <c r="D229" s="246"/>
      <c r="E229" s="242" t="s">
        <v>2191</v>
      </c>
      <c r="F229" s="243"/>
      <c r="G229" s="243"/>
      <c r="H229" s="243" t="str">
        <f t="shared" si="34"/>
        <v/>
      </c>
      <c r="I229" s="243"/>
      <c r="J229" s="243" t="str">
        <f t="shared" si="20"/>
        <v>V</v>
      </c>
      <c r="K229" s="243"/>
      <c r="L229" s="243"/>
      <c r="M229" s="17" t="s">
        <v>1907</v>
      </c>
      <c r="N229" s="6"/>
      <c r="O229" s="18" t="s">
        <v>4305</v>
      </c>
      <c r="P229" s="6" t="s">
        <v>5314</v>
      </c>
      <c r="Q229" s="6" t="s">
        <v>5314</v>
      </c>
      <c r="R229" s="6" t="s">
        <v>5314</v>
      </c>
      <c r="S229" s="6"/>
      <c r="T229" s="6" t="s">
        <v>5314</v>
      </c>
      <c r="U229" s="31" t="s">
        <v>2874</v>
      </c>
      <c r="V229" s="414">
        <v>2550</v>
      </c>
      <c r="W229" s="148"/>
    </row>
    <row r="230" spans="1:23">
      <c r="A230" s="3">
        <f>ROW(230:230)-SUM(W$1:W230)</f>
        <v>212</v>
      </c>
      <c r="B230" s="232" t="s">
        <v>380</v>
      </c>
      <c r="C230" s="232" t="str">
        <f>IF(D230&lt;&gt;"",CONCATENATE(D230,E230,F230,G230,H230,I230,J230,K230,L230),"")</f>
        <v>RD25AGNBL</v>
      </c>
      <c r="D230" s="246" t="s">
        <v>381</v>
      </c>
      <c r="E230" s="242" t="s">
        <v>2191</v>
      </c>
      <c r="F230" s="243"/>
      <c r="G230" s="243"/>
      <c r="H230" s="243" t="str">
        <f>IF(S230="+","P","")</f>
        <v/>
      </c>
      <c r="I230" s="243"/>
      <c r="J230" s="243" t="str">
        <f>IF(Q230="+","V","")</f>
        <v/>
      </c>
      <c r="K230" s="243"/>
      <c r="L230" s="243"/>
      <c r="M230" s="17" t="s">
        <v>382</v>
      </c>
      <c r="N230" s="6"/>
      <c r="O230" s="18" t="s">
        <v>3141</v>
      </c>
      <c r="P230" s="6" t="s">
        <v>5314</v>
      </c>
      <c r="Q230" s="6"/>
      <c r="R230" s="6" t="s">
        <v>5314</v>
      </c>
      <c r="S230" s="6"/>
      <c r="T230" s="6" t="s">
        <v>5314</v>
      </c>
      <c r="U230" s="31" t="s">
        <v>383</v>
      </c>
      <c r="V230" s="414">
        <v>3050</v>
      </c>
      <c r="W230" s="148"/>
    </row>
    <row r="231" spans="1:23">
      <c r="A231" s="365" t="s">
        <v>5447</v>
      </c>
      <c r="B231" s="231"/>
      <c r="C231" s="231"/>
      <c r="D231" s="238"/>
      <c r="E231" s="239"/>
      <c r="F231" s="240"/>
      <c r="G231" s="240"/>
      <c r="H231" s="240" t="str">
        <f>IF(S231="+","M","")</f>
        <v/>
      </c>
      <c r="I231" s="240" t="str">
        <f>IF(R231="+","P","")</f>
        <v/>
      </c>
      <c r="J231" s="240" t="str">
        <f t="shared" si="20"/>
        <v/>
      </c>
      <c r="K231" s="240"/>
      <c r="L231" s="240"/>
      <c r="M231" s="175"/>
      <c r="N231" s="167"/>
      <c r="O231" s="167"/>
      <c r="P231" s="171"/>
      <c r="Q231" s="171"/>
      <c r="R231" s="171"/>
      <c r="S231" s="171"/>
      <c r="T231" s="171"/>
      <c r="U231" s="167"/>
      <c r="V231" s="447"/>
      <c r="W231" s="148">
        <v>1</v>
      </c>
    </row>
    <row r="232" spans="1:23" s="73" customFormat="1">
      <c r="A232" s="3">
        <f>ROW(232:232)-SUM(W$1:W232)</f>
        <v>213</v>
      </c>
      <c r="B232" s="232" t="s">
        <v>4151</v>
      </c>
      <c r="C232" s="232" t="str">
        <f t="shared" ref="C232:C266" si="35">IF(D232&lt;&gt;"",CONCATENATE(D232,E232,F232,G232,H232,I232,J232,K232,L232),"")</f>
        <v>3014AGNBL</v>
      </c>
      <c r="D232" s="245" t="s">
        <v>4479</v>
      </c>
      <c r="E232" s="242" t="s">
        <v>2191</v>
      </c>
      <c r="F232" s="243"/>
      <c r="G232" s="243"/>
      <c r="H232" s="243" t="str">
        <f t="shared" ref="H232:H287" si="36">IF(S232="+","P","")</f>
        <v/>
      </c>
      <c r="I232" s="243"/>
      <c r="J232" s="243" t="str">
        <f t="shared" si="20"/>
        <v/>
      </c>
      <c r="K232" s="243"/>
      <c r="L232" s="243"/>
      <c r="M232" s="5" t="s">
        <v>646</v>
      </c>
      <c r="N232" s="6"/>
      <c r="O232" s="3" t="s">
        <v>3874</v>
      </c>
      <c r="P232" s="6" t="s">
        <v>5314</v>
      </c>
      <c r="Q232" s="6"/>
      <c r="R232" s="6" t="s">
        <v>5314</v>
      </c>
      <c r="S232" s="6"/>
      <c r="T232" s="6" t="s">
        <v>5314</v>
      </c>
      <c r="U232" s="137" t="s">
        <v>4480</v>
      </c>
      <c r="V232" s="414">
        <v>2600</v>
      </c>
      <c r="W232" s="149"/>
    </row>
    <row r="233" spans="1:23" s="73" customFormat="1">
      <c r="A233" s="3">
        <f>ROW(233:233)-SUM(W$1:W233)</f>
        <v>214</v>
      </c>
      <c r="B233" s="232" t="s">
        <v>4153</v>
      </c>
      <c r="C233" s="232" t="str">
        <f t="shared" si="35"/>
        <v>3014AGNBLZ</v>
      </c>
      <c r="D233" s="245" t="s">
        <v>4479</v>
      </c>
      <c r="E233" s="242" t="s">
        <v>2191</v>
      </c>
      <c r="F233" s="243"/>
      <c r="G233" s="243"/>
      <c r="H233" s="243" t="str">
        <f t="shared" si="36"/>
        <v/>
      </c>
      <c r="I233" s="243"/>
      <c r="J233" s="243" t="str">
        <f t="shared" si="20"/>
        <v/>
      </c>
      <c r="K233" s="243" t="s">
        <v>4630</v>
      </c>
      <c r="L233" s="243"/>
      <c r="M233" s="5" t="s">
        <v>5377</v>
      </c>
      <c r="N233" s="6"/>
      <c r="O233" s="3" t="s">
        <v>3874</v>
      </c>
      <c r="P233" s="6" t="s">
        <v>5314</v>
      </c>
      <c r="Q233" s="6"/>
      <c r="R233" s="6" t="s">
        <v>5314</v>
      </c>
      <c r="S233" s="6"/>
      <c r="T233" s="6" t="s">
        <v>5314</v>
      </c>
      <c r="U233" s="137" t="s">
        <v>4480</v>
      </c>
      <c r="V233" s="414">
        <v>3750</v>
      </c>
      <c r="W233" s="149"/>
    </row>
    <row r="234" spans="1:23" s="73" customFormat="1" ht="30">
      <c r="A234" s="3">
        <f>ROW(234:234)-SUM(W$1:W234)</f>
        <v>215</v>
      </c>
      <c r="B234" s="232" t="s">
        <v>4152</v>
      </c>
      <c r="C234" s="232" t="str">
        <f t="shared" si="35"/>
        <v>3022AGNBL</v>
      </c>
      <c r="D234" s="245" t="s">
        <v>4481</v>
      </c>
      <c r="E234" s="242" t="s">
        <v>2191</v>
      </c>
      <c r="F234" s="243"/>
      <c r="G234" s="243"/>
      <c r="H234" s="243" t="str">
        <f t="shared" si="36"/>
        <v/>
      </c>
      <c r="I234" s="243"/>
      <c r="J234" s="243" t="str">
        <f t="shared" si="20"/>
        <v/>
      </c>
      <c r="K234" s="243"/>
      <c r="L234" s="243"/>
      <c r="M234" s="5" t="s">
        <v>917</v>
      </c>
      <c r="N234" s="6"/>
      <c r="O234" s="3" t="s">
        <v>5344</v>
      </c>
      <c r="P234" s="6" t="s">
        <v>5314</v>
      </c>
      <c r="Q234" s="6"/>
      <c r="R234" s="6" t="s">
        <v>5314</v>
      </c>
      <c r="S234" s="6"/>
      <c r="T234" s="6" t="s">
        <v>5314</v>
      </c>
      <c r="U234" s="137" t="s">
        <v>4482</v>
      </c>
      <c r="V234" s="414">
        <v>2600</v>
      </c>
      <c r="W234" s="149"/>
    </row>
    <row r="235" spans="1:23" s="73" customFormat="1" ht="30">
      <c r="A235" s="3">
        <f>ROW(235:235)-SUM(W$1:W235)</f>
        <v>216</v>
      </c>
      <c r="B235" s="232" t="s">
        <v>4158</v>
      </c>
      <c r="C235" s="232" t="str">
        <f t="shared" si="35"/>
        <v>3022AGNBLZ</v>
      </c>
      <c r="D235" s="245" t="s">
        <v>4481</v>
      </c>
      <c r="E235" s="242" t="s">
        <v>2191</v>
      </c>
      <c r="F235" s="243"/>
      <c r="G235" s="243"/>
      <c r="H235" s="243" t="str">
        <f t="shared" si="36"/>
        <v/>
      </c>
      <c r="I235" s="243"/>
      <c r="J235" s="243" t="str">
        <f t="shared" si="20"/>
        <v/>
      </c>
      <c r="K235" s="243" t="s">
        <v>4630</v>
      </c>
      <c r="L235" s="243"/>
      <c r="M235" s="5" t="s">
        <v>918</v>
      </c>
      <c r="N235" s="6"/>
      <c r="O235" s="3" t="s">
        <v>5344</v>
      </c>
      <c r="P235" s="6" t="s">
        <v>5314</v>
      </c>
      <c r="Q235" s="6"/>
      <c r="R235" s="6" t="s">
        <v>5314</v>
      </c>
      <c r="S235" s="6"/>
      <c r="T235" s="6" t="s">
        <v>5314</v>
      </c>
      <c r="U235" s="137" t="s">
        <v>4482</v>
      </c>
      <c r="V235" s="414">
        <v>3600</v>
      </c>
      <c r="W235" s="149"/>
    </row>
    <row r="236" spans="1:23" s="73" customFormat="1">
      <c r="A236" s="3">
        <f>ROW(236:236)-SUM(W$1:W236)</f>
        <v>217</v>
      </c>
      <c r="B236" s="232" t="s">
        <v>4154</v>
      </c>
      <c r="C236" s="232" t="str">
        <f t="shared" si="35"/>
        <v>3031AGNBL</v>
      </c>
      <c r="D236" s="245" t="s">
        <v>3430</v>
      </c>
      <c r="E236" s="242" t="s">
        <v>2191</v>
      </c>
      <c r="F236" s="243"/>
      <c r="G236" s="243"/>
      <c r="H236" s="243" t="str">
        <f t="shared" si="36"/>
        <v/>
      </c>
      <c r="I236" s="243"/>
      <c r="J236" s="243" t="str">
        <f t="shared" si="20"/>
        <v/>
      </c>
      <c r="K236" s="243"/>
      <c r="L236" s="243"/>
      <c r="M236" s="5" t="s">
        <v>919</v>
      </c>
      <c r="N236" s="6"/>
      <c r="O236" s="3" t="s">
        <v>4305</v>
      </c>
      <c r="P236" s="6" t="s">
        <v>5314</v>
      </c>
      <c r="Q236" s="6"/>
      <c r="R236" s="6" t="s">
        <v>5314</v>
      </c>
      <c r="S236" s="6"/>
      <c r="T236" s="6" t="s">
        <v>5314</v>
      </c>
      <c r="U236" s="137" t="s">
        <v>3431</v>
      </c>
      <c r="V236" s="414">
        <v>2650</v>
      </c>
      <c r="W236" s="149"/>
    </row>
    <row r="237" spans="1:23" s="73" customFormat="1">
      <c r="A237" s="3">
        <f>ROW(237:237)-SUM(W$1:W237)</f>
        <v>218</v>
      </c>
      <c r="B237" s="232" t="s">
        <v>4155</v>
      </c>
      <c r="C237" s="232" t="str">
        <f t="shared" si="35"/>
        <v>3024AGNBLV</v>
      </c>
      <c r="D237" s="245" t="s">
        <v>4483</v>
      </c>
      <c r="E237" s="242" t="s">
        <v>2191</v>
      </c>
      <c r="F237" s="243"/>
      <c r="G237" s="243"/>
      <c r="H237" s="243" t="str">
        <f t="shared" si="36"/>
        <v/>
      </c>
      <c r="I237" s="243"/>
      <c r="J237" s="243" t="str">
        <f t="shared" ref="J237:J315" si="37">IF(Q237="+","V","")</f>
        <v>V</v>
      </c>
      <c r="K237" s="243"/>
      <c r="L237" s="243"/>
      <c r="M237" s="5" t="s">
        <v>2465</v>
      </c>
      <c r="N237" s="6"/>
      <c r="O237" s="3" t="s">
        <v>5344</v>
      </c>
      <c r="P237" s="6" t="s">
        <v>5314</v>
      </c>
      <c r="Q237" s="6" t="s">
        <v>5314</v>
      </c>
      <c r="R237" s="6"/>
      <c r="S237" s="6"/>
      <c r="T237" s="6" t="s">
        <v>5314</v>
      </c>
      <c r="U237" s="137" t="s">
        <v>4484</v>
      </c>
      <c r="V237" s="414">
        <v>2600</v>
      </c>
      <c r="W237" s="149"/>
    </row>
    <row r="238" spans="1:23" s="73" customFormat="1">
      <c r="A238" s="3">
        <f>ROW(238:238)-SUM(W$1:W238)</f>
        <v>219</v>
      </c>
      <c r="B238" s="232" t="s">
        <v>4156</v>
      </c>
      <c r="C238" s="232" t="str">
        <f t="shared" si="35"/>
        <v>3024AGNBLPV</v>
      </c>
      <c r="D238" s="245" t="s">
        <v>4483</v>
      </c>
      <c r="E238" s="242" t="s">
        <v>2191</v>
      </c>
      <c r="F238" s="243"/>
      <c r="G238" s="243"/>
      <c r="H238" s="243" t="str">
        <f t="shared" si="36"/>
        <v>P</v>
      </c>
      <c r="I238" s="243"/>
      <c r="J238" s="243" t="str">
        <f t="shared" si="37"/>
        <v>V</v>
      </c>
      <c r="K238" s="243"/>
      <c r="L238" s="243"/>
      <c r="M238" s="5" t="s">
        <v>2465</v>
      </c>
      <c r="N238" s="6"/>
      <c r="O238" s="3" t="s">
        <v>5344</v>
      </c>
      <c r="P238" s="6" t="s">
        <v>5314</v>
      </c>
      <c r="Q238" s="6" t="s">
        <v>5314</v>
      </c>
      <c r="R238" s="6"/>
      <c r="S238" s="6" t="s">
        <v>5314</v>
      </c>
      <c r="T238" s="6"/>
      <c r="U238" s="137" t="s">
        <v>4484</v>
      </c>
      <c r="V238" s="414">
        <v>2600</v>
      </c>
      <c r="W238" s="149"/>
    </row>
    <row r="239" spans="1:23" s="73" customFormat="1">
      <c r="A239" s="3">
        <f>ROW(239:239)-SUM(W$1:W239)</f>
        <v>220</v>
      </c>
      <c r="B239" s="232" t="s">
        <v>4159</v>
      </c>
      <c r="C239" s="232" t="str">
        <f t="shared" si="35"/>
        <v>3024AGNBLVZ</v>
      </c>
      <c r="D239" s="245" t="s">
        <v>4483</v>
      </c>
      <c r="E239" s="242" t="s">
        <v>2191</v>
      </c>
      <c r="F239" s="243"/>
      <c r="G239" s="243"/>
      <c r="H239" s="243" t="str">
        <f t="shared" si="36"/>
        <v/>
      </c>
      <c r="I239" s="243"/>
      <c r="J239" s="243" t="str">
        <f t="shared" si="37"/>
        <v>V</v>
      </c>
      <c r="K239" s="243" t="s">
        <v>4630</v>
      </c>
      <c r="L239" s="243"/>
      <c r="M239" s="5" t="s">
        <v>2309</v>
      </c>
      <c r="N239" s="6"/>
      <c r="O239" s="3" t="s">
        <v>5344</v>
      </c>
      <c r="P239" s="6" t="s">
        <v>5314</v>
      </c>
      <c r="Q239" s="6" t="s">
        <v>5314</v>
      </c>
      <c r="R239" s="6"/>
      <c r="S239" s="6"/>
      <c r="T239" s="6" t="s">
        <v>5314</v>
      </c>
      <c r="U239" s="137" t="s">
        <v>4484</v>
      </c>
      <c r="V239" s="414">
        <v>4550</v>
      </c>
      <c r="W239" s="149"/>
    </row>
    <row r="240" spans="1:23" s="73" customFormat="1">
      <c r="A240" s="3">
        <f>ROW(240:240)-SUM(W$1:W240)</f>
        <v>221</v>
      </c>
      <c r="B240" s="232" t="s">
        <v>4157</v>
      </c>
      <c r="C240" s="232" t="str">
        <f t="shared" si="35"/>
        <v>3024AGNBLPVZ</v>
      </c>
      <c r="D240" s="245" t="s">
        <v>4483</v>
      </c>
      <c r="E240" s="242" t="s">
        <v>2191</v>
      </c>
      <c r="F240" s="243"/>
      <c r="G240" s="243"/>
      <c r="H240" s="243" t="str">
        <f t="shared" si="36"/>
        <v>P</v>
      </c>
      <c r="I240" s="243"/>
      <c r="J240" s="243" t="str">
        <f t="shared" si="37"/>
        <v>V</v>
      </c>
      <c r="K240" s="243" t="s">
        <v>4630</v>
      </c>
      <c r="L240" s="243"/>
      <c r="M240" s="5" t="s">
        <v>2309</v>
      </c>
      <c r="N240" s="6"/>
      <c r="O240" s="3" t="s">
        <v>5344</v>
      </c>
      <c r="P240" s="6" t="s">
        <v>5314</v>
      </c>
      <c r="Q240" s="6" t="s">
        <v>5314</v>
      </c>
      <c r="R240" s="6"/>
      <c r="S240" s="6" t="s">
        <v>5314</v>
      </c>
      <c r="T240" s="6"/>
      <c r="U240" s="137" t="s">
        <v>4484</v>
      </c>
      <c r="V240" s="414">
        <v>4550</v>
      </c>
      <c r="W240" s="149"/>
    </row>
    <row r="241" spans="1:23" s="73" customFormat="1">
      <c r="A241" s="3">
        <f>ROW(241:241)-SUM(W$1:W241)</f>
        <v>222</v>
      </c>
      <c r="B241" s="232" t="s">
        <v>6328</v>
      </c>
      <c r="C241" s="232" t="str">
        <f t="shared" si="35"/>
        <v>3024AGNBLHV</v>
      </c>
      <c r="D241" s="245" t="s">
        <v>4483</v>
      </c>
      <c r="E241" s="242" t="s">
        <v>2191</v>
      </c>
      <c r="F241" s="243"/>
      <c r="G241" s="243" t="s">
        <v>2193</v>
      </c>
      <c r="H241" s="243" t="str">
        <f t="shared" si="36"/>
        <v/>
      </c>
      <c r="I241" s="243"/>
      <c r="J241" s="243" t="str">
        <f t="shared" si="37"/>
        <v>V</v>
      </c>
      <c r="K241" s="243"/>
      <c r="L241" s="243"/>
      <c r="M241" s="5" t="s">
        <v>2466</v>
      </c>
      <c r="N241" s="6"/>
      <c r="O241" s="3" t="s">
        <v>5344</v>
      </c>
      <c r="P241" s="6" t="s">
        <v>5314</v>
      </c>
      <c r="Q241" s="6" t="s">
        <v>5314</v>
      </c>
      <c r="R241" s="6"/>
      <c r="S241" s="6"/>
      <c r="T241" s="6" t="s">
        <v>5314</v>
      </c>
      <c r="U241" s="137" t="s">
        <v>4484</v>
      </c>
      <c r="V241" s="414">
        <v>3100</v>
      </c>
      <c r="W241" s="149"/>
    </row>
    <row r="242" spans="1:23" s="73" customFormat="1">
      <c r="A242" s="3">
        <f>ROW(242:242)-SUM(W$1:W242)</f>
        <v>223</v>
      </c>
      <c r="B242" s="232" t="s">
        <v>4170</v>
      </c>
      <c r="C242" s="232" t="str">
        <f t="shared" si="35"/>
        <v>3024AGNBLHPV</v>
      </c>
      <c r="D242" s="245" t="s">
        <v>4483</v>
      </c>
      <c r="E242" s="242" t="s">
        <v>2191</v>
      </c>
      <c r="F242" s="243"/>
      <c r="G242" s="243" t="s">
        <v>2193</v>
      </c>
      <c r="H242" s="243" t="str">
        <f t="shared" si="36"/>
        <v>P</v>
      </c>
      <c r="I242" s="243"/>
      <c r="J242" s="243" t="str">
        <f t="shared" si="37"/>
        <v>V</v>
      </c>
      <c r="K242" s="243"/>
      <c r="L242" s="243"/>
      <c r="M242" s="5" t="s">
        <v>2466</v>
      </c>
      <c r="N242" s="6"/>
      <c r="O242" s="3" t="s">
        <v>5344</v>
      </c>
      <c r="P242" s="6" t="s">
        <v>5314</v>
      </c>
      <c r="Q242" s="6" t="s">
        <v>5314</v>
      </c>
      <c r="R242" s="6"/>
      <c r="S242" s="6" t="s">
        <v>5314</v>
      </c>
      <c r="T242" s="6"/>
      <c r="U242" s="137" t="s">
        <v>4484</v>
      </c>
      <c r="V242" s="414">
        <v>3100</v>
      </c>
      <c r="W242" s="149"/>
    </row>
    <row r="243" spans="1:23" s="73" customFormat="1">
      <c r="A243" s="3">
        <f>ROW(243:243)-SUM(W$1:W243)</f>
        <v>224</v>
      </c>
      <c r="B243" s="232" t="s">
        <v>4160</v>
      </c>
      <c r="C243" s="232" t="str">
        <f t="shared" si="35"/>
        <v>3024AGNBLHVZ</v>
      </c>
      <c r="D243" s="245" t="s">
        <v>4483</v>
      </c>
      <c r="E243" s="242" t="s">
        <v>2191</v>
      </c>
      <c r="F243" s="243"/>
      <c r="G243" s="243" t="s">
        <v>2193</v>
      </c>
      <c r="H243" s="243" t="str">
        <f t="shared" si="36"/>
        <v/>
      </c>
      <c r="I243" s="243"/>
      <c r="J243" s="243" t="str">
        <f t="shared" si="37"/>
        <v>V</v>
      </c>
      <c r="K243" s="243" t="s">
        <v>4630</v>
      </c>
      <c r="L243" s="243"/>
      <c r="M243" s="5" t="s">
        <v>2310</v>
      </c>
      <c r="N243" s="6"/>
      <c r="O243" s="3" t="s">
        <v>5344</v>
      </c>
      <c r="P243" s="6" t="s">
        <v>5314</v>
      </c>
      <c r="Q243" s="6" t="s">
        <v>5314</v>
      </c>
      <c r="R243" s="6"/>
      <c r="S243" s="6"/>
      <c r="T243" s="6" t="s">
        <v>5314</v>
      </c>
      <c r="U243" s="137" t="s">
        <v>4484</v>
      </c>
      <c r="V243" s="414">
        <v>5050</v>
      </c>
      <c r="W243" s="149"/>
    </row>
    <row r="244" spans="1:23" s="73" customFormat="1">
      <c r="A244" s="3">
        <f>ROW(244:244)-SUM(W$1:W244)</f>
        <v>225</v>
      </c>
      <c r="B244" s="232" t="s">
        <v>4165</v>
      </c>
      <c r="C244" s="232" t="str">
        <f t="shared" si="35"/>
        <v>3024AGNBLHPVZ</v>
      </c>
      <c r="D244" s="245" t="s">
        <v>4483</v>
      </c>
      <c r="E244" s="242" t="s">
        <v>2191</v>
      </c>
      <c r="F244" s="243"/>
      <c r="G244" s="243" t="s">
        <v>2193</v>
      </c>
      <c r="H244" s="243" t="str">
        <f t="shared" si="36"/>
        <v>P</v>
      </c>
      <c r="I244" s="243"/>
      <c r="J244" s="243" t="str">
        <f t="shared" si="37"/>
        <v>V</v>
      </c>
      <c r="K244" s="243" t="s">
        <v>4630</v>
      </c>
      <c r="L244" s="243"/>
      <c r="M244" s="5" t="s">
        <v>2310</v>
      </c>
      <c r="N244" s="6"/>
      <c r="O244" s="3" t="s">
        <v>5344</v>
      </c>
      <c r="P244" s="6" t="s">
        <v>5314</v>
      </c>
      <c r="Q244" s="6" t="s">
        <v>5314</v>
      </c>
      <c r="R244" s="6"/>
      <c r="S244" s="6" t="s">
        <v>5314</v>
      </c>
      <c r="T244" s="6"/>
      <c r="U244" s="137" t="s">
        <v>4484</v>
      </c>
      <c r="V244" s="414">
        <v>5050</v>
      </c>
      <c r="W244" s="149"/>
    </row>
    <row r="245" spans="1:23" s="73" customFormat="1">
      <c r="A245" s="3">
        <f>ROW(245:245)-SUM(W$1:W245)</f>
        <v>226</v>
      </c>
      <c r="B245" s="232" t="s">
        <v>4161</v>
      </c>
      <c r="C245" s="232" t="str">
        <f t="shared" si="35"/>
        <v>3038AGNBLV</v>
      </c>
      <c r="D245" s="245" t="s">
        <v>2165</v>
      </c>
      <c r="E245" s="242" t="s">
        <v>2191</v>
      </c>
      <c r="F245" s="243"/>
      <c r="G245" s="243"/>
      <c r="H245" s="243" t="str">
        <f t="shared" si="36"/>
        <v/>
      </c>
      <c r="I245" s="243"/>
      <c r="J245" s="243" t="str">
        <f t="shared" si="37"/>
        <v>V</v>
      </c>
      <c r="K245" s="243"/>
      <c r="L245" s="243"/>
      <c r="M245" s="5" t="s">
        <v>2478</v>
      </c>
      <c r="N245" s="6"/>
      <c r="O245" s="3" t="s">
        <v>2366</v>
      </c>
      <c r="P245" s="6" t="s">
        <v>5314</v>
      </c>
      <c r="Q245" s="6" t="s">
        <v>5314</v>
      </c>
      <c r="R245" s="6" t="s">
        <v>5314</v>
      </c>
      <c r="S245" s="6"/>
      <c r="T245" s="6" t="s">
        <v>5314</v>
      </c>
      <c r="U245" s="137" t="s">
        <v>4284</v>
      </c>
      <c r="V245" s="414">
        <v>2700</v>
      </c>
      <c r="W245" s="149"/>
    </row>
    <row r="246" spans="1:23" s="73" customFormat="1">
      <c r="A246" s="3">
        <f>ROW(246:246)-SUM(W$1:W246)</f>
        <v>227</v>
      </c>
      <c r="B246" s="232" t="s">
        <v>4162</v>
      </c>
      <c r="C246" s="232" t="str">
        <f t="shared" si="35"/>
        <v>3026AGNBLV</v>
      </c>
      <c r="D246" s="245" t="s">
        <v>4485</v>
      </c>
      <c r="E246" s="242" t="s">
        <v>2191</v>
      </c>
      <c r="F246" s="243"/>
      <c r="G246" s="243"/>
      <c r="H246" s="243" t="str">
        <f t="shared" si="36"/>
        <v/>
      </c>
      <c r="I246" s="243"/>
      <c r="J246" s="243" t="str">
        <f t="shared" si="37"/>
        <v>V</v>
      </c>
      <c r="K246" s="243"/>
      <c r="L246" s="243"/>
      <c r="M246" s="5" t="s">
        <v>12270</v>
      </c>
      <c r="N246" s="6" t="s">
        <v>2467</v>
      </c>
      <c r="O246" s="3" t="s">
        <v>12272</v>
      </c>
      <c r="P246" s="6" t="s">
        <v>5314</v>
      </c>
      <c r="Q246" s="6" t="s">
        <v>5314</v>
      </c>
      <c r="R246" s="6" t="s">
        <v>5314</v>
      </c>
      <c r="S246" s="6"/>
      <c r="T246" s="6" t="s">
        <v>5314</v>
      </c>
      <c r="U246" s="137" t="s">
        <v>4487</v>
      </c>
      <c r="V246" s="414">
        <v>2650</v>
      </c>
      <c r="W246" s="149"/>
    </row>
    <row r="247" spans="1:23" s="73" customFormat="1">
      <c r="A247" s="3">
        <f>ROW(247:247)-SUM(W$1:W247)</f>
        <v>228</v>
      </c>
      <c r="B247" s="232" t="s">
        <v>4163</v>
      </c>
      <c r="C247" s="232" t="str">
        <f t="shared" si="35"/>
        <v>3026AGNBLPV</v>
      </c>
      <c r="D247" s="245" t="s">
        <v>4485</v>
      </c>
      <c r="E247" s="242" t="s">
        <v>2191</v>
      </c>
      <c r="F247" s="243"/>
      <c r="G247" s="243"/>
      <c r="H247" s="243" t="str">
        <f t="shared" si="36"/>
        <v>P</v>
      </c>
      <c r="I247" s="243"/>
      <c r="J247" s="243" t="str">
        <f t="shared" si="37"/>
        <v>V</v>
      </c>
      <c r="K247" s="243"/>
      <c r="L247" s="243"/>
      <c r="M247" s="5" t="s">
        <v>12270</v>
      </c>
      <c r="N247" s="6" t="s">
        <v>2467</v>
      </c>
      <c r="O247" s="3" t="s">
        <v>12272</v>
      </c>
      <c r="P247" s="6" t="s">
        <v>5314</v>
      </c>
      <c r="Q247" s="6" t="s">
        <v>5314</v>
      </c>
      <c r="R247" s="6" t="s">
        <v>5314</v>
      </c>
      <c r="S247" s="6" t="s">
        <v>5314</v>
      </c>
      <c r="T247" s="6"/>
      <c r="U247" s="137" t="s">
        <v>4487</v>
      </c>
      <c r="V247" s="414">
        <v>2650</v>
      </c>
      <c r="W247" s="149"/>
    </row>
    <row r="248" spans="1:23" s="73" customFormat="1">
      <c r="A248" s="3">
        <f>ROW(248:248)-SUM(W$1:W248)</f>
        <v>229</v>
      </c>
      <c r="B248" s="232" t="s">
        <v>4172</v>
      </c>
      <c r="C248" s="232" t="str">
        <f t="shared" si="35"/>
        <v>3026AGNBLVZ</v>
      </c>
      <c r="D248" s="245" t="s">
        <v>4485</v>
      </c>
      <c r="E248" s="242" t="s">
        <v>2191</v>
      </c>
      <c r="F248" s="243"/>
      <c r="G248" s="243"/>
      <c r="H248" s="243" t="str">
        <f t="shared" si="36"/>
        <v/>
      </c>
      <c r="I248" s="243"/>
      <c r="J248" s="243" t="str">
        <f t="shared" si="37"/>
        <v>V</v>
      </c>
      <c r="K248" s="243" t="s">
        <v>4630</v>
      </c>
      <c r="L248" s="243"/>
      <c r="M248" s="5" t="s">
        <v>12271</v>
      </c>
      <c r="N248" s="6" t="s">
        <v>2467</v>
      </c>
      <c r="O248" s="3" t="s">
        <v>12272</v>
      </c>
      <c r="P248" s="6" t="s">
        <v>5314</v>
      </c>
      <c r="Q248" s="6" t="s">
        <v>5314</v>
      </c>
      <c r="R248" s="6" t="s">
        <v>5314</v>
      </c>
      <c r="S248" s="6"/>
      <c r="T248" s="6" t="s">
        <v>5314</v>
      </c>
      <c r="U248" s="137" t="s">
        <v>4487</v>
      </c>
      <c r="V248" s="414">
        <v>3900</v>
      </c>
      <c r="W248" s="149"/>
    </row>
    <row r="249" spans="1:23" s="73" customFormat="1">
      <c r="A249" s="3">
        <f>ROW(249:249)-SUM(W$1:W249)</f>
        <v>230</v>
      </c>
      <c r="B249" s="232" t="s">
        <v>4164</v>
      </c>
      <c r="C249" s="232" t="str">
        <f t="shared" si="35"/>
        <v>3026AGNBLPVZ</v>
      </c>
      <c r="D249" s="245" t="s">
        <v>4485</v>
      </c>
      <c r="E249" s="242" t="s">
        <v>2191</v>
      </c>
      <c r="F249" s="243"/>
      <c r="G249" s="243"/>
      <c r="H249" s="243" t="str">
        <f t="shared" si="36"/>
        <v>P</v>
      </c>
      <c r="I249" s="243"/>
      <c r="J249" s="243" t="str">
        <f t="shared" si="37"/>
        <v>V</v>
      </c>
      <c r="K249" s="243" t="s">
        <v>4630</v>
      </c>
      <c r="L249" s="243"/>
      <c r="M249" s="5" t="s">
        <v>12271</v>
      </c>
      <c r="N249" s="6" t="s">
        <v>2467</v>
      </c>
      <c r="O249" s="3" t="s">
        <v>12272</v>
      </c>
      <c r="P249" s="6" t="s">
        <v>5314</v>
      </c>
      <c r="Q249" s="6" t="s">
        <v>5314</v>
      </c>
      <c r="R249" s="6" t="s">
        <v>5314</v>
      </c>
      <c r="S249" s="6" t="s">
        <v>5314</v>
      </c>
      <c r="T249" s="6"/>
      <c r="U249" s="137" t="s">
        <v>4487</v>
      </c>
      <c r="V249" s="414">
        <v>3900</v>
      </c>
      <c r="W249" s="149"/>
    </row>
    <row r="250" spans="1:23" s="73" customFormat="1">
      <c r="A250" s="3">
        <f>ROW(250:250)-SUM(W$1:W250)</f>
        <v>231</v>
      </c>
      <c r="B250" s="232" t="s">
        <v>12276</v>
      </c>
      <c r="C250" s="232" t="str">
        <f t="shared" si="35"/>
        <v/>
      </c>
      <c r="D250" s="598"/>
      <c r="E250" s="539" t="s">
        <v>2191</v>
      </c>
      <c r="F250" s="540"/>
      <c r="G250" s="540"/>
      <c r="H250" s="540" t="str">
        <f t="shared" si="36"/>
        <v/>
      </c>
      <c r="I250" s="540"/>
      <c r="J250" s="540" t="str">
        <f t="shared" si="37"/>
        <v>V</v>
      </c>
      <c r="K250" s="540"/>
      <c r="L250" s="540"/>
      <c r="M250" s="5" t="s">
        <v>12277</v>
      </c>
      <c r="N250" s="6"/>
      <c r="O250" s="3" t="s">
        <v>2913</v>
      </c>
      <c r="P250" s="6" t="s">
        <v>5314</v>
      </c>
      <c r="Q250" s="6" t="s">
        <v>5314</v>
      </c>
      <c r="R250" s="6" t="s">
        <v>5314</v>
      </c>
      <c r="S250" s="6"/>
      <c r="T250" s="6" t="s">
        <v>5314</v>
      </c>
      <c r="U250" s="137" t="s">
        <v>12278</v>
      </c>
      <c r="V250" s="414">
        <v>3450</v>
      </c>
      <c r="W250" s="149"/>
    </row>
    <row r="251" spans="1:23" s="73" customFormat="1">
      <c r="A251" s="3">
        <f>ROW(251:251)-SUM(W$1:W251)</f>
        <v>232</v>
      </c>
      <c r="B251" s="232" t="s">
        <v>4166</v>
      </c>
      <c r="C251" s="232" t="str">
        <f t="shared" si="35"/>
        <v>3023AGNBL</v>
      </c>
      <c r="D251" s="245" t="s">
        <v>4488</v>
      </c>
      <c r="E251" s="242" t="s">
        <v>2191</v>
      </c>
      <c r="F251" s="243"/>
      <c r="G251" s="243"/>
      <c r="H251" s="243" t="str">
        <f t="shared" si="36"/>
        <v/>
      </c>
      <c r="I251" s="243"/>
      <c r="J251" s="243" t="str">
        <f t="shared" si="37"/>
        <v/>
      </c>
      <c r="K251" s="243"/>
      <c r="L251" s="243"/>
      <c r="M251" s="5" t="s">
        <v>2468</v>
      </c>
      <c r="N251" s="6"/>
      <c r="O251" s="3" t="s">
        <v>5340</v>
      </c>
      <c r="P251" s="6" t="s">
        <v>5314</v>
      </c>
      <c r="Q251" s="6"/>
      <c r="R251" s="6" t="s">
        <v>5314</v>
      </c>
      <c r="S251" s="6"/>
      <c r="T251" s="6" t="s">
        <v>5314</v>
      </c>
      <c r="U251" s="137" t="s">
        <v>4489</v>
      </c>
      <c r="V251" s="414">
        <v>2600</v>
      </c>
      <c r="W251" s="149"/>
    </row>
    <row r="252" spans="1:23" s="73" customFormat="1">
      <c r="A252" s="3">
        <f>ROW(252:252)-SUM(W$1:W252)</f>
        <v>233</v>
      </c>
      <c r="B252" s="232" t="s">
        <v>4167</v>
      </c>
      <c r="C252" s="232" t="str">
        <f t="shared" si="35"/>
        <v>3023AGNBLP</v>
      </c>
      <c r="D252" s="245" t="s">
        <v>4488</v>
      </c>
      <c r="E252" s="242" t="s">
        <v>2191</v>
      </c>
      <c r="F252" s="243"/>
      <c r="G252" s="243"/>
      <c r="H252" s="243" t="str">
        <f t="shared" si="36"/>
        <v>P</v>
      </c>
      <c r="I252" s="243"/>
      <c r="J252" s="243" t="str">
        <f t="shared" si="37"/>
        <v/>
      </c>
      <c r="K252" s="243"/>
      <c r="L252" s="243"/>
      <c r="M252" s="5" t="s">
        <v>2468</v>
      </c>
      <c r="N252" s="6"/>
      <c r="O252" s="3" t="s">
        <v>5340</v>
      </c>
      <c r="P252" s="6" t="s">
        <v>5314</v>
      </c>
      <c r="Q252" s="6"/>
      <c r="R252" s="6" t="s">
        <v>5314</v>
      </c>
      <c r="S252" s="6" t="s">
        <v>5314</v>
      </c>
      <c r="T252" s="6"/>
      <c r="U252" s="137" t="s">
        <v>4489</v>
      </c>
      <c r="V252" s="414">
        <v>2600</v>
      </c>
      <c r="W252" s="149"/>
    </row>
    <row r="253" spans="1:23" s="73" customFormat="1">
      <c r="A253" s="3">
        <f>ROW(253:253)-SUM(W$1:W253)</f>
        <v>234</v>
      </c>
      <c r="B253" s="232" t="s">
        <v>6326</v>
      </c>
      <c r="C253" s="232" t="str">
        <f t="shared" si="35"/>
        <v>3023AGNBLZ</v>
      </c>
      <c r="D253" s="245" t="s">
        <v>4488</v>
      </c>
      <c r="E253" s="242" t="s">
        <v>2191</v>
      </c>
      <c r="F253" s="243"/>
      <c r="G253" s="243"/>
      <c r="H253" s="243" t="str">
        <f t="shared" si="36"/>
        <v/>
      </c>
      <c r="I253" s="243"/>
      <c r="J253" s="243" t="str">
        <f t="shared" si="37"/>
        <v/>
      </c>
      <c r="K253" s="243" t="s">
        <v>4630</v>
      </c>
      <c r="L253" s="243"/>
      <c r="M253" s="5" t="s">
        <v>2856</v>
      </c>
      <c r="N253" s="6"/>
      <c r="O253" s="3" t="s">
        <v>5340</v>
      </c>
      <c r="P253" s="6" t="s">
        <v>5314</v>
      </c>
      <c r="Q253" s="6"/>
      <c r="R253" s="6" t="s">
        <v>5314</v>
      </c>
      <c r="S253" s="6"/>
      <c r="T253" s="6" t="s">
        <v>5314</v>
      </c>
      <c r="U253" s="137" t="s">
        <v>4489</v>
      </c>
      <c r="V253" s="414">
        <v>4900</v>
      </c>
      <c r="W253" s="149"/>
    </row>
    <row r="254" spans="1:23" s="73" customFormat="1">
      <c r="A254" s="3">
        <f>ROW(254:254)-SUM(W$1:W254)</f>
        <v>235</v>
      </c>
      <c r="B254" s="232" t="s">
        <v>4168</v>
      </c>
      <c r="C254" s="232" t="str">
        <f t="shared" si="35"/>
        <v>3023AGNBLPZ</v>
      </c>
      <c r="D254" s="245" t="s">
        <v>4488</v>
      </c>
      <c r="E254" s="242" t="s">
        <v>2191</v>
      </c>
      <c r="F254" s="243"/>
      <c r="G254" s="243"/>
      <c r="H254" s="243" t="str">
        <f t="shared" si="36"/>
        <v>P</v>
      </c>
      <c r="I254" s="243"/>
      <c r="J254" s="243" t="str">
        <f t="shared" si="37"/>
        <v/>
      </c>
      <c r="K254" s="243" t="s">
        <v>4630</v>
      </c>
      <c r="L254" s="243"/>
      <c r="M254" s="5" t="s">
        <v>2856</v>
      </c>
      <c r="N254" s="6"/>
      <c r="O254" s="3" t="s">
        <v>5340</v>
      </c>
      <c r="P254" s="6" t="s">
        <v>5314</v>
      </c>
      <c r="Q254" s="6"/>
      <c r="R254" s="6" t="s">
        <v>5314</v>
      </c>
      <c r="S254" s="6" t="s">
        <v>5314</v>
      </c>
      <c r="T254" s="6"/>
      <c r="U254" s="137" t="s">
        <v>4489</v>
      </c>
      <c r="V254" s="414">
        <v>4900</v>
      </c>
      <c r="W254" s="149"/>
    </row>
    <row r="255" spans="1:23" s="73" customFormat="1">
      <c r="A255" s="3">
        <f>ROW(255:255)-SUM(W$1:W255)</f>
        <v>236</v>
      </c>
      <c r="B255" s="232" t="s">
        <v>4171</v>
      </c>
      <c r="C255" s="232" t="str">
        <f t="shared" si="35"/>
        <v>3023AGNBLH</v>
      </c>
      <c r="D255" s="245" t="s">
        <v>4488</v>
      </c>
      <c r="E255" s="242" t="s">
        <v>2191</v>
      </c>
      <c r="F255" s="243"/>
      <c r="G255" s="243" t="s">
        <v>2193</v>
      </c>
      <c r="H255" s="243" t="str">
        <f t="shared" si="36"/>
        <v/>
      </c>
      <c r="I255" s="243"/>
      <c r="J255" s="243" t="str">
        <f t="shared" si="37"/>
        <v/>
      </c>
      <c r="K255" s="243"/>
      <c r="L255" s="243"/>
      <c r="M255" s="5" t="s">
        <v>2469</v>
      </c>
      <c r="N255" s="6"/>
      <c r="O255" s="3" t="s">
        <v>5340</v>
      </c>
      <c r="P255" s="6" t="s">
        <v>5314</v>
      </c>
      <c r="Q255" s="6"/>
      <c r="R255" s="6" t="s">
        <v>5314</v>
      </c>
      <c r="S255" s="6"/>
      <c r="T255" s="6" t="s">
        <v>5314</v>
      </c>
      <c r="U255" s="137" t="s">
        <v>4489</v>
      </c>
      <c r="V255" s="414">
        <v>3100</v>
      </c>
      <c r="W255" s="149"/>
    </row>
    <row r="256" spans="1:23" s="73" customFormat="1">
      <c r="A256" s="3">
        <f>ROW(256:256)-SUM(W$1:W256)</f>
        <v>237</v>
      </c>
      <c r="B256" s="232" t="s">
        <v>6324</v>
      </c>
      <c r="C256" s="232" t="str">
        <f t="shared" si="35"/>
        <v>3023AGNBLHP</v>
      </c>
      <c r="D256" s="245" t="s">
        <v>4488</v>
      </c>
      <c r="E256" s="242" t="s">
        <v>2191</v>
      </c>
      <c r="F256" s="243"/>
      <c r="G256" s="243" t="s">
        <v>2193</v>
      </c>
      <c r="H256" s="243" t="str">
        <f t="shared" si="36"/>
        <v>P</v>
      </c>
      <c r="I256" s="243"/>
      <c r="J256" s="243" t="str">
        <f t="shared" si="37"/>
        <v/>
      </c>
      <c r="K256" s="243"/>
      <c r="L256" s="243"/>
      <c r="M256" s="5" t="s">
        <v>2469</v>
      </c>
      <c r="N256" s="6"/>
      <c r="O256" s="3" t="s">
        <v>5340</v>
      </c>
      <c r="P256" s="6" t="s">
        <v>5314</v>
      </c>
      <c r="Q256" s="6"/>
      <c r="R256" s="6" t="s">
        <v>5314</v>
      </c>
      <c r="S256" s="6" t="s">
        <v>5314</v>
      </c>
      <c r="T256" s="6"/>
      <c r="U256" s="137" t="s">
        <v>4489</v>
      </c>
      <c r="V256" s="414">
        <v>3100</v>
      </c>
      <c r="W256" s="149"/>
    </row>
    <row r="257" spans="1:23" s="73" customFormat="1">
      <c r="A257" s="3">
        <f>ROW(257:257)-SUM(W$1:W257)</f>
        <v>238</v>
      </c>
      <c r="B257" s="232" t="s">
        <v>4173</v>
      </c>
      <c r="C257" s="232" t="str">
        <f t="shared" si="35"/>
        <v>3023AGNBLHZ</v>
      </c>
      <c r="D257" s="245" t="s">
        <v>4488</v>
      </c>
      <c r="E257" s="242" t="s">
        <v>2191</v>
      </c>
      <c r="F257" s="243"/>
      <c r="G257" s="243" t="s">
        <v>2193</v>
      </c>
      <c r="H257" s="243" t="str">
        <f t="shared" si="36"/>
        <v/>
      </c>
      <c r="I257" s="243"/>
      <c r="J257" s="243" t="str">
        <f t="shared" si="37"/>
        <v/>
      </c>
      <c r="K257" s="243" t="s">
        <v>4630</v>
      </c>
      <c r="L257" s="243"/>
      <c r="M257" s="5" t="s">
        <v>2857</v>
      </c>
      <c r="N257" s="6"/>
      <c r="O257" s="3" t="s">
        <v>5340</v>
      </c>
      <c r="P257" s="6" t="s">
        <v>5314</v>
      </c>
      <c r="Q257" s="6"/>
      <c r="R257" s="6" t="s">
        <v>5314</v>
      </c>
      <c r="S257" s="6"/>
      <c r="T257" s="6" t="s">
        <v>5314</v>
      </c>
      <c r="U257" s="137" t="s">
        <v>4489</v>
      </c>
      <c r="V257" s="414">
        <v>5400</v>
      </c>
      <c r="W257" s="149"/>
    </row>
    <row r="258" spans="1:23" s="73" customFormat="1">
      <c r="A258" s="3">
        <f>ROW(258:258)-SUM(W$1:W258)</f>
        <v>239</v>
      </c>
      <c r="B258" s="232" t="s">
        <v>4169</v>
      </c>
      <c r="C258" s="232" t="str">
        <f t="shared" si="35"/>
        <v>3023AGNBLHPZ</v>
      </c>
      <c r="D258" s="245" t="s">
        <v>4488</v>
      </c>
      <c r="E258" s="242" t="s">
        <v>2191</v>
      </c>
      <c r="F258" s="243"/>
      <c r="G258" s="243" t="s">
        <v>2193</v>
      </c>
      <c r="H258" s="243" t="str">
        <f t="shared" si="36"/>
        <v>P</v>
      </c>
      <c r="I258" s="243"/>
      <c r="J258" s="243" t="str">
        <f t="shared" si="37"/>
        <v/>
      </c>
      <c r="K258" s="243" t="s">
        <v>4630</v>
      </c>
      <c r="L258" s="243"/>
      <c r="M258" s="5" t="s">
        <v>2857</v>
      </c>
      <c r="N258" s="6"/>
      <c r="O258" s="3" t="s">
        <v>5340</v>
      </c>
      <c r="P258" s="6" t="s">
        <v>5314</v>
      </c>
      <c r="Q258" s="6"/>
      <c r="R258" s="6" t="s">
        <v>5314</v>
      </c>
      <c r="S258" s="6" t="s">
        <v>5314</v>
      </c>
      <c r="T258" s="6"/>
      <c r="U258" s="137" t="s">
        <v>4489</v>
      </c>
      <c r="V258" s="414">
        <v>5400</v>
      </c>
      <c r="W258" s="149"/>
    </row>
    <row r="259" spans="1:23" s="76" customFormat="1" ht="30">
      <c r="A259" s="3">
        <f>ROW(259:259)-SUM(W$1:W259)</f>
        <v>240</v>
      </c>
      <c r="B259" s="232" t="s">
        <v>9428</v>
      </c>
      <c r="C259" s="232" t="str">
        <f>IF(D259&lt;&gt;"",CONCATENATE(D259,E259,F259,G259,H259,I259,J259,K259,L259),"")</f>
        <v>3003AGN</v>
      </c>
      <c r="D259" s="249" t="s">
        <v>4490</v>
      </c>
      <c r="E259" s="242" t="s">
        <v>2195</v>
      </c>
      <c r="F259" s="243"/>
      <c r="G259" s="243"/>
      <c r="H259" s="243" t="str">
        <f>IF(S259="+","P","")</f>
        <v/>
      </c>
      <c r="I259" s="243"/>
      <c r="J259" s="243" t="str">
        <f>IF(Q259="+","V","")</f>
        <v/>
      </c>
      <c r="K259" s="243"/>
      <c r="L259" s="243"/>
      <c r="M259" s="5" t="s">
        <v>9429</v>
      </c>
      <c r="N259" s="6"/>
      <c r="O259" s="4" t="s">
        <v>4491</v>
      </c>
      <c r="P259" s="6" t="s">
        <v>5314</v>
      </c>
      <c r="Q259" s="6"/>
      <c r="R259" s="6"/>
      <c r="S259" s="6"/>
      <c r="T259" s="6" t="s">
        <v>5314</v>
      </c>
      <c r="U259" s="88" t="s">
        <v>4492</v>
      </c>
      <c r="V259" s="414">
        <v>2400</v>
      </c>
      <c r="W259" s="150"/>
    </row>
    <row r="260" spans="1:23" s="76" customFormat="1">
      <c r="A260" s="3">
        <f>ROW(260:260)-SUM(W$1:W260)</f>
        <v>241</v>
      </c>
      <c r="B260" s="232" t="s">
        <v>4174</v>
      </c>
      <c r="C260" s="232" t="str">
        <f t="shared" si="35"/>
        <v>3003AGNBL</v>
      </c>
      <c r="D260" s="249" t="s">
        <v>4490</v>
      </c>
      <c r="E260" s="242" t="s">
        <v>2191</v>
      </c>
      <c r="F260" s="243"/>
      <c r="G260" s="243"/>
      <c r="H260" s="243" t="str">
        <f t="shared" si="36"/>
        <v/>
      </c>
      <c r="I260" s="243"/>
      <c r="J260" s="243" t="str">
        <f t="shared" si="37"/>
        <v/>
      </c>
      <c r="K260" s="243"/>
      <c r="L260" s="243"/>
      <c r="M260" s="5" t="s">
        <v>2470</v>
      </c>
      <c r="N260" s="6"/>
      <c r="O260" s="4" t="s">
        <v>4491</v>
      </c>
      <c r="P260" s="6" t="s">
        <v>5314</v>
      </c>
      <c r="Q260" s="6"/>
      <c r="R260" s="6"/>
      <c r="S260" s="6"/>
      <c r="T260" s="6" t="s">
        <v>5314</v>
      </c>
      <c r="U260" s="88" t="s">
        <v>4492</v>
      </c>
      <c r="V260" s="414">
        <v>2450</v>
      </c>
      <c r="W260" s="150"/>
    </row>
    <row r="261" spans="1:23" s="76" customFormat="1" ht="30">
      <c r="A261" s="3">
        <f>ROW(261:261)-SUM(W$1:W261)</f>
        <v>242</v>
      </c>
      <c r="B261" s="232" t="s">
        <v>7881</v>
      </c>
      <c r="C261" s="232" t="str">
        <f t="shared" si="35"/>
        <v>3003AGNBL</v>
      </c>
      <c r="D261" s="249" t="s">
        <v>4490</v>
      </c>
      <c r="E261" s="242" t="s">
        <v>2191</v>
      </c>
      <c r="F261" s="243"/>
      <c r="G261" s="243"/>
      <c r="H261" s="243" t="str">
        <f t="shared" si="36"/>
        <v/>
      </c>
      <c r="I261" s="243"/>
      <c r="J261" s="243" t="str">
        <f t="shared" si="37"/>
        <v/>
      </c>
      <c r="K261" s="243"/>
      <c r="L261" s="243"/>
      <c r="M261" s="5" t="s">
        <v>6478</v>
      </c>
      <c r="N261" s="6"/>
      <c r="O261" s="4" t="s">
        <v>4491</v>
      </c>
      <c r="P261" s="6" t="s">
        <v>5314</v>
      </c>
      <c r="Q261" s="6"/>
      <c r="R261" s="6"/>
      <c r="S261" s="6"/>
      <c r="T261" s="6" t="s">
        <v>5314</v>
      </c>
      <c r="U261" s="88" t="s">
        <v>4492</v>
      </c>
      <c r="V261" s="414">
        <v>2550</v>
      </c>
      <c r="W261" s="150"/>
    </row>
    <row r="262" spans="1:23" ht="30">
      <c r="A262" s="3">
        <f>ROW(262:262)-SUM(W$1:W262)</f>
        <v>243</v>
      </c>
      <c r="B262" s="232" t="s">
        <v>4175</v>
      </c>
      <c r="C262" s="232" t="str">
        <f t="shared" si="35"/>
        <v>3016AGNBL</v>
      </c>
      <c r="D262" s="245" t="s">
        <v>4493</v>
      </c>
      <c r="E262" s="242" t="s">
        <v>2191</v>
      </c>
      <c r="F262" s="243"/>
      <c r="G262" s="243"/>
      <c r="H262" s="243" t="str">
        <f t="shared" si="36"/>
        <v/>
      </c>
      <c r="I262" s="243"/>
      <c r="J262" s="243" t="str">
        <f t="shared" si="37"/>
        <v/>
      </c>
      <c r="K262" s="243"/>
      <c r="L262" s="243"/>
      <c r="M262" s="5" t="s">
        <v>2800</v>
      </c>
      <c r="N262" s="6"/>
      <c r="O262" s="3" t="s">
        <v>5328</v>
      </c>
      <c r="P262" s="6" t="s">
        <v>5314</v>
      </c>
      <c r="Q262" s="6"/>
      <c r="R262" s="6"/>
      <c r="S262" s="6"/>
      <c r="T262" s="6" t="s">
        <v>5314</v>
      </c>
      <c r="U262" s="137" t="s">
        <v>4494</v>
      </c>
      <c r="V262" s="414">
        <v>2550</v>
      </c>
      <c r="W262" s="148"/>
    </row>
    <row r="263" spans="1:23" ht="30">
      <c r="A263" s="3">
        <f>ROW(263:263)-SUM(W$1:W263)</f>
        <v>244</v>
      </c>
      <c r="B263" s="232" t="s">
        <v>4176</v>
      </c>
      <c r="C263" s="232" t="str">
        <f t="shared" si="35"/>
        <v>3016AGNBLP</v>
      </c>
      <c r="D263" s="245" t="s">
        <v>4493</v>
      </c>
      <c r="E263" s="242" t="s">
        <v>2191</v>
      </c>
      <c r="F263" s="243"/>
      <c r="G263" s="243"/>
      <c r="H263" s="243" t="str">
        <f t="shared" si="36"/>
        <v>P</v>
      </c>
      <c r="I263" s="243"/>
      <c r="J263" s="243" t="str">
        <f t="shared" si="37"/>
        <v/>
      </c>
      <c r="K263" s="243"/>
      <c r="L263" s="243"/>
      <c r="M263" s="5" t="s">
        <v>2800</v>
      </c>
      <c r="N263" s="6"/>
      <c r="O263" s="3" t="s">
        <v>5328</v>
      </c>
      <c r="P263" s="6" t="s">
        <v>5314</v>
      </c>
      <c r="Q263" s="6"/>
      <c r="R263" s="6"/>
      <c r="S263" s="6" t="s">
        <v>5314</v>
      </c>
      <c r="T263" s="6"/>
      <c r="U263" s="137" t="s">
        <v>4494</v>
      </c>
      <c r="V263" s="414">
        <v>2550</v>
      </c>
      <c r="W263" s="148"/>
    </row>
    <row r="264" spans="1:23" ht="30">
      <c r="A264" s="3">
        <f>ROW(264:264)-SUM(W$1:W264)</f>
        <v>245</v>
      </c>
      <c r="B264" s="232" t="s">
        <v>955</v>
      </c>
      <c r="C264" s="232" t="str">
        <f>IF(D264&lt;&gt;"",CONCATENATE(D264,E264,F264,G264,H264,I264,J264,K264,L264),"")</f>
        <v>3016AGNBL</v>
      </c>
      <c r="D264" s="245" t="s">
        <v>4493</v>
      </c>
      <c r="E264" s="242" t="s">
        <v>2191</v>
      </c>
      <c r="F264" s="243"/>
      <c r="G264" s="243"/>
      <c r="H264" s="243" t="str">
        <f>IF(S264="+","P","")</f>
        <v/>
      </c>
      <c r="I264" s="243"/>
      <c r="J264" s="243" t="str">
        <f>IF(Q264="+","V","")</f>
        <v/>
      </c>
      <c r="K264" s="243"/>
      <c r="L264" s="243"/>
      <c r="M264" s="5" t="s">
        <v>954</v>
      </c>
      <c r="N264" s="6"/>
      <c r="O264" s="3" t="s">
        <v>5328</v>
      </c>
      <c r="P264" s="6" t="s">
        <v>5314</v>
      </c>
      <c r="Q264" s="6"/>
      <c r="R264" s="6"/>
      <c r="S264" s="6"/>
      <c r="T264" s="6" t="s">
        <v>5314</v>
      </c>
      <c r="U264" s="137" t="s">
        <v>4494</v>
      </c>
      <c r="V264" s="414">
        <v>2650</v>
      </c>
      <c r="W264" s="148"/>
    </row>
    <row r="265" spans="1:23" ht="30">
      <c r="A265" s="3">
        <f>ROW(265:265)-SUM(W$1:W265)</f>
        <v>246</v>
      </c>
      <c r="B265" s="232" t="s">
        <v>6329</v>
      </c>
      <c r="C265" s="232" t="str">
        <f t="shared" si="35"/>
        <v>3016AGNBLZ</v>
      </c>
      <c r="D265" s="245" t="s">
        <v>4493</v>
      </c>
      <c r="E265" s="242" t="s">
        <v>2191</v>
      </c>
      <c r="F265" s="243"/>
      <c r="G265" s="243"/>
      <c r="H265" s="243" t="str">
        <f t="shared" si="36"/>
        <v/>
      </c>
      <c r="I265" s="243"/>
      <c r="J265" s="243" t="str">
        <f t="shared" si="37"/>
        <v/>
      </c>
      <c r="K265" s="243" t="s">
        <v>4630</v>
      </c>
      <c r="L265" s="243"/>
      <c r="M265" s="5" t="s">
        <v>2311</v>
      </c>
      <c r="N265" s="6"/>
      <c r="O265" s="3" t="s">
        <v>5328</v>
      </c>
      <c r="P265" s="6" t="s">
        <v>5314</v>
      </c>
      <c r="Q265" s="6"/>
      <c r="R265" s="6"/>
      <c r="S265" s="6"/>
      <c r="T265" s="6" t="s">
        <v>5314</v>
      </c>
      <c r="U265" s="137" t="s">
        <v>4494</v>
      </c>
      <c r="V265" s="414">
        <v>4750</v>
      </c>
      <c r="W265" s="148"/>
    </row>
    <row r="266" spans="1:23" ht="30">
      <c r="A266" s="3">
        <f>ROW(266:266)-SUM(W$1:W266)</f>
        <v>247</v>
      </c>
      <c r="B266" s="232" t="s">
        <v>4177</v>
      </c>
      <c r="C266" s="232" t="str">
        <f t="shared" si="35"/>
        <v>3016AGNBLPZ</v>
      </c>
      <c r="D266" s="245" t="s">
        <v>4493</v>
      </c>
      <c r="E266" s="242" t="s">
        <v>2191</v>
      </c>
      <c r="F266" s="243"/>
      <c r="G266" s="243"/>
      <c r="H266" s="243" t="str">
        <f t="shared" si="36"/>
        <v>P</v>
      </c>
      <c r="I266" s="243"/>
      <c r="J266" s="243" t="str">
        <f t="shared" si="37"/>
        <v/>
      </c>
      <c r="K266" s="243" t="s">
        <v>4630</v>
      </c>
      <c r="L266" s="243"/>
      <c r="M266" s="5" t="s">
        <v>2311</v>
      </c>
      <c r="N266" s="6"/>
      <c r="O266" s="3" t="s">
        <v>5328</v>
      </c>
      <c r="P266" s="6" t="s">
        <v>5314</v>
      </c>
      <c r="Q266" s="6"/>
      <c r="R266" s="6"/>
      <c r="S266" s="6" t="s">
        <v>5314</v>
      </c>
      <c r="T266" s="6"/>
      <c r="U266" s="137" t="s">
        <v>4494</v>
      </c>
      <c r="V266" s="414">
        <v>4750</v>
      </c>
      <c r="W266" s="148"/>
    </row>
    <row r="267" spans="1:23" ht="30">
      <c r="A267" s="3">
        <f>ROW(267:267)-SUM(W$1:W267)</f>
        <v>248</v>
      </c>
      <c r="B267" s="232" t="s">
        <v>4179</v>
      </c>
      <c r="C267" s="232" t="str">
        <f t="shared" ref="C267:C287" si="38">IF(D267&lt;&gt;"",CONCATENATE(D267,E267,F267,G267,H267,I267,J267,K267,L267),"")</f>
        <v>3016AGNBLA</v>
      </c>
      <c r="D267" s="250" t="s">
        <v>4493</v>
      </c>
      <c r="E267" s="242" t="s">
        <v>2191</v>
      </c>
      <c r="F267" s="243" t="s">
        <v>2194</v>
      </c>
      <c r="G267" s="243"/>
      <c r="H267" s="243" t="str">
        <f t="shared" si="36"/>
        <v/>
      </c>
      <c r="I267" s="243"/>
      <c r="J267" s="243" t="str">
        <f t="shared" si="37"/>
        <v/>
      </c>
      <c r="K267" s="251"/>
      <c r="L267" s="251"/>
      <c r="M267" s="58" t="s">
        <v>2801</v>
      </c>
      <c r="N267" s="60"/>
      <c r="O267" s="56" t="s">
        <v>5328</v>
      </c>
      <c r="P267" s="60" t="s">
        <v>5314</v>
      </c>
      <c r="Q267" s="60"/>
      <c r="R267" s="60"/>
      <c r="S267" s="60"/>
      <c r="T267" s="60" t="s">
        <v>5314</v>
      </c>
      <c r="U267" s="417" t="s">
        <v>4494</v>
      </c>
      <c r="V267" s="414">
        <v>2850</v>
      </c>
      <c r="W267" s="148"/>
    </row>
    <row r="268" spans="1:23" ht="30">
      <c r="A268" s="3">
        <f>ROW(268:268)-SUM(W$1:W268)</f>
        <v>249</v>
      </c>
      <c r="B268" s="232" t="s">
        <v>4180</v>
      </c>
      <c r="C268" s="232" t="str">
        <f t="shared" si="38"/>
        <v>3016AGNBLAP</v>
      </c>
      <c r="D268" s="250" t="s">
        <v>4493</v>
      </c>
      <c r="E268" s="242" t="s">
        <v>2191</v>
      </c>
      <c r="F268" s="243" t="s">
        <v>2194</v>
      </c>
      <c r="G268" s="243"/>
      <c r="H268" s="243" t="str">
        <f t="shared" si="36"/>
        <v>P</v>
      </c>
      <c r="I268" s="243"/>
      <c r="J268" s="243" t="str">
        <f t="shared" si="37"/>
        <v/>
      </c>
      <c r="K268" s="251"/>
      <c r="L268" s="251"/>
      <c r="M268" s="58" t="s">
        <v>2801</v>
      </c>
      <c r="N268" s="60"/>
      <c r="O268" s="56" t="s">
        <v>5328</v>
      </c>
      <c r="P268" s="60" t="s">
        <v>5314</v>
      </c>
      <c r="Q268" s="60"/>
      <c r="R268" s="60"/>
      <c r="S268" s="60" t="s">
        <v>5314</v>
      </c>
      <c r="T268" s="60"/>
      <c r="U268" s="417" t="s">
        <v>4494</v>
      </c>
      <c r="V268" s="414">
        <v>2850</v>
      </c>
      <c r="W268" s="148"/>
    </row>
    <row r="269" spans="1:23" ht="30">
      <c r="A269" s="3">
        <f>ROW(269:269)-SUM(W$1:W269)</f>
        <v>250</v>
      </c>
      <c r="B269" s="232" t="s">
        <v>757</v>
      </c>
      <c r="C269" s="232" t="str">
        <f>IF(D269&lt;&gt;"",CONCATENATE(D269,E269,F269,G269,H269,I269,J269,K269,L269),"")</f>
        <v>3016AGNBLAZ</v>
      </c>
      <c r="D269" s="250" t="s">
        <v>4493</v>
      </c>
      <c r="E269" s="242" t="s">
        <v>2191</v>
      </c>
      <c r="F269" s="243" t="s">
        <v>2194</v>
      </c>
      <c r="G269" s="243"/>
      <c r="H269" s="243" t="str">
        <f>IF(S269="+","P","")</f>
        <v/>
      </c>
      <c r="I269" s="243"/>
      <c r="J269" s="243" t="str">
        <f>IF(Q269="+","V","")</f>
        <v/>
      </c>
      <c r="K269" s="251" t="s">
        <v>4630</v>
      </c>
      <c r="L269" s="251"/>
      <c r="M269" s="58" t="s">
        <v>756</v>
      </c>
      <c r="N269" s="60"/>
      <c r="O269" s="56" t="s">
        <v>5328</v>
      </c>
      <c r="P269" s="60" t="s">
        <v>5314</v>
      </c>
      <c r="Q269" s="60"/>
      <c r="R269" s="60"/>
      <c r="S269" s="60"/>
      <c r="T269" s="60" t="s">
        <v>5314</v>
      </c>
      <c r="U269" s="417" t="s">
        <v>4494</v>
      </c>
      <c r="V269" s="414">
        <v>2950</v>
      </c>
      <c r="W269" s="148"/>
    </row>
    <row r="270" spans="1:23" ht="30">
      <c r="A270" s="3">
        <f>ROW(270:270)-SUM(W$1:W270)</f>
        <v>251</v>
      </c>
      <c r="B270" s="232" t="s">
        <v>4182</v>
      </c>
      <c r="C270" s="232" t="str">
        <f t="shared" si="38"/>
        <v>3016AGNBLAZ</v>
      </c>
      <c r="D270" s="250" t="s">
        <v>4493</v>
      </c>
      <c r="E270" s="242" t="s">
        <v>2191</v>
      </c>
      <c r="F270" s="243" t="s">
        <v>2194</v>
      </c>
      <c r="G270" s="243"/>
      <c r="H270" s="243" t="str">
        <f t="shared" si="36"/>
        <v/>
      </c>
      <c r="I270" s="243"/>
      <c r="J270" s="243" t="str">
        <f t="shared" si="37"/>
        <v/>
      </c>
      <c r="K270" s="251" t="s">
        <v>4630</v>
      </c>
      <c r="L270" s="251"/>
      <c r="M270" s="58" t="s">
        <v>2312</v>
      </c>
      <c r="N270" s="60"/>
      <c r="O270" s="56" t="s">
        <v>5328</v>
      </c>
      <c r="P270" s="60" t="s">
        <v>5314</v>
      </c>
      <c r="Q270" s="60"/>
      <c r="R270" s="60"/>
      <c r="S270" s="60"/>
      <c r="T270" s="60" t="s">
        <v>5314</v>
      </c>
      <c r="U270" s="417" t="s">
        <v>4494</v>
      </c>
      <c r="V270" s="414">
        <v>5050</v>
      </c>
      <c r="W270" s="148"/>
    </row>
    <row r="271" spans="1:23" ht="30">
      <c r="A271" s="3">
        <f>ROW(271:271)-SUM(W$1:W271)</f>
        <v>252</v>
      </c>
      <c r="B271" s="232" t="s">
        <v>4178</v>
      </c>
      <c r="C271" s="232" t="str">
        <f t="shared" si="38"/>
        <v>3016AGNBLAPZ</v>
      </c>
      <c r="D271" s="250" t="s">
        <v>4493</v>
      </c>
      <c r="E271" s="242" t="s">
        <v>2191</v>
      </c>
      <c r="F271" s="243" t="s">
        <v>2194</v>
      </c>
      <c r="G271" s="243"/>
      <c r="H271" s="243" t="str">
        <f t="shared" si="36"/>
        <v>P</v>
      </c>
      <c r="I271" s="243"/>
      <c r="J271" s="243" t="str">
        <f t="shared" si="37"/>
        <v/>
      </c>
      <c r="K271" s="251" t="s">
        <v>4630</v>
      </c>
      <c r="L271" s="251"/>
      <c r="M271" s="58" t="s">
        <v>2312</v>
      </c>
      <c r="N271" s="60"/>
      <c r="O271" s="56" t="s">
        <v>5328</v>
      </c>
      <c r="P271" s="60" t="s">
        <v>5314</v>
      </c>
      <c r="Q271" s="60"/>
      <c r="R271" s="60"/>
      <c r="S271" s="60" t="s">
        <v>5314</v>
      </c>
      <c r="T271" s="60"/>
      <c r="U271" s="417" t="s">
        <v>4494</v>
      </c>
      <c r="V271" s="414">
        <v>5050</v>
      </c>
      <c r="W271" s="148"/>
    </row>
    <row r="272" spans="1:23" ht="30">
      <c r="A272" s="3">
        <f>ROW(272:272)-SUM(W$1:W272)</f>
        <v>253</v>
      </c>
      <c r="B272" s="232" t="s">
        <v>6325</v>
      </c>
      <c r="C272" s="232" t="str">
        <f t="shared" si="38"/>
        <v>3016AGNBLAH</v>
      </c>
      <c r="D272" s="250" t="s">
        <v>4493</v>
      </c>
      <c r="E272" s="242" t="s">
        <v>2191</v>
      </c>
      <c r="F272" s="243" t="s">
        <v>2194</v>
      </c>
      <c r="G272" s="243" t="s">
        <v>2193</v>
      </c>
      <c r="H272" s="243" t="str">
        <f t="shared" si="36"/>
        <v/>
      </c>
      <c r="I272" s="243"/>
      <c r="J272" s="243" t="str">
        <f t="shared" si="37"/>
        <v/>
      </c>
      <c r="K272" s="251"/>
      <c r="L272" s="251"/>
      <c r="M272" s="58" t="s">
        <v>2316</v>
      </c>
      <c r="N272" s="60"/>
      <c r="O272" s="56" t="s">
        <v>5328</v>
      </c>
      <c r="P272" s="60" t="s">
        <v>5314</v>
      </c>
      <c r="Q272" s="60"/>
      <c r="R272" s="60"/>
      <c r="S272" s="60"/>
      <c r="T272" s="60" t="s">
        <v>5314</v>
      </c>
      <c r="U272" s="417" t="s">
        <v>4494</v>
      </c>
      <c r="V272" s="414">
        <v>3350</v>
      </c>
      <c r="W272" s="148"/>
    </row>
    <row r="273" spans="1:23" ht="30">
      <c r="A273" s="3">
        <f>ROW(273:273)-SUM(W$1:W273)</f>
        <v>254</v>
      </c>
      <c r="B273" s="232" t="s">
        <v>6331</v>
      </c>
      <c r="C273" s="232" t="str">
        <f t="shared" si="38"/>
        <v>3016AGNBLAHP</v>
      </c>
      <c r="D273" s="250" t="s">
        <v>4493</v>
      </c>
      <c r="E273" s="242" t="s">
        <v>2191</v>
      </c>
      <c r="F273" s="243" t="s">
        <v>2194</v>
      </c>
      <c r="G273" s="243" t="s">
        <v>2193</v>
      </c>
      <c r="H273" s="243" t="str">
        <f t="shared" si="36"/>
        <v>P</v>
      </c>
      <c r="I273" s="243"/>
      <c r="J273" s="243" t="str">
        <f t="shared" si="37"/>
        <v/>
      </c>
      <c r="K273" s="251"/>
      <c r="L273" s="251"/>
      <c r="M273" s="58" t="s">
        <v>2316</v>
      </c>
      <c r="N273" s="60"/>
      <c r="O273" s="56" t="s">
        <v>5328</v>
      </c>
      <c r="P273" s="60" t="s">
        <v>5314</v>
      </c>
      <c r="Q273" s="60"/>
      <c r="R273" s="60"/>
      <c r="S273" s="60" t="s">
        <v>5314</v>
      </c>
      <c r="T273" s="60"/>
      <c r="U273" s="417" t="s">
        <v>4494</v>
      </c>
      <c r="V273" s="414">
        <v>3350</v>
      </c>
      <c r="W273" s="148"/>
    </row>
    <row r="274" spans="1:23" ht="30">
      <c r="A274" s="3">
        <f>ROW(274:274)-SUM(W$1:W274)</f>
        <v>255</v>
      </c>
      <c r="B274" s="232" t="s">
        <v>4181</v>
      </c>
      <c r="C274" s="232" t="str">
        <f t="shared" si="38"/>
        <v>3016AGNBLAHZ</v>
      </c>
      <c r="D274" s="250" t="s">
        <v>4493</v>
      </c>
      <c r="E274" s="242" t="s">
        <v>2191</v>
      </c>
      <c r="F274" s="243" t="s">
        <v>2194</v>
      </c>
      <c r="G274" s="243" t="s">
        <v>2193</v>
      </c>
      <c r="H274" s="243" t="str">
        <f t="shared" si="36"/>
        <v/>
      </c>
      <c r="I274" s="243"/>
      <c r="J274" s="243" t="str">
        <f t="shared" si="37"/>
        <v/>
      </c>
      <c r="K274" s="251" t="s">
        <v>4630</v>
      </c>
      <c r="L274" s="251"/>
      <c r="M274" s="58" t="s">
        <v>2849</v>
      </c>
      <c r="N274" s="60"/>
      <c r="O274" s="56" t="s">
        <v>5328</v>
      </c>
      <c r="P274" s="60" t="s">
        <v>5314</v>
      </c>
      <c r="Q274" s="60"/>
      <c r="R274" s="60"/>
      <c r="S274" s="60"/>
      <c r="T274" s="60" t="s">
        <v>5314</v>
      </c>
      <c r="U274" s="417" t="s">
        <v>4494</v>
      </c>
      <c r="V274" s="414">
        <v>5550</v>
      </c>
      <c r="W274" s="148"/>
    </row>
    <row r="275" spans="1:23" ht="30">
      <c r="A275" s="3">
        <f>ROW(275:275)-SUM(W$1:W275)</f>
        <v>256</v>
      </c>
      <c r="B275" s="232" t="s">
        <v>6330</v>
      </c>
      <c r="C275" s="232" t="str">
        <f t="shared" si="38"/>
        <v>3016AGNBLAHPZ</v>
      </c>
      <c r="D275" s="250" t="s">
        <v>4493</v>
      </c>
      <c r="E275" s="242" t="s">
        <v>2191</v>
      </c>
      <c r="F275" s="243" t="s">
        <v>2194</v>
      </c>
      <c r="G275" s="243" t="s">
        <v>2193</v>
      </c>
      <c r="H275" s="243" t="str">
        <f t="shared" si="36"/>
        <v>P</v>
      </c>
      <c r="I275" s="243"/>
      <c r="J275" s="243" t="str">
        <f t="shared" si="37"/>
        <v/>
      </c>
      <c r="K275" s="251" t="s">
        <v>4630</v>
      </c>
      <c r="L275" s="251"/>
      <c r="M275" s="58" t="s">
        <v>2849</v>
      </c>
      <c r="N275" s="60"/>
      <c r="O275" s="56" t="s">
        <v>5328</v>
      </c>
      <c r="P275" s="60" t="s">
        <v>5314</v>
      </c>
      <c r="Q275" s="60"/>
      <c r="R275" s="60"/>
      <c r="S275" s="60" t="s">
        <v>5314</v>
      </c>
      <c r="T275" s="60"/>
      <c r="U275" s="417" t="s">
        <v>4494</v>
      </c>
      <c r="V275" s="414">
        <v>5550</v>
      </c>
      <c r="W275" s="148"/>
    </row>
    <row r="276" spans="1:23">
      <c r="A276" s="3">
        <f>ROW(276:276)-SUM(W$1:W276)</f>
        <v>257</v>
      </c>
      <c r="B276" s="232" t="s">
        <v>6327</v>
      </c>
      <c r="C276" s="232" t="str">
        <f t="shared" si="38"/>
        <v>DW1299AGNBLV</v>
      </c>
      <c r="D276" s="252" t="s">
        <v>2179</v>
      </c>
      <c r="E276" s="242" t="s">
        <v>2191</v>
      </c>
      <c r="F276" s="236"/>
      <c r="G276" s="243"/>
      <c r="H276" s="243" t="str">
        <f t="shared" si="36"/>
        <v/>
      </c>
      <c r="I276" s="243"/>
      <c r="J276" s="243" t="str">
        <f t="shared" si="37"/>
        <v>V</v>
      </c>
      <c r="K276" s="236"/>
      <c r="L276" s="236"/>
      <c r="M276" s="90" t="s">
        <v>2172</v>
      </c>
      <c r="N276" s="78"/>
      <c r="O276" s="92" t="s">
        <v>2366</v>
      </c>
      <c r="P276" s="78" t="s">
        <v>5314</v>
      </c>
      <c r="Q276" s="78" t="s">
        <v>5314</v>
      </c>
      <c r="R276" s="78" t="s">
        <v>5314</v>
      </c>
      <c r="S276" s="78"/>
      <c r="T276" s="78" t="s">
        <v>5314</v>
      </c>
      <c r="U276" s="418" t="s">
        <v>2173</v>
      </c>
      <c r="V276" s="414">
        <v>2550</v>
      </c>
      <c r="W276" s="148"/>
    </row>
    <row r="277" spans="1:23">
      <c r="A277" s="3">
        <f>ROW(277:277)-SUM(W$1:W277)</f>
        <v>258</v>
      </c>
      <c r="B277" s="232" t="s">
        <v>498</v>
      </c>
      <c r="C277" s="232" t="str">
        <f>IF(D277&lt;&gt;"",CONCATENATE(D277,E277,F277,G277,H277,I277,J277,K277,L277),"")</f>
        <v>DW1299AGNBLPV</v>
      </c>
      <c r="D277" s="482" t="s">
        <v>2179</v>
      </c>
      <c r="E277" s="385" t="s">
        <v>2191</v>
      </c>
      <c r="F277" s="481"/>
      <c r="G277" s="386"/>
      <c r="H277" s="386" t="str">
        <f>IF(S277="+","P","")</f>
        <v>P</v>
      </c>
      <c r="I277" s="386"/>
      <c r="J277" s="386" t="str">
        <f>IF(Q277="+","V","")</f>
        <v>V</v>
      </c>
      <c r="K277" s="481"/>
      <c r="L277" s="481"/>
      <c r="M277" s="90" t="s">
        <v>2172</v>
      </c>
      <c r="N277" s="78"/>
      <c r="O277" s="92" t="s">
        <v>2366</v>
      </c>
      <c r="P277" s="78" t="s">
        <v>5314</v>
      </c>
      <c r="Q277" s="78" t="s">
        <v>5314</v>
      </c>
      <c r="R277" s="78" t="s">
        <v>5314</v>
      </c>
      <c r="S277" s="78" t="s">
        <v>5314</v>
      </c>
      <c r="T277" s="78"/>
      <c r="U277" s="418" t="s">
        <v>2173</v>
      </c>
      <c r="V277" s="414">
        <v>2550</v>
      </c>
      <c r="W277" s="148"/>
    </row>
    <row r="278" spans="1:23">
      <c r="A278" s="3">
        <f>ROW(278:278)-SUM(W$1:W278)</f>
        <v>259</v>
      </c>
      <c r="B278" s="232" t="s">
        <v>6332</v>
      </c>
      <c r="C278" s="232" t="str">
        <f t="shared" si="38"/>
        <v>DW1299AGNBLV</v>
      </c>
      <c r="D278" s="252" t="s">
        <v>2179</v>
      </c>
      <c r="E278" s="242" t="s">
        <v>2191</v>
      </c>
      <c r="F278" s="236"/>
      <c r="G278" s="243"/>
      <c r="H278" s="243" t="str">
        <f t="shared" si="36"/>
        <v/>
      </c>
      <c r="I278" s="243"/>
      <c r="J278" s="243" t="str">
        <f t="shared" si="37"/>
        <v>V</v>
      </c>
      <c r="K278" s="236"/>
      <c r="L278" s="236"/>
      <c r="M278" s="90" t="s">
        <v>3455</v>
      </c>
      <c r="N278" s="78"/>
      <c r="O278" s="92" t="s">
        <v>2366</v>
      </c>
      <c r="P278" s="78" t="s">
        <v>5314</v>
      </c>
      <c r="Q278" s="78" t="s">
        <v>5314</v>
      </c>
      <c r="R278" s="78" t="s">
        <v>5314</v>
      </c>
      <c r="S278" s="78"/>
      <c r="T278" s="78" t="s">
        <v>5314</v>
      </c>
      <c r="U278" s="418" t="s">
        <v>2173</v>
      </c>
      <c r="V278" s="414">
        <v>2550</v>
      </c>
      <c r="W278" s="148"/>
    </row>
    <row r="279" spans="1:23">
      <c r="A279" s="3">
        <f>ROW(279:279)-SUM(W$1:W279)</f>
        <v>260</v>
      </c>
      <c r="B279" s="232" t="s">
        <v>6333</v>
      </c>
      <c r="C279" s="232" t="str">
        <f t="shared" si="38"/>
        <v>3030AGNBLV</v>
      </c>
      <c r="D279" s="252" t="s">
        <v>5563</v>
      </c>
      <c r="E279" s="242" t="s">
        <v>2191</v>
      </c>
      <c r="F279" s="236"/>
      <c r="G279" s="243"/>
      <c r="H279" s="243" t="str">
        <f t="shared" si="36"/>
        <v/>
      </c>
      <c r="I279" s="243"/>
      <c r="J279" s="243" t="str">
        <f t="shared" si="37"/>
        <v>V</v>
      </c>
      <c r="K279" s="236"/>
      <c r="L279" s="236"/>
      <c r="M279" s="90" t="s">
        <v>5564</v>
      </c>
      <c r="N279" s="78"/>
      <c r="O279" s="92" t="s">
        <v>4447</v>
      </c>
      <c r="P279" s="78" t="s">
        <v>5314</v>
      </c>
      <c r="Q279" s="78" t="s">
        <v>5314</v>
      </c>
      <c r="R279" s="78" t="s">
        <v>5314</v>
      </c>
      <c r="S279" s="78"/>
      <c r="T279" s="78" t="s">
        <v>5314</v>
      </c>
      <c r="U279" s="418" t="s">
        <v>4448</v>
      </c>
      <c r="V279" s="414">
        <v>2950</v>
      </c>
      <c r="W279" s="148"/>
    </row>
    <row r="280" spans="1:23">
      <c r="A280" s="3">
        <f>ROW(280:280)-SUM(W$1:W280)</f>
        <v>261</v>
      </c>
      <c r="B280" s="232" t="s">
        <v>6334</v>
      </c>
      <c r="C280" s="232" t="str">
        <f t="shared" si="38"/>
        <v>3030AGNBLPV</v>
      </c>
      <c r="D280" s="252" t="s">
        <v>5563</v>
      </c>
      <c r="E280" s="242" t="s">
        <v>2191</v>
      </c>
      <c r="F280" s="236"/>
      <c r="G280" s="243"/>
      <c r="H280" s="243" t="str">
        <f t="shared" si="36"/>
        <v>P</v>
      </c>
      <c r="I280" s="243"/>
      <c r="J280" s="243" t="str">
        <f t="shared" si="37"/>
        <v>V</v>
      </c>
      <c r="K280" s="236"/>
      <c r="L280" s="236"/>
      <c r="M280" s="90" t="s">
        <v>5564</v>
      </c>
      <c r="N280" s="78"/>
      <c r="O280" s="92" t="s">
        <v>4447</v>
      </c>
      <c r="P280" s="78" t="s">
        <v>5314</v>
      </c>
      <c r="Q280" s="78" t="s">
        <v>5314</v>
      </c>
      <c r="R280" s="78" t="s">
        <v>5314</v>
      </c>
      <c r="S280" s="78" t="s">
        <v>5314</v>
      </c>
      <c r="T280" s="78"/>
      <c r="U280" s="418" t="s">
        <v>4448</v>
      </c>
      <c r="V280" s="414">
        <v>2950</v>
      </c>
      <c r="W280" s="148"/>
    </row>
    <row r="281" spans="1:23">
      <c r="A281" s="3">
        <f>ROW(281:281)-SUM(W$1:W281)</f>
        <v>262</v>
      </c>
      <c r="B281" s="232" t="s">
        <v>6335</v>
      </c>
      <c r="C281" s="232" t="str">
        <f t="shared" si="38"/>
        <v>3028AGNBLV</v>
      </c>
      <c r="D281" s="252" t="s">
        <v>3890</v>
      </c>
      <c r="E281" s="242" t="s">
        <v>2191</v>
      </c>
      <c r="F281" s="236"/>
      <c r="G281" s="243"/>
      <c r="H281" s="243" t="str">
        <f t="shared" si="36"/>
        <v/>
      </c>
      <c r="I281" s="243"/>
      <c r="J281" s="243" t="str">
        <f t="shared" si="37"/>
        <v>V</v>
      </c>
      <c r="K281" s="236"/>
      <c r="L281" s="236"/>
      <c r="M281" s="90" t="s">
        <v>4366</v>
      </c>
      <c r="N281" s="78"/>
      <c r="O281" s="92" t="s">
        <v>4486</v>
      </c>
      <c r="P281" s="78" t="s">
        <v>5314</v>
      </c>
      <c r="Q281" s="78" t="s">
        <v>5314</v>
      </c>
      <c r="R281" s="78" t="s">
        <v>5314</v>
      </c>
      <c r="S281" s="78"/>
      <c r="T281" s="78" t="s">
        <v>5314</v>
      </c>
      <c r="U281" s="418" t="s">
        <v>3889</v>
      </c>
      <c r="V281" s="414">
        <v>2600</v>
      </c>
      <c r="W281" s="148"/>
    </row>
    <row r="282" spans="1:23">
      <c r="A282" s="3">
        <f>ROW(282:282)-SUM(W$1:W282)</f>
        <v>263</v>
      </c>
      <c r="B282" s="232" t="s">
        <v>6336</v>
      </c>
      <c r="C282" s="232" t="str">
        <f t="shared" si="38"/>
        <v>3028AGNBLHV</v>
      </c>
      <c r="D282" s="252" t="s">
        <v>3890</v>
      </c>
      <c r="E282" s="242" t="s">
        <v>2191</v>
      </c>
      <c r="F282" s="236"/>
      <c r="G282" s="243" t="s">
        <v>2193</v>
      </c>
      <c r="H282" s="243" t="str">
        <f t="shared" si="36"/>
        <v/>
      </c>
      <c r="I282" s="243"/>
      <c r="J282" s="243" t="str">
        <f t="shared" si="37"/>
        <v>V</v>
      </c>
      <c r="K282" s="236"/>
      <c r="L282" s="236"/>
      <c r="M282" s="90" t="s">
        <v>4367</v>
      </c>
      <c r="N282" s="78"/>
      <c r="O282" s="92" t="s">
        <v>4486</v>
      </c>
      <c r="P282" s="78" t="s">
        <v>5314</v>
      </c>
      <c r="Q282" s="78" t="s">
        <v>5314</v>
      </c>
      <c r="R282" s="78" t="s">
        <v>5314</v>
      </c>
      <c r="S282" s="78"/>
      <c r="T282" s="78" t="s">
        <v>5314</v>
      </c>
      <c r="U282" s="418" t="s">
        <v>3889</v>
      </c>
      <c r="V282" s="414">
        <v>3100</v>
      </c>
      <c r="W282" s="148"/>
    </row>
    <row r="283" spans="1:23" ht="30">
      <c r="A283" s="3">
        <v>3050</v>
      </c>
      <c r="B283" s="232" t="s">
        <v>6337</v>
      </c>
      <c r="C283" s="232" t="str">
        <f t="shared" si="38"/>
        <v>DW1310AGNBLV</v>
      </c>
      <c r="D283" s="494" t="s">
        <v>2180</v>
      </c>
      <c r="E283" s="491" t="s">
        <v>2191</v>
      </c>
      <c r="F283" s="495"/>
      <c r="G283" s="492"/>
      <c r="H283" s="492" t="str">
        <f t="shared" si="36"/>
        <v/>
      </c>
      <c r="I283" s="492"/>
      <c r="J283" s="492" t="str">
        <f t="shared" si="37"/>
        <v>V</v>
      </c>
      <c r="K283" s="495"/>
      <c r="L283" s="495"/>
      <c r="M283" s="90" t="s">
        <v>4209</v>
      </c>
      <c r="N283" s="78"/>
      <c r="O283" s="92" t="s">
        <v>5675</v>
      </c>
      <c r="P283" s="78" t="s">
        <v>5314</v>
      </c>
      <c r="Q283" s="78" t="s">
        <v>5314</v>
      </c>
      <c r="R283" s="78" t="s">
        <v>5314</v>
      </c>
      <c r="S283" s="78"/>
      <c r="T283" s="78" t="s">
        <v>5314</v>
      </c>
      <c r="U283" s="418" t="s">
        <v>4208</v>
      </c>
      <c r="V283" s="414">
        <v>3500</v>
      </c>
      <c r="W283" s="148"/>
    </row>
    <row r="284" spans="1:23">
      <c r="A284" s="3">
        <f>ROW(284:284)-SUM(W$1:W284)</f>
        <v>265</v>
      </c>
      <c r="B284" s="232" t="s">
        <v>6338</v>
      </c>
      <c r="C284" s="232" t="str">
        <f t="shared" si="38"/>
        <v/>
      </c>
      <c r="D284" s="252"/>
      <c r="E284" s="242" t="s">
        <v>2191</v>
      </c>
      <c r="F284" s="236"/>
      <c r="G284" s="243"/>
      <c r="H284" s="243" t="str">
        <f t="shared" si="36"/>
        <v/>
      </c>
      <c r="I284" s="243"/>
      <c r="J284" s="243" t="str">
        <f t="shared" si="37"/>
        <v>V</v>
      </c>
      <c r="K284" s="236"/>
      <c r="L284" s="236"/>
      <c r="M284" s="90" t="s">
        <v>3468</v>
      </c>
      <c r="N284" s="78" t="s">
        <v>3467</v>
      </c>
      <c r="O284" s="92" t="s">
        <v>5334</v>
      </c>
      <c r="P284" s="78" t="s">
        <v>5314</v>
      </c>
      <c r="Q284" s="78" t="s">
        <v>5314</v>
      </c>
      <c r="R284" s="78"/>
      <c r="S284" s="78"/>
      <c r="T284" s="78" t="s">
        <v>5314</v>
      </c>
      <c r="U284" s="418" t="s">
        <v>3469</v>
      </c>
      <c r="V284" s="414">
        <v>3200</v>
      </c>
      <c r="W284" s="148"/>
    </row>
    <row r="285" spans="1:23">
      <c r="A285" s="3">
        <f>ROW(285:285)-SUM(W$1:W285)</f>
        <v>266</v>
      </c>
      <c r="B285" s="232" t="s">
        <v>6339</v>
      </c>
      <c r="C285" s="232" t="str">
        <f t="shared" si="38"/>
        <v/>
      </c>
      <c r="D285" s="252"/>
      <c r="E285" s="242" t="s">
        <v>2191</v>
      </c>
      <c r="F285" s="236"/>
      <c r="G285" s="243"/>
      <c r="H285" s="243" t="str">
        <f t="shared" si="36"/>
        <v>P</v>
      </c>
      <c r="I285" s="243"/>
      <c r="J285" s="243" t="str">
        <f t="shared" si="37"/>
        <v>V</v>
      </c>
      <c r="K285" s="236"/>
      <c r="L285" s="236"/>
      <c r="M285" s="90" t="s">
        <v>3468</v>
      </c>
      <c r="N285" s="78" t="s">
        <v>3467</v>
      </c>
      <c r="O285" s="92" t="s">
        <v>5334</v>
      </c>
      <c r="P285" s="78" t="s">
        <v>5314</v>
      </c>
      <c r="Q285" s="78" t="s">
        <v>5314</v>
      </c>
      <c r="R285" s="78"/>
      <c r="S285" s="78" t="s">
        <v>5314</v>
      </c>
      <c r="T285" s="78"/>
      <c r="U285" s="418" t="s">
        <v>3469</v>
      </c>
      <c r="V285" s="414">
        <v>3200</v>
      </c>
      <c r="W285" s="148"/>
    </row>
    <row r="286" spans="1:23">
      <c r="A286" s="3">
        <f>ROW(286:286)-SUM(W$1:W286)</f>
        <v>267</v>
      </c>
      <c r="B286" s="232" t="s">
        <v>6340</v>
      </c>
      <c r="C286" s="232" t="str">
        <f t="shared" si="38"/>
        <v>7415AGNBLV</v>
      </c>
      <c r="D286" s="482" t="s">
        <v>4203</v>
      </c>
      <c r="E286" s="385" t="s">
        <v>2191</v>
      </c>
      <c r="F286" s="481"/>
      <c r="G286" s="386"/>
      <c r="H286" s="386" t="str">
        <f t="shared" si="36"/>
        <v/>
      </c>
      <c r="I286" s="386"/>
      <c r="J286" s="386" t="str">
        <f t="shared" si="37"/>
        <v>V</v>
      </c>
      <c r="K286" s="481"/>
      <c r="L286" s="481"/>
      <c r="M286" s="90" t="s">
        <v>5746</v>
      </c>
      <c r="N286" s="78"/>
      <c r="O286" s="92" t="s">
        <v>5511</v>
      </c>
      <c r="P286" s="78" t="s">
        <v>5314</v>
      </c>
      <c r="Q286" s="78" t="s">
        <v>5314</v>
      </c>
      <c r="R286" s="78" t="s">
        <v>5314</v>
      </c>
      <c r="S286" s="78"/>
      <c r="T286" s="78" t="s">
        <v>5314</v>
      </c>
      <c r="U286" s="418" t="s">
        <v>3885</v>
      </c>
      <c r="V286" s="414">
        <v>3000</v>
      </c>
      <c r="W286" s="148"/>
    </row>
    <row r="287" spans="1:23">
      <c r="A287" s="3">
        <f>ROW(287:287)-SUM(W$1:W287)</f>
        <v>268</v>
      </c>
      <c r="B287" s="232" t="s">
        <v>6341</v>
      </c>
      <c r="C287" s="232" t="str">
        <f t="shared" si="38"/>
        <v>7415AGNBLPV</v>
      </c>
      <c r="D287" s="482" t="s">
        <v>4203</v>
      </c>
      <c r="E287" s="385" t="s">
        <v>2191</v>
      </c>
      <c r="F287" s="481"/>
      <c r="G287" s="386"/>
      <c r="H287" s="386" t="str">
        <f t="shared" si="36"/>
        <v>P</v>
      </c>
      <c r="I287" s="386"/>
      <c r="J287" s="386" t="str">
        <f t="shared" si="37"/>
        <v>V</v>
      </c>
      <c r="K287" s="481"/>
      <c r="L287" s="481"/>
      <c r="M287" s="90" t="s">
        <v>5746</v>
      </c>
      <c r="N287" s="78"/>
      <c r="O287" s="92" t="s">
        <v>5511</v>
      </c>
      <c r="P287" s="78" t="s">
        <v>5314</v>
      </c>
      <c r="Q287" s="78" t="s">
        <v>5314</v>
      </c>
      <c r="R287" s="78" t="s">
        <v>5314</v>
      </c>
      <c r="S287" s="78" t="s">
        <v>5314</v>
      </c>
      <c r="T287" s="78"/>
      <c r="U287" s="418" t="s">
        <v>3885</v>
      </c>
      <c r="V287" s="414">
        <v>3000</v>
      </c>
      <c r="W287" s="148"/>
    </row>
    <row r="288" spans="1:23">
      <c r="A288" s="3">
        <f>ROW(288:288)-SUM(W$1:W288)</f>
        <v>269</v>
      </c>
      <c r="B288" s="232" t="s">
        <v>11267</v>
      </c>
      <c r="C288" s="232" t="str">
        <f>IF(D288&lt;&gt;"",CONCATENATE(D288,E288,F288,G288,H288,I288,J288,K288,L288),"")</f>
        <v/>
      </c>
      <c r="D288" s="252"/>
      <c r="E288" s="242" t="s">
        <v>2191</v>
      </c>
      <c r="F288" s="236"/>
      <c r="G288" s="243"/>
      <c r="H288" s="243" t="str">
        <f>IF(S288="+","P","")</f>
        <v/>
      </c>
      <c r="I288" s="243"/>
      <c r="J288" s="243" t="str">
        <f>IF(Q288="+","V","")</f>
        <v>V</v>
      </c>
      <c r="K288" s="236"/>
      <c r="L288" s="236"/>
      <c r="M288" s="90" t="s">
        <v>11268</v>
      </c>
      <c r="N288" s="78"/>
      <c r="O288" s="92" t="s">
        <v>3141</v>
      </c>
      <c r="P288" s="78" t="s">
        <v>5314</v>
      </c>
      <c r="Q288" s="78" t="s">
        <v>5314</v>
      </c>
      <c r="R288" s="78" t="s">
        <v>5314</v>
      </c>
      <c r="S288" s="78"/>
      <c r="T288" s="78" t="s">
        <v>5314</v>
      </c>
      <c r="U288" s="418" t="s">
        <v>4616</v>
      </c>
      <c r="V288" s="414">
        <v>2600</v>
      </c>
      <c r="W288" s="148"/>
    </row>
    <row r="289" spans="1:23">
      <c r="A289" s="365" t="s">
        <v>5448</v>
      </c>
      <c r="B289" s="231"/>
      <c r="C289" s="231"/>
      <c r="D289" s="238"/>
      <c r="E289" s="239"/>
      <c r="F289" s="240"/>
      <c r="G289" s="240"/>
      <c r="H289" s="240" t="str">
        <f>IF(S289="+","M","")</f>
        <v/>
      </c>
      <c r="I289" s="240" t="str">
        <f>IF(R289="+","P","")</f>
        <v/>
      </c>
      <c r="J289" s="240" t="str">
        <f t="shared" si="37"/>
        <v/>
      </c>
      <c r="K289" s="240"/>
      <c r="L289" s="240"/>
      <c r="M289" s="175"/>
      <c r="N289" s="167"/>
      <c r="O289" s="167"/>
      <c r="P289" s="171"/>
      <c r="Q289" s="171"/>
      <c r="R289" s="171"/>
      <c r="S289" s="171"/>
      <c r="T289" s="171"/>
      <c r="U289" s="167"/>
      <c r="V289" s="447"/>
      <c r="W289" s="148">
        <v>1</v>
      </c>
    </row>
    <row r="290" spans="1:23">
      <c r="A290" s="3">
        <f>ROW(290:290)-SUM(W$1:W290)</f>
        <v>270</v>
      </c>
      <c r="B290" s="232" t="s">
        <v>6342</v>
      </c>
      <c r="C290" s="232" t="str">
        <f t="shared" ref="C290:C300" si="39">IF(D290&lt;&gt;"",CONCATENATE(D290,E290,F290,G290,H290,I290,J290,K290,L290),"")</f>
        <v>А234AGNBLV</v>
      </c>
      <c r="D290" s="496" t="s">
        <v>1095</v>
      </c>
      <c r="E290" s="491" t="s">
        <v>2191</v>
      </c>
      <c r="F290" s="492"/>
      <c r="G290" s="492"/>
      <c r="H290" s="492" t="str">
        <f>IF(S290="+","P","")</f>
        <v/>
      </c>
      <c r="I290" s="492"/>
      <c r="J290" s="492" t="str">
        <f>IF(Q290="+","V","")</f>
        <v>V</v>
      </c>
      <c r="K290" s="492"/>
      <c r="L290" s="492"/>
      <c r="M290" s="5" t="s">
        <v>1093</v>
      </c>
      <c r="N290" s="6"/>
      <c r="O290" s="3" t="s">
        <v>5807</v>
      </c>
      <c r="P290" s="6" t="s">
        <v>5314</v>
      </c>
      <c r="Q290" s="6" t="s">
        <v>5314</v>
      </c>
      <c r="R290" s="6"/>
      <c r="S290" s="6"/>
      <c r="T290" s="6" t="s">
        <v>5314</v>
      </c>
      <c r="U290" s="137" t="s">
        <v>1094</v>
      </c>
      <c r="V290" s="414">
        <v>3250</v>
      </c>
      <c r="W290" s="148"/>
    </row>
    <row r="291" spans="1:23">
      <c r="A291" s="3">
        <f>ROW(291:291)-SUM(W$1:W291)</f>
        <v>271</v>
      </c>
      <c r="B291" s="232" t="s">
        <v>6343</v>
      </c>
      <c r="C291" s="232" t="str">
        <f t="shared" si="39"/>
        <v>1466AGNBL</v>
      </c>
      <c r="D291" s="496" t="s">
        <v>4495</v>
      </c>
      <c r="E291" s="491" t="s">
        <v>2191</v>
      </c>
      <c r="F291" s="492"/>
      <c r="G291" s="492"/>
      <c r="H291" s="492" t="str">
        <f t="shared" ref="H291:H300" si="40">IF(S291="+","P","")</f>
        <v/>
      </c>
      <c r="I291" s="492"/>
      <c r="J291" s="492" t="str">
        <f t="shared" si="37"/>
        <v/>
      </c>
      <c r="K291" s="492"/>
      <c r="L291" s="492"/>
      <c r="M291" s="5" t="s">
        <v>2471</v>
      </c>
      <c r="N291" s="6"/>
      <c r="O291" s="3" t="s">
        <v>4450</v>
      </c>
      <c r="P291" s="6" t="s">
        <v>5314</v>
      </c>
      <c r="Q291" s="6"/>
      <c r="R291" s="6"/>
      <c r="S291" s="6"/>
      <c r="T291" s="6" t="s">
        <v>5314</v>
      </c>
      <c r="U291" s="137" t="s">
        <v>4496</v>
      </c>
      <c r="V291" s="414">
        <v>3400</v>
      </c>
      <c r="W291" s="148"/>
    </row>
    <row r="292" spans="1:23">
      <c r="A292" s="3">
        <f>ROW(292:292)-SUM(W$1:W292)</f>
        <v>272</v>
      </c>
      <c r="B292" s="232" t="s">
        <v>6344</v>
      </c>
      <c r="C292" s="232" t="str">
        <f t="shared" si="39"/>
        <v>1349AGNBL</v>
      </c>
      <c r="D292" s="247" t="s">
        <v>4497</v>
      </c>
      <c r="E292" s="242" t="s">
        <v>2191</v>
      </c>
      <c r="F292" s="243"/>
      <c r="G292" s="243"/>
      <c r="H292" s="243" t="str">
        <f t="shared" si="40"/>
        <v/>
      </c>
      <c r="I292" s="243"/>
      <c r="J292" s="243" t="str">
        <f t="shared" si="37"/>
        <v/>
      </c>
      <c r="K292" s="243"/>
      <c r="L292" s="243"/>
      <c r="M292" s="11" t="s">
        <v>2472</v>
      </c>
      <c r="N292" s="12"/>
      <c r="O292" s="9" t="s">
        <v>4530</v>
      </c>
      <c r="P292" s="12" t="s">
        <v>5314</v>
      </c>
      <c r="Q292" s="12"/>
      <c r="R292" s="12" t="s">
        <v>5314</v>
      </c>
      <c r="S292" s="12"/>
      <c r="T292" s="12" t="s">
        <v>5314</v>
      </c>
      <c r="U292" s="415" t="s">
        <v>4498</v>
      </c>
      <c r="V292" s="414">
        <v>2750</v>
      </c>
      <c r="W292" s="148"/>
    </row>
    <row r="293" spans="1:23">
      <c r="A293" s="3">
        <f>ROW(293:293)-SUM(W$1:W293)</f>
        <v>273</v>
      </c>
      <c r="B293" s="232" t="s">
        <v>9175</v>
      </c>
      <c r="C293" s="232" t="str">
        <f>IF(D293&lt;&gt;"",CONCATENATE(D293,E293,F293,G293,H293,I293,J293,K293,L293),"")</f>
        <v/>
      </c>
      <c r="D293" s="496"/>
      <c r="E293" s="491" t="s">
        <v>2191</v>
      </c>
      <c r="F293" s="492"/>
      <c r="G293" s="492"/>
      <c r="H293" s="492" t="str">
        <f>IF(S293="+","P","")</f>
        <v/>
      </c>
      <c r="I293" s="492"/>
      <c r="J293" s="492" t="str">
        <f>IF(Q293="+","V","")</f>
        <v>V</v>
      </c>
      <c r="K293" s="492"/>
      <c r="L293" s="492"/>
      <c r="M293" s="5" t="s">
        <v>9176</v>
      </c>
      <c r="N293" s="6"/>
      <c r="O293" s="3" t="s">
        <v>3874</v>
      </c>
      <c r="P293" s="6" t="s">
        <v>5314</v>
      </c>
      <c r="Q293" s="6" t="s">
        <v>5314</v>
      </c>
      <c r="R293" s="6"/>
      <c r="S293" s="6"/>
      <c r="T293" s="6" t="s">
        <v>5314</v>
      </c>
      <c r="U293" s="137" t="s">
        <v>9177</v>
      </c>
      <c r="V293" s="414">
        <v>3550</v>
      </c>
      <c r="W293" s="148"/>
    </row>
    <row r="294" spans="1:23">
      <c r="A294" s="3">
        <f>ROW(294:294)-SUM(W$1:W294)</f>
        <v>274</v>
      </c>
      <c r="B294" s="232" t="s">
        <v>789</v>
      </c>
      <c r="C294" s="232" t="str">
        <f>IF(D294&lt;&gt;"",CONCATENATE(D294,E294,F294,G294,H294,I294,J294,K294,L294),"")</f>
        <v>A224AGNBL</v>
      </c>
      <c r="D294" s="496" t="s">
        <v>790</v>
      </c>
      <c r="E294" s="491" t="s">
        <v>2191</v>
      </c>
      <c r="F294" s="492"/>
      <c r="G294" s="492"/>
      <c r="H294" s="492" t="str">
        <f>IF(S294="+","P","")</f>
        <v/>
      </c>
      <c r="I294" s="492"/>
      <c r="J294" s="492" t="str">
        <f>IF(Q294="+","V","")</f>
        <v/>
      </c>
      <c r="K294" s="492"/>
      <c r="L294" s="492"/>
      <c r="M294" s="5" t="s">
        <v>793</v>
      </c>
      <c r="N294" s="6"/>
      <c r="O294" s="3" t="s">
        <v>791</v>
      </c>
      <c r="P294" s="6" t="s">
        <v>5314</v>
      </c>
      <c r="Q294" s="6"/>
      <c r="R294" s="6" t="s">
        <v>5314</v>
      </c>
      <c r="S294" s="6"/>
      <c r="T294" s="6" t="s">
        <v>5314</v>
      </c>
      <c r="U294" s="137" t="s">
        <v>792</v>
      </c>
      <c r="V294" s="414">
        <v>3350</v>
      </c>
      <c r="W294" s="148"/>
    </row>
    <row r="295" spans="1:23">
      <c r="A295" s="3">
        <f>ROW(295:295)-SUM(W$1:W295)</f>
        <v>275</v>
      </c>
      <c r="B295" s="232" t="s">
        <v>6345</v>
      </c>
      <c r="C295" s="232" t="str">
        <f t="shared" si="39"/>
        <v>1413AGNBL</v>
      </c>
      <c r="D295" s="245" t="s">
        <v>4499</v>
      </c>
      <c r="E295" s="242" t="s">
        <v>2191</v>
      </c>
      <c r="F295" s="243"/>
      <c r="G295" s="243"/>
      <c r="H295" s="243" t="str">
        <f t="shared" si="40"/>
        <v/>
      </c>
      <c r="I295" s="243"/>
      <c r="J295" s="243" t="str">
        <f t="shared" si="37"/>
        <v/>
      </c>
      <c r="K295" s="243"/>
      <c r="L295" s="243"/>
      <c r="M295" s="5" t="s">
        <v>2473</v>
      </c>
      <c r="N295" s="6"/>
      <c r="O295" s="3" t="s">
        <v>5315</v>
      </c>
      <c r="P295" s="6" t="s">
        <v>5314</v>
      </c>
      <c r="Q295" s="6"/>
      <c r="R295" s="6"/>
      <c r="S295" s="6"/>
      <c r="T295" s="6" t="s">
        <v>5314</v>
      </c>
      <c r="U295" s="137" t="s">
        <v>4501</v>
      </c>
      <c r="V295" s="414">
        <v>2800</v>
      </c>
      <c r="W295" s="148"/>
    </row>
    <row r="296" spans="1:23">
      <c r="A296" s="3">
        <f>ROW(296:296)-SUM(W$1:W296)</f>
        <v>276</v>
      </c>
      <c r="B296" s="232" t="s">
        <v>6346</v>
      </c>
      <c r="C296" s="232" t="str">
        <f t="shared" si="39"/>
        <v>1415AGNBLV</v>
      </c>
      <c r="D296" s="496" t="s">
        <v>4502</v>
      </c>
      <c r="E296" s="491" t="s">
        <v>2191</v>
      </c>
      <c r="F296" s="492"/>
      <c r="G296" s="492"/>
      <c r="H296" s="492" t="str">
        <f t="shared" si="40"/>
        <v/>
      </c>
      <c r="I296" s="492"/>
      <c r="J296" s="492" t="str">
        <f t="shared" si="37"/>
        <v>V</v>
      </c>
      <c r="K296" s="492"/>
      <c r="L296" s="492"/>
      <c r="M296" s="5" t="s">
        <v>5798</v>
      </c>
      <c r="N296" s="6"/>
      <c r="O296" s="3" t="s">
        <v>5799</v>
      </c>
      <c r="P296" s="6" t="s">
        <v>5314</v>
      </c>
      <c r="Q296" s="6" t="s">
        <v>5314</v>
      </c>
      <c r="R296" s="6"/>
      <c r="S296" s="6"/>
      <c r="T296" s="6" t="s">
        <v>5314</v>
      </c>
      <c r="U296" s="137" t="s">
        <v>4503</v>
      </c>
      <c r="V296" s="414">
        <v>3200</v>
      </c>
      <c r="W296" s="148"/>
    </row>
    <row r="297" spans="1:23">
      <c r="A297" s="3">
        <f>ROW(297:297)-SUM(W$1:W297)</f>
        <v>277</v>
      </c>
      <c r="B297" s="232" t="s">
        <v>11650</v>
      </c>
      <c r="C297" s="232" t="str">
        <f t="shared" si="39"/>
        <v/>
      </c>
      <c r="D297" s="245"/>
      <c r="E297" s="242" t="s">
        <v>2191</v>
      </c>
      <c r="F297" s="243"/>
      <c r="G297" s="243"/>
      <c r="H297" s="243" t="str">
        <f t="shared" si="40"/>
        <v/>
      </c>
      <c r="I297" s="243"/>
      <c r="J297" s="243" t="str">
        <f t="shared" si="37"/>
        <v/>
      </c>
      <c r="K297" s="243"/>
      <c r="L297" s="243"/>
      <c r="M297" s="5" t="s">
        <v>11651</v>
      </c>
      <c r="N297" s="6"/>
      <c r="O297" s="3" t="s">
        <v>3966</v>
      </c>
      <c r="P297" s="6" t="s">
        <v>5314</v>
      </c>
      <c r="Q297" s="6"/>
      <c r="R297" s="6"/>
      <c r="S297" s="6"/>
      <c r="T297" s="6" t="s">
        <v>5314</v>
      </c>
      <c r="U297" s="137" t="s">
        <v>4648</v>
      </c>
      <c r="V297" s="414">
        <v>3950</v>
      </c>
      <c r="W297" s="148"/>
    </row>
    <row r="298" spans="1:23" ht="30" customHeight="1">
      <c r="A298" s="3">
        <f>ROW(298:298)-SUM(W$1:W298)</f>
        <v>278</v>
      </c>
      <c r="B298" s="232" t="s">
        <v>6347</v>
      </c>
      <c r="C298" s="232" t="str">
        <f t="shared" si="39"/>
        <v>9320AGNBL</v>
      </c>
      <c r="D298" s="247" t="s">
        <v>4504</v>
      </c>
      <c r="E298" s="242" t="s">
        <v>2191</v>
      </c>
      <c r="F298" s="243"/>
      <c r="G298" s="243"/>
      <c r="H298" s="243" t="str">
        <f t="shared" si="40"/>
        <v/>
      </c>
      <c r="I298" s="243"/>
      <c r="J298" s="243" t="str">
        <f t="shared" si="37"/>
        <v/>
      </c>
      <c r="K298" s="243"/>
      <c r="L298" s="243"/>
      <c r="M298" s="11" t="s">
        <v>5417</v>
      </c>
      <c r="N298" s="12"/>
      <c r="O298" s="9" t="s">
        <v>3428</v>
      </c>
      <c r="P298" s="12" t="s">
        <v>5314</v>
      </c>
      <c r="Q298" s="12"/>
      <c r="R298" s="12"/>
      <c r="S298" s="12"/>
      <c r="T298" s="12" t="s">
        <v>5314</v>
      </c>
      <c r="U298" s="415" t="s">
        <v>4505</v>
      </c>
      <c r="V298" s="414">
        <v>3150</v>
      </c>
      <c r="W298" s="148"/>
    </row>
    <row r="299" spans="1:23" ht="30">
      <c r="A299" s="3">
        <f>ROW(299:299)-SUM(W$1:W299)</f>
        <v>279</v>
      </c>
      <c r="B299" s="232" t="s">
        <v>6348</v>
      </c>
      <c r="C299" s="232" t="str">
        <f t="shared" si="39"/>
        <v>9320AGNBLH</v>
      </c>
      <c r="D299" s="245" t="s">
        <v>4504</v>
      </c>
      <c r="E299" s="242" t="s">
        <v>2191</v>
      </c>
      <c r="F299" s="243"/>
      <c r="G299" s="243" t="s">
        <v>2193</v>
      </c>
      <c r="H299" s="243" t="str">
        <f t="shared" si="40"/>
        <v/>
      </c>
      <c r="I299" s="243"/>
      <c r="J299" s="243" t="str">
        <f t="shared" si="37"/>
        <v/>
      </c>
      <c r="K299" s="243"/>
      <c r="L299" s="243"/>
      <c r="M299" s="5" t="s">
        <v>5800</v>
      </c>
      <c r="N299" s="6"/>
      <c r="O299" s="3" t="s">
        <v>3428</v>
      </c>
      <c r="P299" s="6" t="s">
        <v>5314</v>
      </c>
      <c r="Q299" s="6"/>
      <c r="R299" s="6"/>
      <c r="S299" s="6"/>
      <c r="T299" s="6" t="s">
        <v>5314</v>
      </c>
      <c r="U299" s="137" t="s">
        <v>4505</v>
      </c>
      <c r="V299" s="414">
        <v>3650</v>
      </c>
      <c r="W299" s="148"/>
    </row>
    <row r="300" spans="1:23">
      <c r="A300" s="3">
        <f>ROW(300:300)-SUM(W$1:W300)</f>
        <v>280</v>
      </c>
      <c r="B300" s="232" t="s">
        <v>6349</v>
      </c>
      <c r="C300" s="232" t="str">
        <f t="shared" si="39"/>
        <v/>
      </c>
      <c r="D300" s="247"/>
      <c r="E300" s="242" t="s">
        <v>2191</v>
      </c>
      <c r="F300" s="243"/>
      <c r="G300" s="243"/>
      <c r="H300" s="243" t="str">
        <f t="shared" si="40"/>
        <v/>
      </c>
      <c r="I300" s="243"/>
      <c r="J300" s="243" t="str">
        <f t="shared" si="37"/>
        <v/>
      </c>
      <c r="K300" s="243"/>
      <c r="L300" s="243"/>
      <c r="M300" s="11" t="s">
        <v>5801</v>
      </c>
      <c r="N300" s="12" t="s">
        <v>1137</v>
      </c>
      <c r="O300" s="9" t="s">
        <v>4471</v>
      </c>
      <c r="P300" s="12" t="s">
        <v>5314</v>
      </c>
      <c r="Q300" s="12"/>
      <c r="R300" s="12"/>
      <c r="S300" s="12"/>
      <c r="T300" s="12" t="s">
        <v>5314</v>
      </c>
      <c r="U300" s="415" t="s">
        <v>4506</v>
      </c>
      <c r="V300" s="414">
        <v>3200</v>
      </c>
      <c r="W300" s="148"/>
    </row>
    <row r="301" spans="1:23">
      <c r="A301" s="365" t="s">
        <v>5449</v>
      </c>
      <c r="B301" s="231"/>
      <c r="C301" s="231"/>
      <c r="D301" s="238"/>
      <c r="E301" s="239"/>
      <c r="F301" s="240"/>
      <c r="G301" s="240"/>
      <c r="H301" s="240" t="str">
        <f>IF(S301="+","M","")</f>
        <v/>
      </c>
      <c r="I301" s="240" t="str">
        <f>IF(R301="+","P","")</f>
        <v/>
      </c>
      <c r="J301" s="240" t="str">
        <f t="shared" si="37"/>
        <v/>
      </c>
      <c r="K301" s="240"/>
      <c r="L301" s="240"/>
      <c r="M301" s="175"/>
      <c r="N301" s="167"/>
      <c r="O301" s="167"/>
      <c r="P301" s="171"/>
      <c r="Q301" s="171"/>
      <c r="R301" s="171"/>
      <c r="S301" s="171"/>
      <c r="T301" s="171"/>
      <c r="U301" s="167"/>
      <c r="V301" s="447"/>
      <c r="W301" s="148">
        <v>1</v>
      </c>
    </row>
    <row r="302" spans="1:23">
      <c r="A302" s="3">
        <f>ROW(302:302)-SUM(W$1:W302)</f>
        <v>281</v>
      </c>
      <c r="B302" s="232" t="s">
        <v>6350</v>
      </c>
      <c r="C302" s="232" t="str">
        <f t="shared" ref="C302:C349" si="41">IF(D302&lt;&gt;"",CONCATENATE(D302,E302,F302,G302,H302,I302,J302,K302,L302),"")</f>
        <v>2724AGNBL</v>
      </c>
      <c r="D302" s="245" t="s">
        <v>4507</v>
      </c>
      <c r="E302" s="242" t="s">
        <v>2191</v>
      </c>
      <c r="F302" s="243"/>
      <c r="G302" s="243"/>
      <c r="H302" s="243" t="str">
        <f t="shared" ref="H302:H349" si="42">IF(S302="+","P","")</f>
        <v/>
      </c>
      <c r="I302" s="243"/>
      <c r="J302" s="243" t="str">
        <f t="shared" si="37"/>
        <v/>
      </c>
      <c r="K302" s="243"/>
      <c r="L302" s="243"/>
      <c r="M302" s="5" t="s">
        <v>5802</v>
      </c>
      <c r="N302" s="6"/>
      <c r="O302" s="3" t="s">
        <v>5803</v>
      </c>
      <c r="P302" s="6" t="s">
        <v>5314</v>
      </c>
      <c r="Q302" s="6"/>
      <c r="R302" s="6"/>
      <c r="S302" s="6"/>
      <c r="T302" s="6" t="s">
        <v>5314</v>
      </c>
      <c r="U302" s="137" t="s">
        <v>5341</v>
      </c>
      <c r="V302" s="414">
        <v>2600</v>
      </c>
      <c r="W302" s="148"/>
    </row>
    <row r="303" spans="1:23">
      <c r="A303" s="3">
        <f>ROW(303:303)-SUM(W$1:W303)</f>
        <v>282</v>
      </c>
      <c r="B303" s="232" t="s">
        <v>6351</v>
      </c>
      <c r="C303" s="232" t="str">
        <f>IF(D303&lt;&gt;"",CONCATENATE(D303,E303,F303,G303,H303,I303,J303,K303,L303),"")</f>
        <v>2724AGNBLP</v>
      </c>
      <c r="D303" s="245" t="s">
        <v>4507</v>
      </c>
      <c r="E303" s="242" t="s">
        <v>2191</v>
      </c>
      <c r="F303" s="243"/>
      <c r="G303" s="243"/>
      <c r="H303" s="243" t="str">
        <f>IF(S303="+","P","")</f>
        <v>P</v>
      </c>
      <c r="I303" s="243"/>
      <c r="J303" s="243" t="str">
        <f>IF(Q303="+","V","")</f>
        <v/>
      </c>
      <c r="K303" s="243"/>
      <c r="L303" s="243"/>
      <c r="M303" s="5" t="s">
        <v>5802</v>
      </c>
      <c r="N303" s="6"/>
      <c r="O303" s="3" t="s">
        <v>5803</v>
      </c>
      <c r="P303" s="6" t="s">
        <v>5314</v>
      </c>
      <c r="Q303" s="6"/>
      <c r="R303" s="6"/>
      <c r="S303" s="6" t="s">
        <v>5314</v>
      </c>
      <c r="T303" s="6"/>
      <c r="U303" s="137" t="s">
        <v>5341</v>
      </c>
      <c r="V303" s="414">
        <v>2600</v>
      </c>
      <c r="W303" s="148"/>
    </row>
    <row r="304" spans="1:23">
      <c r="A304" s="3">
        <f>ROW(304:304)-SUM(W$1:W304)</f>
        <v>283</v>
      </c>
      <c r="B304" s="232" t="s">
        <v>6353</v>
      </c>
      <c r="C304" s="232" t="str">
        <f>IF(D304&lt;&gt;"",CONCATENATE(D304,E304,F304,G304,H304,I304,J304,K304,L304),"")</f>
        <v>2724AGNBLZ</v>
      </c>
      <c r="D304" s="245" t="s">
        <v>4507</v>
      </c>
      <c r="E304" s="242" t="s">
        <v>2191</v>
      </c>
      <c r="F304" s="243"/>
      <c r="G304" s="243"/>
      <c r="H304" s="243" t="str">
        <f>IF(S304="+","P","")</f>
        <v/>
      </c>
      <c r="I304" s="243"/>
      <c r="J304" s="243" t="str">
        <f>IF(Q304="+","V","")</f>
        <v/>
      </c>
      <c r="K304" s="243" t="s">
        <v>4630</v>
      </c>
      <c r="L304" s="243"/>
      <c r="M304" s="5" t="s">
        <v>5261</v>
      </c>
      <c r="N304" s="6"/>
      <c r="O304" s="3" t="s">
        <v>5803</v>
      </c>
      <c r="P304" s="6" t="s">
        <v>5314</v>
      </c>
      <c r="Q304" s="6"/>
      <c r="R304" s="6"/>
      <c r="S304" s="6"/>
      <c r="T304" s="6" t="s">
        <v>5314</v>
      </c>
      <c r="U304" s="137" t="s">
        <v>5341</v>
      </c>
      <c r="V304" s="414">
        <v>4250</v>
      </c>
      <c r="W304" s="148"/>
    </row>
    <row r="305" spans="1:23">
      <c r="A305" s="3">
        <f>ROW(305:305)-SUM(W$1:W305)</f>
        <v>284</v>
      </c>
      <c r="B305" s="232" t="s">
        <v>6352</v>
      </c>
      <c r="C305" s="232" t="str">
        <f t="shared" si="41"/>
        <v>2724AGNBLPZ</v>
      </c>
      <c r="D305" s="245" t="s">
        <v>4507</v>
      </c>
      <c r="E305" s="242" t="s">
        <v>2191</v>
      </c>
      <c r="F305" s="243"/>
      <c r="G305" s="243"/>
      <c r="H305" s="243" t="str">
        <f t="shared" si="42"/>
        <v>P</v>
      </c>
      <c r="I305" s="243"/>
      <c r="J305" s="243" t="str">
        <f t="shared" si="37"/>
        <v/>
      </c>
      <c r="K305" s="243" t="s">
        <v>4630</v>
      </c>
      <c r="L305" s="243"/>
      <c r="M305" s="5" t="s">
        <v>5261</v>
      </c>
      <c r="N305" s="6"/>
      <c r="O305" s="3" t="s">
        <v>5803</v>
      </c>
      <c r="P305" s="6" t="s">
        <v>5314</v>
      </c>
      <c r="Q305" s="6"/>
      <c r="R305" s="6"/>
      <c r="S305" s="6" t="s">
        <v>5314</v>
      </c>
      <c r="T305" s="6" t="s">
        <v>2606</v>
      </c>
      <c r="U305" s="137" t="s">
        <v>5341</v>
      </c>
      <c r="V305" s="414">
        <v>4250</v>
      </c>
      <c r="W305" s="148"/>
    </row>
    <row r="306" spans="1:23">
      <c r="A306" s="3">
        <f>ROW(306:306)-SUM(W$1:W306)</f>
        <v>285</v>
      </c>
      <c r="B306" s="232" t="s">
        <v>6354</v>
      </c>
      <c r="C306" s="232" t="str">
        <f t="shared" si="41"/>
        <v>2741AGNBLV</v>
      </c>
      <c r="D306" s="245" t="s">
        <v>4508</v>
      </c>
      <c r="E306" s="242" t="s">
        <v>2191</v>
      </c>
      <c r="F306" s="243"/>
      <c r="G306" s="243"/>
      <c r="H306" s="243" t="str">
        <f t="shared" si="42"/>
        <v/>
      </c>
      <c r="I306" s="243"/>
      <c r="J306" s="243" t="str">
        <f t="shared" si="37"/>
        <v>V</v>
      </c>
      <c r="K306" s="243"/>
      <c r="L306" s="243"/>
      <c r="M306" s="5" t="s">
        <v>5804</v>
      </c>
      <c r="N306" s="6"/>
      <c r="O306" s="3" t="s">
        <v>4471</v>
      </c>
      <c r="P306" s="6" t="s">
        <v>5314</v>
      </c>
      <c r="Q306" s="6" t="s">
        <v>5314</v>
      </c>
      <c r="R306" s="6" t="s">
        <v>5314</v>
      </c>
      <c r="S306" s="6"/>
      <c r="T306" s="6" t="s">
        <v>5314</v>
      </c>
      <c r="U306" s="137" t="s">
        <v>4509</v>
      </c>
      <c r="V306" s="414">
        <v>2650</v>
      </c>
      <c r="W306" s="148"/>
    </row>
    <row r="307" spans="1:23">
      <c r="A307" s="3">
        <f>ROW(307:307)-SUM(W$1:W307)</f>
        <v>286</v>
      </c>
      <c r="B307" s="232" t="s">
        <v>6355</v>
      </c>
      <c r="C307" s="232" t="str">
        <f>IF(D307&lt;&gt;"",CONCATENATE(D307,E307,F307,G307,H307,I307,J307,K307,L307),"")</f>
        <v>2741AGNBLPV</v>
      </c>
      <c r="D307" s="245" t="s">
        <v>4508</v>
      </c>
      <c r="E307" s="242" t="s">
        <v>2191</v>
      </c>
      <c r="F307" s="243"/>
      <c r="G307" s="243"/>
      <c r="H307" s="243" t="str">
        <f>IF(S307="+","P","")</f>
        <v>P</v>
      </c>
      <c r="I307" s="243"/>
      <c r="J307" s="243" t="str">
        <f>IF(Q307="+","V","")</f>
        <v>V</v>
      </c>
      <c r="K307" s="243"/>
      <c r="L307" s="243"/>
      <c r="M307" s="5" t="s">
        <v>5804</v>
      </c>
      <c r="N307" s="6"/>
      <c r="O307" s="3" t="s">
        <v>4471</v>
      </c>
      <c r="P307" s="6" t="s">
        <v>5314</v>
      </c>
      <c r="Q307" s="6" t="s">
        <v>5314</v>
      </c>
      <c r="R307" s="6" t="s">
        <v>5314</v>
      </c>
      <c r="S307" s="6" t="s">
        <v>5314</v>
      </c>
      <c r="T307" s="6"/>
      <c r="U307" s="137" t="s">
        <v>4509</v>
      </c>
      <c r="V307" s="414">
        <v>2650</v>
      </c>
      <c r="W307" s="148"/>
    </row>
    <row r="308" spans="1:23">
      <c r="A308" s="3">
        <f>ROW(308:308)-SUM(W$1:W308)</f>
        <v>287</v>
      </c>
      <c r="B308" s="232" t="s">
        <v>6356</v>
      </c>
      <c r="C308" s="232" t="str">
        <f>IF(D308&lt;&gt;"",CONCATENATE(D308,E308,F308,G308,H308,I308,J308,K308,L308),"")</f>
        <v>2741AGNBLVZ</v>
      </c>
      <c r="D308" s="245" t="s">
        <v>4508</v>
      </c>
      <c r="E308" s="242" t="s">
        <v>2191</v>
      </c>
      <c r="F308" s="243"/>
      <c r="G308" s="243"/>
      <c r="H308" s="243" t="str">
        <f>IF(S308="+","P","")</f>
        <v/>
      </c>
      <c r="I308" s="243"/>
      <c r="J308" s="243" t="str">
        <f>IF(Q308="+","V","")</f>
        <v>V</v>
      </c>
      <c r="K308" s="243" t="s">
        <v>4630</v>
      </c>
      <c r="L308" s="243"/>
      <c r="M308" s="5" t="s">
        <v>3382</v>
      </c>
      <c r="N308" s="6"/>
      <c r="O308" s="3" t="s">
        <v>4471</v>
      </c>
      <c r="P308" s="6" t="s">
        <v>5314</v>
      </c>
      <c r="Q308" s="6" t="s">
        <v>5314</v>
      </c>
      <c r="R308" s="6" t="s">
        <v>5314</v>
      </c>
      <c r="S308" s="6"/>
      <c r="T308" s="6" t="s">
        <v>5314</v>
      </c>
      <c r="U308" s="137" t="s">
        <v>4509</v>
      </c>
      <c r="V308" s="414">
        <v>3700</v>
      </c>
      <c r="W308" s="148"/>
    </row>
    <row r="309" spans="1:23">
      <c r="A309" s="3">
        <f>ROW(309:309)-SUM(W$1:W309)</f>
        <v>288</v>
      </c>
      <c r="B309" s="232" t="s">
        <v>6357</v>
      </c>
      <c r="C309" s="232" t="str">
        <f t="shared" si="41"/>
        <v>2741AGNBLPVZ</v>
      </c>
      <c r="D309" s="245" t="s">
        <v>4508</v>
      </c>
      <c r="E309" s="242" t="s">
        <v>2191</v>
      </c>
      <c r="F309" s="243"/>
      <c r="G309" s="243"/>
      <c r="H309" s="243" t="str">
        <f t="shared" si="42"/>
        <v>P</v>
      </c>
      <c r="I309" s="243"/>
      <c r="J309" s="243" t="str">
        <f t="shared" si="37"/>
        <v>V</v>
      </c>
      <c r="K309" s="243" t="s">
        <v>4630</v>
      </c>
      <c r="L309" s="243"/>
      <c r="M309" s="5" t="s">
        <v>3382</v>
      </c>
      <c r="N309" s="6"/>
      <c r="O309" s="3" t="s">
        <v>4471</v>
      </c>
      <c r="P309" s="6" t="s">
        <v>5314</v>
      </c>
      <c r="Q309" s="6" t="s">
        <v>5314</v>
      </c>
      <c r="R309" s="6" t="s">
        <v>5314</v>
      </c>
      <c r="S309" s="6" t="s">
        <v>5314</v>
      </c>
      <c r="T309" s="6" t="s">
        <v>2606</v>
      </c>
      <c r="U309" s="137" t="s">
        <v>4509</v>
      </c>
      <c r="V309" s="414">
        <v>3700</v>
      </c>
      <c r="W309" s="148"/>
    </row>
    <row r="310" spans="1:23">
      <c r="A310" s="3">
        <f>ROW(310:310)-SUM(W$1:W310)</f>
        <v>289</v>
      </c>
      <c r="B310" s="232" t="s">
        <v>570</v>
      </c>
      <c r="C310" s="232" t="str">
        <f>IF(D310&lt;&gt;"",CONCATENATE(D310,E310,F310,G310,H310,I310,J310,K310,L310),"")</f>
        <v>2731AGNBLPV</v>
      </c>
      <c r="D310" s="496" t="s">
        <v>571</v>
      </c>
      <c r="E310" s="491" t="s">
        <v>2191</v>
      </c>
      <c r="F310" s="492"/>
      <c r="G310" s="492"/>
      <c r="H310" s="492" t="str">
        <f>IF(S310="+","P","")</f>
        <v>P</v>
      </c>
      <c r="I310" s="492"/>
      <c r="J310" s="492" t="str">
        <f>IF(Q310="+","V","")</f>
        <v>V</v>
      </c>
      <c r="K310" s="492"/>
      <c r="L310" s="492"/>
      <c r="M310" s="5" t="s">
        <v>572</v>
      </c>
      <c r="N310" s="6"/>
      <c r="O310" s="3" t="s">
        <v>3874</v>
      </c>
      <c r="P310" s="6" t="s">
        <v>5314</v>
      </c>
      <c r="Q310" s="6" t="s">
        <v>5314</v>
      </c>
      <c r="R310" s="6"/>
      <c r="S310" s="6" t="s">
        <v>5314</v>
      </c>
      <c r="T310" s="6"/>
      <c r="U310" s="137" t="s">
        <v>4980</v>
      </c>
      <c r="V310" s="414">
        <v>3050</v>
      </c>
      <c r="W310" s="148"/>
    </row>
    <row r="311" spans="1:23">
      <c r="A311" s="3">
        <f>ROW(311:311)-SUM(W$1:W311)</f>
        <v>290</v>
      </c>
      <c r="B311" s="232" t="s">
        <v>6358</v>
      </c>
      <c r="C311" s="232" t="str">
        <f t="shared" si="41"/>
        <v>2726AGNBLV</v>
      </c>
      <c r="D311" s="245" t="s">
        <v>4510</v>
      </c>
      <c r="E311" s="242" t="s">
        <v>2191</v>
      </c>
      <c r="F311" s="243"/>
      <c r="G311" s="243"/>
      <c r="H311" s="243" t="str">
        <f t="shared" si="42"/>
        <v/>
      </c>
      <c r="I311" s="243"/>
      <c r="J311" s="243" t="str">
        <f t="shared" si="37"/>
        <v>V</v>
      </c>
      <c r="K311" s="243"/>
      <c r="L311" s="243"/>
      <c r="M311" s="5" t="s">
        <v>5805</v>
      </c>
      <c r="N311" s="6"/>
      <c r="O311" s="3" t="s">
        <v>4578</v>
      </c>
      <c r="P311" s="6" t="s">
        <v>5314</v>
      </c>
      <c r="Q311" s="6" t="s">
        <v>5314</v>
      </c>
      <c r="R311" s="6"/>
      <c r="S311" s="6"/>
      <c r="T311" s="6" t="s">
        <v>5314</v>
      </c>
      <c r="U311" s="137" t="s">
        <v>4512</v>
      </c>
      <c r="V311" s="414">
        <v>2800</v>
      </c>
      <c r="W311" s="148"/>
    </row>
    <row r="312" spans="1:23">
      <c r="A312" s="3">
        <f>ROW(312:312)-SUM(W$1:W312)</f>
        <v>291</v>
      </c>
      <c r="B312" s="232" t="s">
        <v>6359</v>
      </c>
      <c r="C312" s="232" t="str">
        <f t="shared" si="41"/>
        <v>2726AGNBLPV</v>
      </c>
      <c r="D312" s="245" t="s">
        <v>4510</v>
      </c>
      <c r="E312" s="242" t="s">
        <v>2191</v>
      </c>
      <c r="F312" s="243"/>
      <c r="G312" s="243"/>
      <c r="H312" s="243" t="str">
        <f t="shared" si="42"/>
        <v>P</v>
      </c>
      <c r="I312" s="243"/>
      <c r="J312" s="243" t="str">
        <f t="shared" si="37"/>
        <v>V</v>
      </c>
      <c r="K312" s="243"/>
      <c r="L312" s="243"/>
      <c r="M312" s="5" t="s">
        <v>5805</v>
      </c>
      <c r="N312" s="6"/>
      <c r="O312" s="3" t="s">
        <v>4578</v>
      </c>
      <c r="P312" s="6" t="s">
        <v>5314</v>
      </c>
      <c r="Q312" s="6" t="s">
        <v>5314</v>
      </c>
      <c r="R312" s="6"/>
      <c r="S312" s="6" t="s">
        <v>5314</v>
      </c>
      <c r="T312" s="6"/>
      <c r="U312" s="137" t="s">
        <v>4512</v>
      </c>
      <c r="V312" s="414">
        <v>2800</v>
      </c>
      <c r="W312" s="148"/>
    </row>
    <row r="313" spans="1:23">
      <c r="A313" s="3">
        <f>ROW(313:313)-SUM(W$1:W313)</f>
        <v>292</v>
      </c>
      <c r="B313" s="232" t="s">
        <v>6360</v>
      </c>
      <c r="C313" s="232" t="str">
        <f t="shared" si="41"/>
        <v>2743AGNBLV</v>
      </c>
      <c r="D313" s="245" t="s">
        <v>2370</v>
      </c>
      <c r="E313" s="242" t="s">
        <v>2191</v>
      </c>
      <c r="F313" s="243"/>
      <c r="G313" s="243"/>
      <c r="H313" s="243" t="str">
        <f t="shared" si="42"/>
        <v/>
      </c>
      <c r="I313" s="243"/>
      <c r="J313" s="243" t="str">
        <f t="shared" si="37"/>
        <v>V</v>
      </c>
      <c r="K313" s="243"/>
      <c r="L313" s="243"/>
      <c r="M313" s="5" t="s">
        <v>5805</v>
      </c>
      <c r="N313" s="6"/>
      <c r="O313" s="3" t="s">
        <v>4447</v>
      </c>
      <c r="P313" s="6" t="s">
        <v>5314</v>
      </c>
      <c r="Q313" s="6" t="s">
        <v>5314</v>
      </c>
      <c r="R313" s="6" t="s">
        <v>5314</v>
      </c>
      <c r="S313" s="6"/>
      <c r="T313" s="6" t="s">
        <v>5314</v>
      </c>
      <c r="U313" s="137" t="s">
        <v>2371</v>
      </c>
      <c r="V313" s="414">
        <v>2700</v>
      </c>
      <c r="W313" s="148"/>
    </row>
    <row r="314" spans="1:23">
      <c r="A314" s="555">
        <f>ROW(314:314)-SUM(W$1:W314)</f>
        <v>293</v>
      </c>
      <c r="B314" s="556" t="s">
        <v>6361</v>
      </c>
      <c r="C314" s="556" t="str">
        <f t="shared" si="41"/>
        <v>2742AGNBLV</v>
      </c>
      <c r="D314" s="567" t="s">
        <v>4964</v>
      </c>
      <c r="E314" s="558" t="s">
        <v>2191</v>
      </c>
      <c r="F314" s="559"/>
      <c r="G314" s="559"/>
      <c r="H314" s="559" t="str">
        <f t="shared" si="42"/>
        <v/>
      </c>
      <c r="I314" s="559"/>
      <c r="J314" s="559" t="str">
        <f t="shared" si="37"/>
        <v>V</v>
      </c>
      <c r="K314" s="559"/>
      <c r="L314" s="559"/>
      <c r="M314" s="560" t="s">
        <v>4965</v>
      </c>
      <c r="N314" s="561"/>
      <c r="O314" s="555" t="s">
        <v>4486</v>
      </c>
      <c r="P314" s="561" t="s">
        <v>5314</v>
      </c>
      <c r="Q314" s="561" t="s">
        <v>5314</v>
      </c>
      <c r="R314" s="561" t="s">
        <v>5314</v>
      </c>
      <c r="S314" s="561"/>
      <c r="T314" s="561" t="s">
        <v>5314</v>
      </c>
      <c r="U314" s="568" t="s">
        <v>4966</v>
      </c>
      <c r="V314" s="566">
        <v>2750</v>
      </c>
      <c r="W314" s="148"/>
    </row>
    <row r="315" spans="1:23">
      <c r="A315" s="555">
        <f>ROW(315:315)-SUM(W$1:W315)</f>
        <v>294</v>
      </c>
      <c r="B315" s="556" t="s">
        <v>6362</v>
      </c>
      <c r="C315" s="556" t="str">
        <f t="shared" si="41"/>
        <v>2742AGNBLPV</v>
      </c>
      <c r="D315" s="567" t="s">
        <v>4964</v>
      </c>
      <c r="E315" s="558" t="s">
        <v>2191</v>
      </c>
      <c r="F315" s="559"/>
      <c r="G315" s="559"/>
      <c r="H315" s="559" t="str">
        <f t="shared" si="42"/>
        <v>P</v>
      </c>
      <c r="I315" s="559"/>
      <c r="J315" s="559" t="str">
        <f t="shared" si="37"/>
        <v>V</v>
      </c>
      <c r="K315" s="559"/>
      <c r="L315" s="559"/>
      <c r="M315" s="560" t="s">
        <v>4965</v>
      </c>
      <c r="N315" s="561"/>
      <c r="O315" s="555" t="s">
        <v>4486</v>
      </c>
      <c r="P315" s="561" t="s">
        <v>5314</v>
      </c>
      <c r="Q315" s="561" t="s">
        <v>5314</v>
      </c>
      <c r="R315" s="561" t="s">
        <v>5314</v>
      </c>
      <c r="S315" s="561" t="s">
        <v>5314</v>
      </c>
      <c r="T315" s="561"/>
      <c r="U315" s="568" t="s">
        <v>4966</v>
      </c>
      <c r="V315" s="566">
        <v>2750</v>
      </c>
      <c r="W315" s="148"/>
    </row>
    <row r="316" spans="1:23">
      <c r="A316" s="3">
        <f>ROW(316:316)-SUM(W$1:W316)</f>
        <v>295</v>
      </c>
      <c r="B316" s="232" t="s">
        <v>6363</v>
      </c>
      <c r="C316" s="232" t="str">
        <f t="shared" si="41"/>
        <v>2732AGNBLV</v>
      </c>
      <c r="D316" s="245" t="s">
        <v>4513</v>
      </c>
      <c r="E316" s="242" t="s">
        <v>2191</v>
      </c>
      <c r="F316" s="243"/>
      <c r="G316" s="243"/>
      <c r="H316" s="243" t="str">
        <f t="shared" si="42"/>
        <v/>
      </c>
      <c r="I316" s="243"/>
      <c r="J316" s="243" t="str">
        <f t="shared" ref="J316:J434" si="43">IF(Q316="+","V","")</f>
        <v>V</v>
      </c>
      <c r="K316" s="243"/>
      <c r="L316" s="243"/>
      <c r="M316" s="5" t="s">
        <v>5806</v>
      </c>
      <c r="N316" s="6"/>
      <c r="O316" s="3" t="s">
        <v>5807</v>
      </c>
      <c r="P316" s="6" t="s">
        <v>5314</v>
      </c>
      <c r="Q316" s="6" t="s">
        <v>5314</v>
      </c>
      <c r="R316" s="6"/>
      <c r="S316" s="6"/>
      <c r="T316" s="6" t="s">
        <v>5314</v>
      </c>
      <c r="U316" s="137" t="s">
        <v>4514</v>
      </c>
      <c r="V316" s="414">
        <v>2800</v>
      </c>
      <c r="W316" s="148"/>
    </row>
    <row r="317" spans="1:23">
      <c r="A317" s="3">
        <f>ROW(317:317)-SUM(W$1:W317)</f>
        <v>296</v>
      </c>
      <c r="B317" s="232" t="s">
        <v>6364</v>
      </c>
      <c r="C317" s="232" t="str">
        <f t="shared" si="41"/>
        <v>2732AGNBLPV</v>
      </c>
      <c r="D317" s="245" t="s">
        <v>4513</v>
      </c>
      <c r="E317" s="242" t="s">
        <v>2191</v>
      </c>
      <c r="F317" s="243"/>
      <c r="G317" s="243"/>
      <c r="H317" s="243" t="str">
        <f t="shared" si="42"/>
        <v>P</v>
      </c>
      <c r="I317" s="243"/>
      <c r="J317" s="243" t="str">
        <f t="shared" si="43"/>
        <v>V</v>
      </c>
      <c r="K317" s="243"/>
      <c r="L317" s="243"/>
      <c r="M317" s="5" t="s">
        <v>5806</v>
      </c>
      <c r="N317" s="6"/>
      <c r="O317" s="3" t="s">
        <v>5807</v>
      </c>
      <c r="P317" s="6" t="s">
        <v>5314</v>
      </c>
      <c r="Q317" s="6" t="s">
        <v>5314</v>
      </c>
      <c r="R317" s="6"/>
      <c r="S317" s="6" t="s">
        <v>5314</v>
      </c>
      <c r="T317" s="6"/>
      <c r="U317" s="137" t="s">
        <v>4514</v>
      </c>
      <c r="V317" s="414">
        <v>2800</v>
      </c>
      <c r="W317" s="148"/>
    </row>
    <row r="318" spans="1:23">
      <c r="A318" s="555">
        <f>ROW(318:318)-SUM(W$1:W318)</f>
        <v>297</v>
      </c>
      <c r="B318" s="556" t="s">
        <v>6365</v>
      </c>
      <c r="C318" s="556" t="str">
        <f t="shared" si="41"/>
        <v>2735AGNV</v>
      </c>
      <c r="D318" s="567" t="s">
        <v>2375</v>
      </c>
      <c r="E318" s="558" t="s">
        <v>2195</v>
      </c>
      <c r="F318" s="559"/>
      <c r="G318" s="559"/>
      <c r="H318" s="559" t="str">
        <f t="shared" si="42"/>
        <v/>
      </c>
      <c r="I318" s="559"/>
      <c r="J318" s="559" t="str">
        <f t="shared" si="43"/>
        <v>V</v>
      </c>
      <c r="K318" s="559"/>
      <c r="L318" s="559"/>
      <c r="M318" s="560" t="s">
        <v>1076</v>
      </c>
      <c r="N318" s="561"/>
      <c r="O318" s="555" t="s">
        <v>5344</v>
      </c>
      <c r="P318" s="561" t="s">
        <v>5314</v>
      </c>
      <c r="Q318" s="561" t="s">
        <v>5314</v>
      </c>
      <c r="R318" s="561" t="s">
        <v>5314</v>
      </c>
      <c r="S318" s="561"/>
      <c r="T318" s="561" t="s">
        <v>5314</v>
      </c>
      <c r="U318" s="568" t="s">
        <v>2376</v>
      </c>
      <c r="V318" s="566">
        <v>6850</v>
      </c>
      <c r="W318" s="148"/>
    </row>
    <row r="319" spans="1:23">
      <c r="A319" s="555">
        <f>ROW(319:319)-SUM(W$1:W319)</f>
        <v>298</v>
      </c>
      <c r="B319" s="556" t="s">
        <v>6366</v>
      </c>
      <c r="C319" s="556" t="str">
        <f t="shared" si="41"/>
        <v>2735AGNPV</v>
      </c>
      <c r="D319" s="567" t="s">
        <v>2375</v>
      </c>
      <c r="E319" s="558" t="s">
        <v>2195</v>
      </c>
      <c r="F319" s="559"/>
      <c r="G319" s="559"/>
      <c r="H319" s="559" t="str">
        <f t="shared" si="42"/>
        <v>P</v>
      </c>
      <c r="I319" s="559"/>
      <c r="J319" s="559" t="str">
        <f t="shared" si="43"/>
        <v>V</v>
      </c>
      <c r="K319" s="559"/>
      <c r="L319" s="559"/>
      <c r="M319" s="560" t="s">
        <v>1076</v>
      </c>
      <c r="N319" s="561"/>
      <c r="O319" s="555" t="s">
        <v>5344</v>
      </c>
      <c r="P319" s="561" t="s">
        <v>5314</v>
      </c>
      <c r="Q319" s="561" t="s">
        <v>5314</v>
      </c>
      <c r="R319" s="561" t="s">
        <v>5314</v>
      </c>
      <c r="S319" s="561" t="s">
        <v>5314</v>
      </c>
      <c r="T319" s="561"/>
      <c r="U319" s="568" t="s">
        <v>2376</v>
      </c>
      <c r="V319" s="566">
        <v>6850</v>
      </c>
      <c r="W319" s="148"/>
    </row>
    <row r="320" spans="1:23">
      <c r="A320" s="3">
        <f>ROW(320:320)-SUM(W$1:W320)</f>
        <v>299</v>
      </c>
      <c r="B320" s="232" t="s">
        <v>1071</v>
      </c>
      <c r="C320" s="232" t="str">
        <f>IF(D320&lt;&gt;"",CONCATENATE(D320,E320,F320,G320,H320,I320,J320,K320,L320),"")</f>
        <v>2753AGNPV</v>
      </c>
      <c r="D320" s="496" t="s">
        <v>1072</v>
      </c>
      <c r="E320" s="491" t="s">
        <v>2195</v>
      </c>
      <c r="F320" s="492"/>
      <c r="G320" s="492"/>
      <c r="H320" s="492" t="str">
        <f>IF(S320="+","P","")</f>
        <v>P</v>
      </c>
      <c r="I320" s="492"/>
      <c r="J320" s="492" t="str">
        <f>IF(Q320="+","V","")</f>
        <v>V</v>
      </c>
      <c r="K320" s="492"/>
      <c r="L320" s="492"/>
      <c r="M320" s="5" t="s">
        <v>1077</v>
      </c>
      <c r="N320" s="6"/>
      <c r="O320" s="3" t="s">
        <v>3141</v>
      </c>
      <c r="P320" s="6" t="s">
        <v>5314</v>
      </c>
      <c r="Q320" s="6" t="s">
        <v>5314</v>
      </c>
      <c r="R320" s="6"/>
      <c r="S320" s="6" t="s">
        <v>5314</v>
      </c>
      <c r="T320" s="6"/>
      <c r="U320" s="137" t="s">
        <v>1073</v>
      </c>
      <c r="V320" s="414">
        <v>7350</v>
      </c>
      <c r="W320" s="148"/>
    </row>
    <row r="321" spans="1:23" ht="15.75" customHeight="1">
      <c r="A321" s="3">
        <f>ROW(321:321)-SUM(W$1:W321)</f>
        <v>300</v>
      </c>
      <c r="B321" s="232" t="s">
        <v>6367</v>
      </c>
      <c r="C321" s="232" t="str">
        <f t="shared" si="41"/>
        <v>2746AGNBLV</v>
      </c>
      <c r="D321" s="245" t="s">
        <v>2861</v>
      </c>
      <c r="E321" s="242" t="s">
        <v>2191</v>
      </c>
      <c r="F321" s="243"/>
      <c r="G321" s="243"/>
      <c r="H321" s="243" t="str">
        <f t="shared" si="42"/>
        <v/>
      </c>
      <c r="I321" s="243"/>
      <c r="J321" s="243" t="str">
        <f t="shared" si="43"/>
        <v>V</v>
      </c>
      <c r="K321" s="243"/>
      <c r="L321" s="243"/>
      <c r="M321" s="5" t="s">
        <v>2862</v>
      </c>
      <c r="N321" s="6"/>
      <c r="O321" s="3" t="s">
        <v>4447</v>
      </c>
      <c r="P321" s="6" t="s">
        <v>5314</v>
      </c>
      <c r="Q321" s="6" t="s">
        <v>5314</v>
      </c>
      <c r="R321" s="6" t="s">
        <v>5314</v>
      </c>
      <c r="S321" s="6"/>
      <c r="T321" s="6" t="s">
        <v>5314</v>
      </c>
      <c r="U321" s="137" t="s">
        <v>2863</v>
      </c>
      <c r="V321" s="414">
        <v>2950</v>
      </c>
      <c r="W321" s="148"/>
    </row>
    <row r="322" spans="1:23">
      <c r="A322" s="3">
        <f>ROW(322:322)-SUM(W$1:W322)</f>
        <v>301</v>
      </c>
      <c r="B322" s="232" t="s">
        <v>6368</v>
      </c>
      <c r="C322" s="232" t="str">
        <f>IF(D322&lt;&gt;"",CONCATENATE(D322,E322,F322,G322,H322,I322,J322,K322,L322),"")</f>
        <v>2746AGNBLPV</v>
      </c>
      <c r="D322" s="245" t="s">
        <v>2861</v>
      </c>
      <c r="E322" s="242" t="s">
        <v>2191</v>
      </c>
      <c r="F322" s="243"/>
      <c r="G322" s="243"/>
      <c r="H322" s="243" t="str">
        <f>IF(S322="+","P","")</f>
        <v>P</v>
      </c>
      <c r="I322" s="243"/>
      <c r="J322" s="243" t="str">
        <f>IF(Q322="+","V","")</f>
        <v>V</v>
      </c>
      <c r="K322" s="243"/>
      <c r="L322" s="243"/>
      <c r="M322" s="5" t="s">
        <v>2862</v>
      </c>
      <c r="N322" s="6"/>
      <c r="O322" s="3" t="s">
        <v>4447</v>
      </c>
      <c r="P322" s="6" t="s">
        <v>5314</v>
      </c>
      <c r="Q322" s="6" t="s">
        <v>5314</v>
      </c>
      <c r="R322" s="6" t="s">
        <v>5314</v>
      </c>
      <c r="S322" s="6" t="s">
        <v>5314</v>
      </c>
      <c r="T322" s="6"/>
      <c r="U322" s="137" t="s">
        <v>2863</v>
      </c>
      <c r="V322" s="414">
        <v>2950</v>
      </c>
      <c r="W322" s="148"/>
    </row>
    <row r="323" spans="1:23">
      <c r="A323" s="3">
        <f>ROW(323:323)-SUM(W$1:W323)</f>
        <v>302</v>
      </c>
      <c r="B323" s="232" t="s">
        <v>1595</v>
      </c>
      <c r="C323" s="232" t="str">
        <f t="shared" si="41"/>
        <v>2746AGNPV</v>
      </c>
      <c r="D323" s="245" t="s">
        <v>2861</v>
      </c>
      <c r="E323" s="242" t="s">
        <v>2195</v>
      </c>
      <c r="F323" s="243"/>
      <c r="G323" s="243"/>
      <c r="H323" s="243" t="str">
        <f t="shared" si="42"/>
        <v>P</v>
      </c>
      <c r="I323" s="243"/>
      <c r="J323" s="243" t="str">
        <f t="shared" si="43"/>
        <v>V</v>
      </c>
      <c r="K323" s="243"/>
      <c r="L323" s="243"/>
      <c r="M323" s="5" t="s">
        <v>1585</v>
      </c>
      <c r="N323" s="6"/>
      <c r="O323" s="3" t="s">
        <v>4447</v>
      </c>
      <c r="P323" s="6" t="s">
        <v>5314</v>
      </c>
      <c r="Q323" s="6" t="s">
        <v>5314</v>
      </c>
      <c r="R323" s="6" t="s">
        <v>5314</v>
      </c>
      <c r="S323" s="6" t="s">
        <v>5314</v>
      </c>
      <c r="T323" s="6"/>
      <c r="U323" s="137" t="s">
        <v>2863</v>
      </c>
      <c r="V323" s="414">
        <v>11100</v>
      </c>
      <c r="W323" s="148"/>
    </row>
    <row r="324" spans="1:23">
      <c r="A324" s="3">
        <f>ROW(324:324)-SUM(W$1:W324)</f>
        <v>303</v>
      </c>
      <c r="B324" s="232" t="s">
        <v>6369</v>
      </c>
      <c r="C324" s="232" t="str">
        <f t="shared" si="41"/>
        <v>2727AGNBLV</v>
      </c>
      <c r="D324" s="245" t="s">
        <v>4515</v>
      </c>
      <c r="E324" s="242" t="s">
        <v>2191</v>
      </c>
      <c r="F324" s="243"/>
      <c r="G324" s="243"/>
      <c r="H324" s="243" t="str">
        <f t="shared" si="42"/>
        <v/>
      </c>
      <c r="I324" s="243"/>
      <c r="J324" s="243" t="str">
        <f t="shared" si="43"/>
        <v>V</v>
      </c>
      <c r="K324" s="243"/>
      <c r="L324" s="243"/>
      <c r="M324" s="5" t="s">
        <v>5808</v>
      </c>
      <c r="N324" s="6"/>
      <c r="O324" s="3" t="s">
        <v>3490</v>
      </c>
      <c r="P324" s="6" t="s">
        <v>5314</v>
      </c>
      <c r="Q324" s="6" t="s">
        <v>5314</v>
      </c>
      <c r="R324" s="6"/>
      <c r="S324" s="6"/>
      <c r="T324" s="6" t="s">
        <v>5314</v>
      </c>
      <c r="U324" s="137" t="s">
        <v>4516</v>
      </c>
      <c r="V324" s="414">
        <v>2650</v>
      </c>
      <c r="W324" s="148"/>
    </row>
    <row r="325" spans="1:23">
      <c r="A325" s="3">
        <f>ROW(325:325)-SUM(W$1:W325)</f>
        <v>304</v>
      </c>
      <c r="B325" s="232" t="s">
        <v>6370</v>
      </c>
      <c r="C325" s="232" t="str">
        <f t="shared" si="41"/>
        <v>2727AGNBLPV</v>
      </c>
      <c r="D325" s="245" t="s">
        <v>4515</v>
      </c>
      <c r="E325" s="242" t="s">
        <v>2191</v>
      </c>
      <c r="F325" s="243"/>
      <c r="G325" s="243"/>
      <c r="H325" s="243" t="str">
        <f t="shared" si="42"/>
        <v>P</v>
      </c>
      <c r="I325" s="243"/>
      <c r="J325" s="243" t="str">
        <f t="shared" si="43"/>
        <v>V</v>
      </c>
      <c r="K325" s="243"/>
      <c r="L325" s="243"/>
      <c r="M325" s="5" t="s">
        <v>649</v>
      </c>
      <c r="N325" s="6"/>
      <c r="O325" s="3" t="s">
        <v>3490</v>
      </c>
      <c r="P325" s="6" t="s">
        <v>5314</v>
      </c>
      <c r="Q325" s="6" t="s">
        <v>5314</v>
      </c>
      <c r="R325" s="6"/>
      <c r="S325" s="6" t="s">
        <v>5314</v>
      </c>
      <c r="T325" s="6"/>
      <c r="U325" s="137" t="s">
        <v>4516</v>
      </c>
      <c r="V325" s="414">
        <v>2650</v>
      </c>
      <c r="W325" s="148"/>
    </row>
    <row r="326" spans="1:23">
      <c r="A326" s="3">
        <f>ROW(326:326)-SUM(W$1:W326)</f>
        <v>305</v>
      </c>
      <c r="B326" s="232" t="s">
        <v>6371</v>
      </c>
      <c r="C326" s="232" t="str">
        <f t="shared" si="41"/>
        <v>2727AGNBLPV</v>
      </c>
      <c r="D326" s="245" t="s">
        <v>4515</v>
      </c>
      <c r="E326" s="242" t="s">
        <v>2191</v>
      </c>
      <c r="F326" s="243"/>
      <c r="G326" s="243"/>
      <c r="H326" s="243" t="str">
        <f t="shared" si="42"/>
        <v>P</v>
      </c>
      <c r="I326" s="243"/>
      <c r="J326" s="243" t="str">
        <f t="shared" si="43"/>
        <v>V</v>
      </c>
      <c r="K326" s="243"/>
      <c r="L326" s="243"/>
      <c r="M326" s="5" t="s">
        <v>650</v>
      </c>
      <c r="N326" s="6"/>
      <c r="O326" s="3" t="s">
        <v>3874</v>
      </c>
      <c r="P326" s="6" t="s">
        <v>5314</v>
      </c>
      <c r="Q326" s="6" t="s">
        <v>5314</v>
      </c>
      <c r="R326" s="6"/>
      <c r="S326" s="6" t="s">
        <v>5314</v>
      </c>
      <c r="T326" s="6"/>
      <c r="U326" s="137" t="s">
        <v>4516</v>
      </c>
      <c r="V326" s="414">
        <v>2650</v>
      </c>
      <c r="W326" s="148"/>
    </row>
    <row r="327" spans="1:23">
      <c r="A327" s="3">
        <f>ROW(327:327)-SUM(W$1:W327)</f>
        <v>306</v>
      </c>
      <c r="B327" s="232" t="s">
        <v>6372</v>
      </c>
      <c r="C327" s="232" t="str">
        <f t="shared" si="41"/>
        <v>2740AGNBLV</v>
      </c>
      <c r="D327" s="245" t="s">
        <v>4517</v>
      </c>
      <c r="E327" s="242" t="s">
        <v>2191</v>
      </c>
      <c r="F327" s="243"/>
      <c r="G327" s="243"/>
      <c r="H327" s="243" t="str">
        <f t="shared" si="42"/>
        <v/>
      </c>
      <c r="I327" s="243"/>
      <c r="J327" s="243" t="str">
        <f t="shared" si="43"/>
        <v>V</v>
      </c>
      <c r="K327" s="243"/>
      <c r="L327" s="243"/>
      <c r="M327" s="5" t="s">
        <v>5809</v>
      </c>
      <c r="N327" s="6"/>
      <c r="O327" s="3" t="s">
        <v>4471</v>
      </c>
      <c r="P327" s="6" t="s">
        <v>5314</v>
      </c>
      <c r="Q327" s="6" t="s">
        <v>5314</v>
      </c>
      <c r="R327" s="6" t="s">
        <v>5314</v>
      </c>
      <c r="S327" s="6"/>
      <c r="T327" s="6" t="s">
        <v>5314</v>
      </c>
      <c r="U327" s="137" t="s">
        <v>4518</v>
      </c>
      <c r="V327" s="414">
        <v>3150</v>
      </c>
      <c r="W327" s="148"/>
    </row>
    <row r="328" spans="1:23">
      <c r="A328" s="3">
        <f>ROW(328:328)-SUM(W$1:W328)</f>
        <v>307</v>
      </c>
      <c r="B328" s="232" t="s">
        <v>6373</v>
      </c>
      <c r="C328" s="232" t="str">
        <f t="shared" si="41"/>
        <v>2740AGNBLPV</v>
      </c>
      <c r="D328" s="245" t="s">
        <v>4517</v>
      </c>
      <c r="E328" s="242" t="s">
        <v>2191</v>
      </c>
      <c r="F328" s="243"/>
      <c r="G328" s="243"/>
      <c r="H328" s="243" t="str">
        <f t="shared" si="42"/>
        <v>P</v>
      </c>
      <c r="I328" s="243"/>
      <c r="J328" s="243" t="str">
        <f t="shared" si="43"/>
        <v>V</v>
      </c>
      <c r="K328" s="243"/>
      <c r="L328" s="243"/>
      <c r="M328" s="5" t="s">
        <v>5809</v>
      </c>
      <c r="N328" s="6"/>
      <c r="O328" s="3" t="s">
        <v>4471</v>
      </c>
      <c r="P328" s="6" t="s">
        <v>5314</v>
      </c>
      <c r="Q328" s="6" t="s">
        <v>5314</v>
      </c>
      <c r="R328" s="6" t="s">
        <v>5314</v>
      </c>
      <c r="S328" s="6" t="s">
        <v>5314</v>
      </c>
      <c r="T328" s="6"/>
      <c r="U328" s="137" t="s">
        <v>4518</v>
      </c>
      <c r="V328" s="414">
        <v>3150</v>
      </c>
      <c r="W328" s="148"/>
    </row>
    <row r="329" spans="1:23">
      <c r="A329" s="3">
        <f>ROW(329:329)-SUM(W$1:W329)</f>
        <v>308</v>
      </c>
      <c r="B329" s="232" t="s">
        <v>6374</v>
      </c>
      <c r="C329" s="232" t="str">
        <f t="shared" si="41"/>
        <v>2745AGNBLV</v>
      </c>
      <c r="D329" s="496" t="s">
        <v>2814</v>
      </c>
      <c r="E329" s="491" t="s">
        <v>2191</v>
      </c>
      <c r="F329" s="492"/>
      <c r="G329" s="492"/>
      <c r="H329" s="492" t="str">
        <f t="shared" si="42"/>
        <v/>
      </c>
      <c r="I329" s="492"/>
      <c r="J329" s="492" t="str">
        <f t="shared" si="43"/>
        <v>V</v>
      </c>
      <c r="K329" s="492"/>
      <c r="L329" s="492"/>
      <c r="M329" s="5" t="s">
        <v>2815</v>
      </c>
      <c r="N329" s="6"/>
      <c r="O329" s="3" t="s">
        <v>4447</v>
      </c>
      <c r="P329" s="6" t="s">
        <v>5314</v>
      </c>
      <c r="Q329" s="6" t="s">
        <v>5314</v>
      </c>
      <c r="R329" s="6" t="s">
        <v>5314</v>
      </c>
      <c r="S329" s="6"/>
      <c r="T329" s="6" t="s">
        <v>5314</v>
      </c>
      <c r="U329" s="137" t="s">
        <v>2816</v>
      </c>
      <c r="V329" s="414">
        <v>3750</v>
      </c>
      <c r="W329" s="148"/>
    </row>
    <row r="330" spans="1:23">
      <c r="A330" s="3">
        <f>ROW(330:330)-SUM(W$1:W330)</f>
        <v>309</v>
      </c>
      <c r="B330" s="232" t="s">
        <v>6375</v>
      </c>
      <c r="C330" s="232" t="str">
        <f t="shared" si="41"/>
        <v>2745AGNBLPV</v>
      </c>
      <c r="D330" s="496" t="s">
        <v>2814</v>
      </c>
      <c r="E330" s="491" t="s">
        <v>2191</v>
      </c>
      <c r="F330" s="492"/>
      <c r="G330" s="492"/>
      <c r="H330" s="492" t="str">
        <f t="shared" si="42"/>
        <v>P</v>
      </c>
      <c r="I330" s="492"/>
      <c r="J330" s="492" t="str">
        <f t="shared" si="43"/>
        <v>V</v>
      </c>
      <c r="K330" s="492"/>
      <c r="L330" s="492"/>
      <c r="M330" s="5" t="s">
        <v>2815</v>
      </c>
      <c r="N330" s="6"/>
      <c r="O330" s="3" t="s">
        <v>4447</v>
      </c>
      <c r="P330" s="6" t="s">
        <v>5314</v>
      </c>
      <c r="Q330" s="6" t="s">
        <v>5314</v>
      </c>
      <c r="R330" s="6" t="s">
        <v>5314</v>
      </c>
      <c r="S330" s="6" t="s">
        <v>5314</v>
      </c>
      <c r="T330" s="6"/>
      <c r="U330" s="137" t="s">
        <v>2816</v>
      </c>
      <c r="V330" s="414">
        <v>3750</v>
      </c>
      <c r="W330" s="148"/>
    </row>
    <row r="331" spans="1:23">
      <c r="A331" s="3">
        <f>ROW(331:331)-SUM(W$1:W331)</f>
        <v>310</v>
      </c>
      <c r="B331" s="232" t="s">
        <v>11114</v>
      </c>
      <c r="C331" s="232" t="str">
        <f>IF(D331&lt;&gt;"",CONCATENATE(D331,E331,F331,G331,H331,I331,J331,K331,L331),"")</f>
        <v>2748AGNPV</v>
      </c>
      <c r="D331" s="496" t="s">
        <v>11115</v>
      </c>
      <c r="E331" s="491" t="s">
        <v>2195</v>
      </c>
      <c r="F331" s="492"/>
      <c r="G331" s="492"/>
      <c r="H331" s="492" t="str">
        <f>IF(S331="+","P","")</f>
        <v>P</v>
      </c>
      <c r="I331" s="492"/>
      <c r="J331" s="492" t="str">
        <f>IF(Q331="+","V","")</f>
        <v>V</v>
      </c>
      <c r="K331" s="492"/>
      <c r="L331" s="492"/>
      <c r="M331" s="5" t="s">
        <v>11116</v>
      </c>
      <c r="N331" s="6"/>
      <c r="O331" s="3" t="s">
        <v>11117</v>
      </c>
      <c r="P331" s="6" t="s">
        <v>5314</v>
      </c>
      <c r="Q331" s="6" t="s">
        <v>5314</v>
      </c>
      <c r="R331" s="6" t="s">
        <v>5314</v>
      </c>
      <c r="S331" s="6" t="s">
        <v>5314</v>
      </c>
      <c r="T331" s="6"/>
      <c r="U331" s="137" t="s">
        <v>11118</v>
      </c>
      <c r="V331" s="414">
        <v>4450</v>
      </c>
      <c r="W331" s="148"/>
    </row>
    <row r="332" spans="1:23">
      <c r="A332" s="3">
        <f>ROW(332:332)-SUM(W$1:W332)</f>
        <v>311</v>
      </c>
      <c r="B332" s="232" t="s">
        <v>11744</v>
      </c>
      <c r="C332" s="232" t="str">
        <f>IF(D332&lt;&gt;"",CONCATENATE(D332,E332,F332,G332,H332,I332,J332,K332,L332),"")</f>
        <v>2748AGNBLV</v>
      </c>
      <c r="D332" s="496" t="s">
        <v>11115</v>
      </c>
      <c r="E332" s="491" t="s">
        <v>2191</v>
      </c>
      <c r="F332" s="492"/>
      <c r="G332" s="492"/>
      <c r="H332" s="492" t="str">
        <f>IF(S332="+","P","")</f>
        <v/>
      </c>
      <c r="I332" s="492"/>
      <c r="J332" s="492" t="str">
        <f>IF(Q332="+","V","")</f>
        <v>V</v>
      </c>
      <c r="K332" s="492"/>
      <c r="L332" s="492"/>
      <c r="M332" s="5" t="s">
        <v>11684</v>
      </c>
      <c r="N332" s="6"/>
      <c r="O332" s="3" t="s">
        <v>11117</v>
      </c>
      <c r="P332" s="6" t="s">
        <v>5314</v>
      </c>
      <c r="Q332" s="6" t="s">
        <v>5314</v>
      </c>
      <c r="R332" s="6" t="s">
        <v>5314</v>
      </c>
      <c r="S332" s="6"/>
      <c r="T332" s="6" t="s">
        <v>5314</v>
      </c>
      <c r="U332" s="137" t="s">
        <v>11118</v>
      </c>
      <c r="V332" s="414">
        <v>4500</v>
      </c>
      <c r="W332" s="148"/>
    </row>
    <row r="333" spans="1:23">
      <c r="A333" s="3">
        <f>ROW(333:333)-SUM(W$1:W333)</f>
        <v>312</v>
      </c>
      <c r="B333" s="232" t="s">
        <v>11685</v>
      </c>
      <c r="C333" s="232" t="str">
        <f>IF(D333&lt;&gt;"",CONCATENATE(D333,E333,F333,G333,H333,I333,J333,K333,L333),"")</f>
        <v>2748AGNBLPV</v>
      </c>
      <c r="D333" s="496" t="s">
        <v>11115</v>
      </c>
      <c r="E333" s="491" t="s">
        <v>2191</v>
      </c>
      <c r="F333" s="492"/>
      <c r="G333" s="492"/>
      <c r="H333" s="492" t="str">
        <f>IF(S333="+","P","")</f>
        <v>P</v>
      </c>
      <c r="I333" s="492"/>
      <c r="J333" s="492" t="str">
        <f>IF(Q333="+","V","")</f>
        <v>V</v>
      </c>
      <c r="K333" s="492"/>
      <c r="L333" s="492"/>
      <c r="M333" s="5" t="s">
        <v>11684</v>
      </c>
      <c r="N333" s="6"/>
      <c r="O333" s="3" t="s">
        <v>11117</v>
      </c>
      <c r="P333" s="6" t="s">
        <v>5314</v>
      </c>
      <c r="Q333" s="6" t="s">
        <v>5314</v>
      </c>
      <c r="R333" s="6" t="s">
        <v>5314</v>
      </c>
      <c r="S333" s="6" t="s">
        <v>5314</v>
      </c>
      <c r="T333" s="6"/>
      <c r="U333" s="137" t="s">
        <v>11118</v>
      </c>
      <c r="V333" s="414">
        <v>4500</v>
      </c>
      <c r="W333" s="148"/>
    </row>
    <row r="334" spans="1:23">
      <c r="A334" s="3">
        <f>ROW(334:334)-SUM(W$1:W334)</f>
        <v>313</v>
      </c>
      <c r="B334" s="232" t="s">
        <v>692</v>
      </c>
      <c r="C334" s="232" t="str">
        <f>IF(D334&lt;&gt;"",CONCATENATE(D334,E334,F334,G334,H334,I334,J334,K334,L334),"")</f>
        <v>2749AGNBLAPV</v>
      </c>
      <c r="D334" s="496" t="s">
        <v>693</v>
      </c>
      <c r="E334" s="491" t="s">
        <v>2191</v>
      </c>
      <c r="F334" s="492" t="s">
        <v>2194</v>
      </c>
      <c r="G334" s="492"/>
      <c r="H334" s="492" t="str">
        <f>IF(S334="+","P","")</f>
        <v>P</v>
      </c>
      <c r="I334" s="492"/>
      <c r="J334" s="492" t="str">
        <f>IF(Q334="+","V","")</f>
        <v>V</v>
      </c>
      <c r="K334" s="492"/>
      <c r="L334" s="492"/>
      <c r="M334" s="5" t="s">
        <v>703</v>
      </c>
      <c r="N334" s="6"/>
      <c r="O334" s="3" t="s">
        <v>694</v>
      </c>
      <c r="P334" s="6" t="s">
        <v>5314</v>
      </c>
      <c r="Q334" s="6" t="s">
        <v>5314</v>
      </c>
      <c r="R334" s="6"/>
      <c r="S334" s="6" t="s">
        <v>5314</v>
      </c>
      <c r="T334" s="6"/>
      <c r="U334" s="137" t="s">
        <v>695</v>
      </c>
      <c r="V334" s="414">
        <v>4050</v>
      </c>
      <c r="W334" s="148"/>
    </row>
    <row r="335" spans="1:23" ht="30">
      <c r="A335" s="3">
        <f>ROW(335:335)-SUM(W$1:W335)</f>
        <v>314</v>
      </c>
      <c r="B335" s="232" t="s">
        <v>6376</v>
      </c>
      <c r="C335" s="232" t="str">
        <f t="shared" si="41"/>
        <v>2721AGNBL</v>
      </c>
      <c r="D335" s="245" t="s">
        <v>4519</v>
      </c>
      <c r="E335" s="242" t="s">
        <v>2191</v>
      </c>
      <c r="F335" s="243"/>
      <c r="G335" s="243"/>
      <c r="H335" s="243" t="str">
        <f t="shared" si="42"/>
        <v/>
      </c>
      <c r="I335" s="243"/>
      <c r="J335" s="243" t="str">
        <f t="shared" si="43"/>
        <v/>
      </c>
      <c r="K335" s="243"/>
      <c r="L335" s="243"/>
      <c r="M335" s="5" t="s">
        <v>2781</v>
      </c>
      <c r="N335" s="6"/>
      <c r="O335" s="3" t="s">
        <v>2782</v>
      </c>
      <c r="P335" s="6" t="s">
        <v>5314</v>
      </c>
      <c r="Q335" s="6"/>
      <c r="R335" s="6"/>
      <c r="S335" s="6"/>
      <c r="T335" s="6" t="s">
        <v>5314</v>
      </c>
      <c r="U335" s="137" t="s">
        <v>4521</v>
      </c>
      <c r="V335" s="414">
        <v>3100</v>
      </c>
      <c r="W335" s="148"/>
    </row>
    <row r="336" spans="1:23">
      <c r="A336" s="3">
        <f>ROW(336:336)-SUM(W$1:W336)</f>
        <v>315</v>
      </c>
      <c r="B336" s="232" t="s">
        <v>11446</v>
      </c>
      <c r="C336" s="232" t="str">
        <f>IF(D336&lt;&gt;"",CONCATENATE(D336,E336,F336,G336,H336,I336,J336,K336,L336),"")</f>
        <v>2736AGNV</v>
      </c>
      <c r="D336" s="245" t="s">
        <v>2784</v>
      </c>
      <c r="E336" s="242" t="s">
        <v>2195</v>
      </c>
      <c r="F336" s="243"/>
      <c r="G336" s="243"/>
      <c r="H336" s="243" t="str">
        <f>IF(S336="+","P","")</f>
        <v/>
      </c>
      <c r="I336" s="243"/>
      <c r="J336" s="243" t="str">
        <f>IF(Q336="+","V","")</f>
        <v>V</v>
      </c>
      <c r="K336" s="243"/>
      <c r="L336" s="243"/>
      <c r="M336" s="5" t="s">
        <v>11445</v>
      </c>
      <c r="N336" s="6"/>
      <c r="O336" s="3" t="s">
        <v>5344</v>
      </c>
      <c r="P336" s="6" t="s">
        <v>5314</v>
      </c>
      <c r="Q336" s="6" t="s">
        <v>5314</v>
      </c>
      <c r="R336" s="6" t="s">
        <v>5314</v>
      </c>
      <c r="S336" s="6"/>
      <c r="T336" s="6" t="s">
        <v>5314</v>
      </c>
      <c r="U336" s="137" t="s">
        <v>4522</v>
      </c>
      <c r="V336" s="414">
        <v>3250</v>
      </c>
      <c r="W336" s="148"/>
    </row>
    <row r="337" spans="1:23">
      <c r="A337" s="3">
        <f>ROW(337:337)-SUM(W$1:W337)</f>
        <v>316</v>
      </c>
      <c r="B337" s="232" t="s">
        <v>6377</v>
      </c>
      <c r="C337" s="232" t="str">
        <f t="shared" si="41"/>
        <v>2736AGNBLV</v>
      </c>
      <c r="D337" s="245" t="s">
        <v>2784</v>
      </c>
      <c r="E337" s="242" t="s">
        <v>2191</v>
      </c>
      <c r="F337" s="243"/>
      <c r="G337" s="243"/>
      <c r="H337" s="243" t="str">
        <f t="shared" si="42"/>
        <v/>
      </c>
      <c r="I337" s="243"/>
      <c r="J337" s="243" t="str">
        <f t="shared" si="43"/>
        <v>V</v>
      </c>
      <c r="K337" s="243"/>
      <c r="L337" s="243"/>
      <c r="M337" s="5" t="s">
        <v>2783</v>
      </c>
      <c r="N337" s="6"/>
      <c r="O337" s="3" t="s">
        <v>5344</v>
      </c>
      <c r="P337" s="6" t="s">
        <v>5314</v>
      </c>
      <c r="Q337" s="6" t="s">
        <v>5314</v>
      </c>
      <c r="R337" s="6" t="s">
        <v>5314</v>
      </c>
      <c r="S337" s="6"/>
      <c r="T337" s="6" t="s">
        <v>5314</v>
      </c>
      <c r="U337" s="137" t="s">
        <v>4522</v>
      </c>
      <c r="V337" s="414">
        <v>3300</v>
      </c>
      <c r="W337" s="148"/>
    </row>
    <row r="338" spans="1:23">
      <c r="A338" s="3">
        <f>ROW(338:338)-SUM(W$1:W338)</f>
        <v>317</v>
      </c>
      <c r="B338" s="232" t="s">
        <v>6378</v>
      </c>
      <c r="C338" s="232" t="str">
        <f>IF(D338&lt;&gt;"",CONCATENATE(D338,E338,F338,G338,H338,I338,J338,K338,L338),"")</f>
        <v>2736AGNBLPV</v>
      </c>
      <c r="D338" s="245" t="s">
        <v>2784</v>
      </c>
      <c r="E338" s="242" t="s">
        <v>2191</v>
      </c>
      <c r="F338" s="243"/>
      <c r="G338" s="243"/>
      <c r="H338" s="243" t="str">
        <f>IF(S338="+","P","")</f>
        <v>P</v>
      </c>
      <c r="I338" s="243"/>
      <c r="J338" s="243" t="str">
        <f>IF(Q338="+","V","")</f>
        <v>V</v>
      </c>
      <c r="K338" s="243"/>
      <c r="L338" s="243"/>
      <c r="M338" s="5" t="s">
        <v>2783</v>
      </c>
      <c r="N338" s="6"/>
      <c r="O338" s="3" t="s">
        <v>5344</v>
      </c>
      <c r="P338" s="6" t="s">
        <v>5314</v>
      </c>
      <c r="Q338" s="6" t="s">
        <v>5314</v>
      </c>
      <c r="R338" s="6" t="s">
        <v>5314</v>
      </c>
      <c r="S338" s="6" t="s">
        <v>5314</v>
      </c>
      <c r="T338" s="6"/>
      <c r="U338" s="137" t="s">
        <v>4522</v>
      </c>
      <c r="V338" s="414">
        <v>3300</v>
      </c>
      <c r="W338" s="148"/>
    </row>
    <row r="339" spans="1:23">
      <c r="A339" s="3">
        <f>ROW(339:339)-SUM(W$1:W339)</f>
        <v>318</v>
      </c>
      <c r="B339" s="232" t="s">
        <v>6379</v>
      </c>
      <c r="C339" s="232" t="str">
        <f t="shared" si="41"/>
        <v>2739AGNBLV</v>
      </c>
      <c r="D339" s="496" t="s">
        <v>4523</v>
      </c>
      <c r="E339" s="491" t="s">
        <v>2191</v>
      </c>
      <c r="F339" s="492"/>
      <c r="G339" s="492"/>
      <c r="H339" s="492" t="str">
        <f t="shared" si="42"/>
        <v/>
      </c>
      <c r="I339" s="492"/>
      <c r="J339" s="492" t="str">
        <f t="shared" si="43"/>
        <v>V</v>
      </c>
      <c r="K339" s="492"/>
      <c r="L339" s="492"/>
      <c r="M339" s="5" t="s">
        <v>2785</v>
      </c>
      <c r="N339" s="6"/>
      <c r="O339" s="3" t="s">
        <v>4471</v>
      </c>
      <c r="P339" s="6" t="s">
        <v>5314</v>
      </c>
      <c r="Q339" s="6" t="s">
        <v>5314</v>
      </c>
      <c r="R339" s="6"/>
      <c r="S339" s="6"/>
      <c r="T339" s="6" t="s">
        <v>5314</v>
      </c>
      <c r="U339" s="137" t="s">
        <v>4524</v>
      </c>
      <c r="V339" s="414">
        <v>3050</v>
      </c>
      <c r="W339" s="148"/>
    </row>
    <row r="340" spans="1:23">
      <c r="A340" s="3">
        <f>ROW(340:340)-SUM(W$1:W340)</f>
        <v>319</v>
      </c>
      <c r="B340" s="232" t="s">
        <v>6380</v>
      </c>
      <c r="C340" s="232" t="str">
        <f t="shared" si="41"/>
        <v>2720AGNBL</v>
      </c>
      <c r="D340" s="245" t="s">
        <v>4525</v>
      </c>
      <c r="E340" s="242" t="s">
        <v>2191</v>
      </c>
      <c r="F340" s="243"/>
      <c r="G340" s="243"/>
      <c r="H340" s="243" t="str">
        <f t="shared" si="42"/>
        <v/>
      </c>
      <c r="I340" s="243"/>
      <c r="J340" s="243" t="str">
        <f t="shared" si="43"/>
        <v/>
      </c>
      <c r="K340" s="243"/>
      <c r="L340" s="243"/>
      <c r="M340" s="5" t="s">
        <v>2786</v>
      </c>
      <c r="N340" s="6"/>
      <c r="O340" s="3" t="s">
        <v>4667</v>
      </c>
      <c r="P340" s="6" t="s">
        <v>5314</v>
      </c>
      <c r="Q340" s="6"/>
      <c r="R340" s="6" t="s">
        <v>5314</v>
      </c>
      <c r="S340" s="6"/>
      <c r="T340" s="6" t="s">
        <v>5314</v>
      </c>
      <c r="U340" s="137" t="s">
        <v>4526</v>
      </c>
      <c r="V340" s="414">
        <v>2750</v>
      </c>
      <c r="W340" s="148"/>
    </row>
    <row r="341" spans="1:23">
      <c r="A341" s="3">
        <f>ROW(341:341)-SUM(W$1:W341)</f>
        <v>320</v>
      </c>
      <c r="B341" s="232" t="s">
        <v>6381</v>
      </c>
      <c r="C341" s="232" t="str">
        <f t="shared" si="41"/>
        <v>2720AGNBLP</v>
      </c>
      <c r="D341" s="245" t="s">
        <v>4525</v>
      </c>
      <c r="E341" s="242" t="s">
        <v>2191</v>
      </c>
      <c r="F341" s="243"/>
      <c r="G341" s="243"/>
      <c r="H341" s="243" t="str">
        <f t="shared" si="42"/>
        <v>P</v>
      </c>
      <c r="I341" s="243"/>
      <c r="J341" s="243" t="str">
        <f t="shared" si="43"/>
        <v/>
      </c>
      <c r="K341" s="243"/>
      <c r="L341" s="243"/>
      <c r="M341" s="5" t="s">
        <v>2786</v>
      </c>
      <c r="N341" s="6"/>
      <c r="O341" s="3" t="s">
        <v>4667</v>
      </c>
      <c r="P341" s="6" t="s">
        <v>5314</v>
      </c>
      <c r="Q341" s="6"/>
      <c r="R341" s="6" t="s">
        <v>5314</v>
      </c>
      <c r="S341" s="6" t="s">
        <v>5314</v>
      </c>
      <c r="T341" s="6"/>
      <c r="U341" s="137" t="s">
        <v>4526</v>
      </c>
      <c r="V341" s="414">
        <v>2750</v>
      </c>
      <c r="W341" s="148"/>
    </row>
    <row r="342" spans="1:23">
      <c r="A342" s="3">
        <f>ROW(342:342)-SUM(W$1:W342)</f>
        <v>321</v>
      </c>
      <c r="B342" s="232" t="s">
        <v>6382</v>
      </c>
      <c r="C342" s="232" t="str">
        <f t="shared" si="41"/>
        <v>2725AGNBLV</v>
      </c>
      <c r="D342" s="245" t="s">
        <v>4527</v>
      </c>
      <c r="E342" s="242" t="s">
        <v>2191</v>
      </c>
      <c r="F342" s="243"/>
      <c r="G342" s="243"/>
      <c r="H342" s="243" t="str">
        <f t="shared" si="42"/>
        <v/>
      </c>
      <c r="I342" s="243"/>
      <c r="J342" s="243" t="str">
        <f t="shared" si="43"/>
        <v>V</v>
      </c>
      <c r="K342" s="243"/>
      <c r="L342" s="243"/>
      <c r="M342" s="5" t="s">
        <v>1122</v>
      </c>
      <c r="N342" s="6"/>
      <c r="O342" s="3" t="s">
        <v>5336</v>
      </c>
      <c r="P342" s="6" t="s">
        <v>5314</v>
      </c>
      <c r="Q342" s="6" t="s">
        <v>5314</v>
      </c>
      <c r="R342" s="6" t="s">
        <v>5314</v>
      </c>
      <c r="S342" s="6"/>
      <c r="T342" s="6" t="s">
        <v>5314</v>
      </c>
      <c r="U342" s="137" t="s">
        <v>4528</v>
      </c>
      <c r="V342" s="414">
        <v>2550</v>
      </c>
      <c r="W342" s="148"/>
    </row>
    <row r="343" spans="1:23">
      <c r="A343" s="3">
        <f>ROW(343:343)-SUM(W$1:W344)</f>
        <v>322</v>
      </c>
      <c r="B343" s="232" t="s">
        <v>6383</v>
      </c>
      <c r="C343" s="232" t="str">
        <f>IF(D343&lt;&gt;"",CONCATENATE(D343,E343,F343,G343,H343,I343,J343,K343,L343),"")</f>
        <v>2725AGNBLVZ</v>
      </c>
      <c r="D343" s="245" t="s">
        <v>4527</v>
      </c>
      <c r="E343" s="242" t="s">
        <v>2191</v>
      </c>
      <c r="F343" s="243"/>
      <c r="G343" s="243"/>
      <c r="H343" s="243" t="str">
        <f>IF(S343="+","P","")</f>
        <v/>
      </c>
      <c r="I343" s="243"/>
      <c r="J343" s="243" t="str">
        <f>IF(Q343="+","V","")</f>
        <v>V</v>
      </c>
      <c r="K343" s="243" t="s">
        <v>4630</v>
      </c>
      <c r="L343" s="243"/>
      <c r="M343" s="5" t="s">
        <v>5830</v>
      </c>
      <c r="N343" s="6"/>
      <c r="O343" s="3" t="s">
        <v>5336</v>
      </c>
      <c r="P343" s="6" t="s">
        <v>5314</v>
      </c>
      <c r="Q343" s="6" t="s">
        <v>5314</v>
      </c>
      <c r="R343" s="6" t="s">
        <v>5314</v>
      </c>
      <c r="S343" s="6"/>
      <c r="T343" s="6" t="s">
        <v>5314</v>
      </c>
      <c r="U343" s="137" t="s">
        <v>4528</v>
      </c>
      <c r="V343" s="414">
        <v>3600</v>
      </c>
      <c r="W343" s="148"/>
    </row>
    <row r="344" spans="1:23">
      <c r="A344" s="3">
        <f>ROW(344:344)-SUM(W$1:W344)</f>
        <v>323</v>
      </c>
      <c r="B344" s="232" t="s">
        <v>6723</v>
      </c>
      <c r="C344" s="232" t="str">
        <f t="shared" si="41"/>
        <v>2725AGNBLPV</v>
      </c>
      <c r="D344" s="245" t="s">
        <v>4527</v>
      </c>
      <c r="E344" s="242" t="s">
        <v>2191</v>
      </c>
      <c r="F344" s="243"/>
      <c r="G344" s="243"/>
      <c r="H344" s="243" t="str">
        <f t="shared" si="42"/>
        <v>P</v>
      </c>
      <c r="I344" s="243"/>
      <c r="J344" s="243" t="str">
        <f t="shared" si="43"/>
        <v>V</v>
      </c>
      <c r="K344" s="243"/>
      <c r="L344" s="243"/>
      <c r="M344" s="5" t="s">
        <v>6714</v>
      </c>
      <c r="N344" s="6"/>
      <c r="O344" s="3" t="s">
        <v>5336</v>
      </c>
      <c r="P344" s="6" t="s">
        <v>5314</v>
      </c>
      <c r="Q344" s="6" t="s">
        <v>5314</v>
      </c>
      <c r="R344" s="6" t="s">
        <v>5314</v>
      </c>
      <c r="S344" s="6" t="s">
        <v>5314</v>
      </c>
      <c r="T344" s="6"/>
      <c r="U344" s="137" t="s">
        <v>4528</v>
      </c>
      <c r="V344" s="414">
        <v>2550</v>
      </c>
      <c r="W344" s="148"/>
    </row>
    <row r="345" spans="1:23">
      <c r="A345" s="3">
        <f>ROW(345:345)-SUM(W$1:W345)</f>
        <v>324</v>
      </c>
      <c r="B345" s="232" t="s">
        <v>6724</v>
      </c>
      <c r="C345" s="232" t="str">
        <f>IF(D345&lt;&gt;"",CONCATENATE(D345,E345,F345,G345,H345,I345,J345,K345,L345),"")</f>
        <v>2725AGNBLPV</v>
      </c>
      <c r="D345" s="245" t="s">
        <v>4527</v>
      </c>
      <c r="E345" s="242" t="s">
        <v>2191</v>
      </c>
      <c r="F345" s="243"/>
      <c r="G345" s="243"/>
      <c r="H345" s="243" t="str">
        <f>IF(S345="+","P","")</f>
        <v>P</v>
      </c>
      <c r="I345" s="243"/>
      <c r="J345" s="243" t="str">
        <f>IF(Q345="+","V","")</f>
        <v>V</v>
      </c>
      <c r="K345" s="243"/>
      <c r="L345" s="243"/>
      <c r="M345" s="5" t="s">
        <v>6715</v>
      </c>
      <c r="N345" s="6"/>
      <c r="O345" s="3" t="s">
        <v>5336</v>
      </c>
      <c r="P345" s="6" t="s">
        <v>5314</v>
      </c>
      <c r="Q345" s="6" t="s">
        <v>5314</v>
      </c>
      <c r="R345" s="6" t="s">
        <v>5314</v>
      </c>
      <c r="S345" s="6" t="s">
        <v>5314</v>
      </c>
      <c r="T345" s="6"/>
      <c r="U345" s="137" t="s">
        <v>4528</v>
      </c>
      <c r="V345" s="414">
        <v>2550</v>
      </c>
      <c r="W345" s="148"/>
    </row>
    <row r="346" spans="1:23">
      <c r="A346" s="3">
        <f>ROW(346:346)-SUM(W$1:W346)</f>
        <v>325</v>
      </c>
      <c r="B346" s="232" t="s">
        <v>6384</v>
      </c>
      <c r="C346" s="232" t="str">
        <f t="shared" si="41"/>
        <v>2725AGNBLPVZ</v>
      </c>
      <c r="D346" s="245" t="s">
        <v>4527</v>
      </c>
      <c r="E346" s="242" t="s">
        <v>2191</v>
      </c>
      <c r="F346" s="243"/>
      <c r="G346" s="243"/>
      <c r="H346" s="243" t="str">
        <f t="shared" si="42"/>
        <v>P</v>
      </c>
      <c r="I346" s="243"/>
      <c r="J346" s="243" t="str">
        <f t="shared" si="43"/>
        <v>V</v>
      </c>
      <c r="K346" s="243" t="s">
        <v>4630</v>
      </c>
      <c r="L346" s="243"/>
      <c r="M346" s="5" t="s">
        <v>6721</v>
      </c>
      <c r="N346" s="6"/>
      <c r="O346" s="3" t="s">
        <v>5336</v>
      </c>
      <c r="P346" s="6" t="s">
        <v>5314</v>
      </c>
      <c r="Q346" s="6" t="s">
        <v>5314</v>
      </c>
      <c r="R346" s="6" t="s">
        <v>5314</v>
      </c>
      <c r="S346" s="6" t="s">
        <v>5314</v>
      </c>
      <c r="T346" s="6"/>
      <c r="U346" s="137" t="s">
        <v>4528</v>
      </c>
      <c r="V346" s="414">
        <v>3600</v>
      </c>
      <c r="W346" s="148"/>
    </row>
    <row r="347" spans="1:23">
      <c r="A347" s="3">
        <f>ROW(347:347)-SUM(W$1:W347)</f>
        <v>326</v>
      </c>
      <c r="B347" s="232" t="s">
        <v>1245</v>
      </c>
      <c r="C347" s="232" t="str">
        <f>IF(D347&lt;&gt;"",CONCATENATE(D347,E347,F347,G347,H347,I347,J347,K347,L347),"")</f>
        <v>2725AGNBLPVZ</v>
      </c>
      <c r="D347" s="245" t="s">
        <v>4527</v>
      </c>
      <c r="E347" s="242" t="s">
        <v>2191</v>
      </c>
      <c r="F347" s="243"/>
      <c r="G347" s="243"/>
      <c r="H347" s="243" t="str">
        <f>IF(S347="+","P","")</f>
        <v>P</v>
      </c>
      <c r="I347" s="243"/>
      <c r="J347" s="243" t="str">
        <f>IF(Q347="+","V","")</f>
        <v>V</v>
      </c>
      <c r="K347" s="243" t="s">
        <v>4630</v>
      </c>
      <c r="L347" s="243"/>
      <c r="M347" s="5" t="s">
        <v>6722</v>
      </c>
      <c r="N347" s="6"/>
      <c r="O347" s="3" t="s">
        <v>5336</v>
      </c>
      <c r="P347" s="6" t="s">
        <v>5314</v>
      </c>
      <c r="Q347" s="6" t="s">
        <v>5314</v>
      </c>
      <c r="R347" s="6" t="s">
        <v>5314</v>
      </c>
      <c r="S347" s="6" t="s">
        <v>5314</v>
      </c>
      <c r="T347" s="6"/>
      <c r="U347" s="137" t="s">
        <v>4528</v>
      </c>
      <c r="V347" s="414">
        <v>3600</v>
      </c>
      <c r="W347" s="148"/>
    </row>
    <row r="348" spans="1:23">
      <c r="A348" s="3">
        <f>ROW(348:348)-SUM(W$1:W348)</f>
        <v>327</v>
      </c>
      <c r="B348" s="232" t="s">
        <v>6385</v>
      </c>
      <c r="C348" s="232" t="str">
        <f t="shared" si="41"/>
        <v>2729AGNBLV</v>
      </c>
      <c r="D348" s="245" t="s">
        <v>4529</v>
      </c>
      <c r="E348" s="242" t="s">
        <v>2191</v>
      </c>
      <c r="F348" s="243"/>
      <c r="G348" s="243"/>
      <c r="H348" s="243" t="str">
        <f t="shared" si="42"/>
        <v/>
      </c>
      <c r="I348" s="243"/>
      <c r="J348" s="243" t="str">
        <f t="shared" si="43"/>
        <v>V</v>
      </c>
      <c r="K348" s="243"/>
      <c r="L348" s="243"/>
      <c r="M348" s="5" t="s">
        <v>1123</v>
      </c>
      <c r="N348" s="6"/>
      <c r="O348" s="3" t="s">
        <v>2661</v>
      </c>
      <c r="P348" s="6" t="s">
        <v>5314</v>
      </c>
      <c r="Q348" s="6" t="s">
        <v>5314</v>
      </c>
      <c r="R348" s="6" t="s">
        <v>5314</v>
      </c>
      <c r="S348" s="6"/>
      <c r="T348" s="6" t="s">
        <v>5314</v>
      </c>
      <c r="U348" s="137" t="s">
        <v>4531</v>
      </c>
      <c r="V348" s="414">
        <v>3150</v>
      </c>
      <c r="W348" s="148"/>
    </row>
    <row r="349" spans="1:23">
      <c r="A349" s="3">
        <f>ROW(349:349)-SUM(W$1:W349)</f>
        <v>328</v>
      </c>
      <c r="B349" s="232" t="s">
        <v>6386</v>
      </c>
      <c r="C349" s="232" t="str">
        <f t="shared" si="41"/>
        <v>2729AGNBLPV</v>
      </c>
      <c r="D349" s="245" t="s">
        <v>4529</v>
      </c>
      <c r="E349" s="242" t="s">
        <v>2191</v>
      </c>
      <c r="F349" s="243"/>
      <c r="G349" s="243"/>
      <c r="H349" s="243" t="str">
        <f t="shared" si="42"/>
        <v>P</v>
      </c>
      <c r="I349" s="243"/>
      <c r="J349" s="243" t="str">
        <f t="shared" si="43"/>
        <v>V</v>
      </c>
      <c r="K349" s="243"/>
      <c r="L349" s="243"/>
      <c r="M349" s="5" t="s">
        <v>1123</v>
      </c>
      <c r="N349" s="6"/>
      <c r="O349" s="3" t="s">
        <v>2661</v>
      </c>
      <c r="P349" s="6" t="s">
        <v>5314</v>
      </c>
      <c r="Q349" s="6" t="s">
        <v>5314</v>
      </c>
      <c r="R349" s="6" t="s">
        <v>5314</v>
      </c>
      <c r="S349" s="6" t="s">
        <v>5314</v>
      </c>
      <c r="T349" s="6"/>
      <c r="U349" s="137" t="s">
        <v>4531</v>
      </c>
      <c r="V349" s="414">
        <v>3150</v>
      </c>
      <c r="W349" s="148"/>
    </row>
    <row r="350" spans="1:23">
      <c r="A350" s="3">
        <f>ROW(350:350)-SUM(W$1:W350)</f>
        <v>329</v>
      </c>
      <c r="B350" s="232" t="s">
        <v>794</v>
      </c>
      <c r="C350" s="232" t="str">
        <f>IF(D350&lt;&gt;"",CONCATENATE(D350,E350,F350,G350,H350,I350,J350,K350,L350),"")</f>
        <v>2729AGNBLV</v>
      </c>
      <c r="D350" s="245" t="s">
        <v>4529</v>
      </c>
      <c r="E350" s="242" t="s">
        <v>2191</v>
      </c>
      <c r="F350" s="243"/>
      <c r="G350" s="243"/>
      <c r="H350" s="243" t="str">
        <f>IF(S350="+","P","")</f>
        <v/>
      </c>
      <c r="I350" s="243"/>
      <c r="J350" s="243" t="str">
        <f>IF(Q350="+","V","")</f>
        <v>V</v>
      </c>
      <c r="K350" s="243"/>
      <c r="L350" s="243"/>
      <c r="M350" s="5" t="s">
        <v>795</v>
      </c>
      <c r="N350" s="6"/>
      <c r="O350" s="3" t="s">
        <v>2661</v>
      </c>
      <c r="P350" s="6" t="s">
        <v>5314</v>
      </c>
      <c r="Q350" s="6" t="s">
        <v>5314</v>
      </c>
      <c r="R350" s="6" t="s">
        <v>5314</v>
      </c>
      <c r="S350" s="6"/>
      <c r="T350" s="6" t="s">
        <v>5314</v>
      </c>
      <c r="U350" s="137" t="s">
        <v>4531</v>
      </c>
      <c r="V350" s="414">
        <v>3150</v>
      </c>
      <c r="W350" s="148"/>
    </row>
    <row r="351" spans="1:23">
      <c r="A351" s="365" t="s">
        <v>5450</v>
      </c>
      <c r="B351" s="231"/>
      <c r="C351" s="231"/>
      <c r="D351" s="238"/>
      <c r="E351" s="239"/>
      <c r="F351" s="240"/>
      <c r="G351" s="240"/>
      <c r="H351" s="240" t="str">
        <f>IF(S351="+","M","")</f>
        <v/>
      </c>
      <c r="I351" s="240" t="str">
        <f>IF(R351="+","P","")</f>
        <v/>
      </c>
      <c r="J351" s="240" t="str">
        <f t="shared" si="43"/>
        <v/>
      </c>
      <c r="K351" s="240"/>
      <c r="L351" s="240"/>
      <c r="M351" s="175"/>
      <c r="N351" s="167"/>
      <c r="O351" s="167"/>
      <c r="P351" s="171"/>
      <c r="Q351" s="171"/>
      <c r="R351" s="171"/>
      <c r="S351" s="171"/>
      <c r="T351" s="171"/>
      <c r="U351" s="167"/>
      <c r="V351" s="447"/>
      <c r="W351" s="148">
        <v>1</v>
      </c>
    </row>
    <row r="352" spans="1:23" s="76" customFormat="1">
      <c r="A352" s="3">
        <f>ROW(352:352)-SUM(W$1:W352)</f>
        <v>330</v>
      </c>
      <c r="B352" s="232" t="s">
        <v>11179</v>
      </c>
      <c r="C352" s="232" t="str">
        <f>IF(D352&lt;&gt;"",CONCATENATE(D352,E352,F352,G352,H352,I352,J352,K352,L352),"")</f>
        <v>8008ACL</v>
      </c>
      <c r="D352" s="241">
        <v>8008</v>
      </c>
      <c r="E352" s="242" t="s">
        <v>2192</v>
      </c>
      <c r="F352" s="243"/>
      <c r="G352" s="243"/>
      <c r="H352" s="243" t="str">
        <f>IF(S352="+","P","")</f>
        <v/>
      </c>
      <c r="I352" s="243"/>
      <c r="J352" s="243" t="str">
        <f>IF(Q352="+","V","")</f>
        <v/>
      </c>
      <c r="K352" s="243"/>
      <c r="L352" s="243"/>
      <c r="M352" s="5" t="s">
        <v>11178</v>
      </c>
      <c r="N352" s="6"/>
      <c r="O352" s="4" t="s">
        <v>3976</v>
      </c>
      <c r="P352" s="6"/>
      <c r="Q352" s="6"/>
      <c r="R352" s="6"/>
      <c r="S352" s="6"/>
      <c r="T352" s="6" t="s">
        <v>5314</v>
      </c>
      <c r="U352" s="88" t="s">
        <v>3978</v>
      </c>
      <c r="V352" s="414">
        <v>2300</v>
      </c>
      <c r="W352" s="150"/>
    </row>
    <row r="353" spans="1:23" s="76" customFormat="1">
      <c r="A353" s="3">
        <f>ROW(353:353)-SUM(W$1:W353)</f>
        <v>331</v>
      </c>
      <c r="B353" s="232" t="s">
        <v>6387</v>
      </c>
      <c r="C353" s="232" t="str">
        <f>IF(D353&lt;&gt;"",CONCATENATE(D353,E353,F353,G353,H353,I353,J353,K353,L353),"")</f>
        <v>8008ACLBL</v>
      </c>
      <c r="D353" s="241">
        <v>8008</v>
      </c>
      <c r="E353" s="242" t="s">
        <v>5721</v>
      </c>
      <c r="F353" s="243"/>
      <c r="G353" s="243"/>
      <c r="H353" s="243" t="str">
        <f>IF(S353="+","P","")</f>
        <v/>
      </c>
      <c r="I353" s="243"/>
      <c r="J353" s="243" t="str">
        <f t="shared" si="43"/>
        <v/>
      </c>
      <c r="K353" s="243"/>
      <c r="L353" s="243"/>
      <c r="M353" s="5" t="s">
        <v>3977</v>
      </c>
      <c r="N353" s="6"/>
      <c r="O353" s="4" t="s">
        <v>3976</v>
      </c>
      <c r="P353" s="6"/>
      <c r="Q353" s="6"/>
      <c r="R353" s="6"/>
      <c r="S353" s="6"/>
      <c r="T353" s="6" t="s">
        <v>5314</v>
      </c>
      <c r="U353" s="88" t="s">
        <v>3978</v>
      </c>
      <c r="V353" s="414">
        <v>2350</v>
      </c>
      <c r="W353" s="150"/>
    </row>
    <row r="354" spans="1:23">
      <c r="A354" s="3">
        <f>ROW(354:354)-SUM(W$1:W354)</f>
        <v>332</v>
      </c>
      <c r="B354" s="232" t="s">
        <v>6388</v>
      </c>
      <c r="C354" s="232" t="str">
        <f t="shared" ref="C354:C366" si="44">IF(D354&lt;&gt;"",CONCATENATE(D354,E354,F354,G354,H354,I354,J354,K354,L354),"")</f>
        <v>3001AGNBL</v>
      </c>
      <c r="D354" s="246" t="s">
        <v>4532</v>
      </c>
      <c r="E354" s="242" t="s">
        <v>2191</v>
      </c>
      <c r="F354" s="243"/>
      <c r="G354" s="243"/>
      <c r="H354" s="243" t="str">
        <f t="shared" ref="H354:H366" si="45">IF(S354="+","P","")</f>
        <v/>
      </c>
      <c r="I354" s="243"/>
      <c r="J354" s="243" t="str">
        <f t="shared" si="43"/>
        <v/>
      </c>
      <c r="K354" s="243"/>
      <c r="L354" s="243"/>
      <c r="M354" s="26" t="s">
        <v>1124</v>
      </c>
      <c r="N354" s="6"/>
      <c r="O354" s="18" t="s">
        <v>1125</v>
      </c>
      <c r="P354" s="6" t="s">
        <v>5314</v>
      </c>
      <c r="Q354" s="6"/>
      <c r="R354" s="6" t="s">
        <v>5314</v>
      </c>
      <c r="S354" s="6"/>
      <c r="T354" s="6" t="s">
        <v>5314</v>
      </c>
      <c r="U354" s="31" t="s">
        <v>4533</v>
      </c>
      <c r="V354" s="414">
        <v>2550</v>
      </c>
      <c r="W354" s="148"/>
    </row>
    <row r="355" spans="1:23">
      <c r="A355" s="3">
        <f>ROW(355:355)-SUM(W$1:W355)</f>
        <v>333</v>
      </c>
      <c r="B355" s="232" t="s">
        <v>6389</v>
      </c>
      <c r="C355" s="232" t="str">
        <f t="shared" si="44"/>
        <v>3005AGNBL</v>
      </c>
      <c r="D355" s="246" t="s">
        <v>4534</v>
      </c>
      <c r="E355" s="242" t="s">
        <v>2191</v>
      </c>
      <c r="F355" s="243"/>
      <c r="G355" s="243"/>
      <c r="H355" s="243" t="str">
        <f t="shared" si="45"/>
        <v/>
      </c>
      <c r="I355" s="243"/>
      <c r="J355" s="243" t="str">
        <f t="shared" si="43"/>
        <v/>
      </c>
      <c r="K355" s="243"/>
      <c r="L355" s="243"/>
      <c r="M355" s="26" t="s">
        <v>1126</v>
      </c>
      <c r="N355" s="6"/>
      <c r="O355" s="18" t="s">
        <v>4710</v>
      </c>
      <c r="P355" s="6" t="s">
        <v>5314</v>
      </c>
      <c r="Q355" s="6"/>
      <c r="R355" s="6" t="s">
        <v>5314</v>
      </c>
      <c r="S355" s="6"/>
      <c r="T355" s="6" t="s">
        <v>5314</v>
      </c>
      <c r="U355" s="31" t="s">
        <v>4535</v>
      </c>
      <c r="V355" s="414">
        <v>2550</v>
      </c>
      <c r="W355" s="148"/>
    </row>
    <row r="356" spans="1:23">
      <c r="A356" s="3">
        <f>ROW(356:356)-SUM(W$1:W356)</f>
        <v>334</v>
      </c>
      <c r="B356" s="232" t="s">
        <v>6390</v>
      </c>
      <c r="C356" s="232" t="str">
        <f t="shared" si="44"/>
        <v>3006AGNBL</v>
      </c>
      <c r="D356" s="246" t="s">
        <v>4536</v>
      </c>
      <c r="E356" s="242" t="s">
        <v>2191</v>
      </c>
      <c r="F356" s="243"/>
      <c r="G356" s="243"/>
      <c r="H356" s="243" t="str">
        <f t="shared" si="45"/>
        <v/>
      </c>
      <c r="I356" s="243"/>
      <c r="J356" s="243" t="str">
        <f t="shared" si="43"/>
        <v/>
      </c>
      <c r="K356" s="243"/>
      <c r="L356" s="243"/>
      <c r="M356" s="26" t="s">
        <v>1127</v>
      </c>
      <c r="N356" s="6"/>
      <c r="O356" s="18" t="s">
        <v>4453</v>
      </c>
      <c r="P356" s="6" t="s">
        <v>5314</v>
      </c>
      <c r="Q356" s="6"/>
      <c r="R356" s="6" t="s">
        <v>5314</v>
      </c>
      <c r="S356" s="6"/>
      <c r="T356" s="6" t="s">
        <v>5314</v>
      </c>
      <c r="U356" s="31" t="s">
        <v>4538</v>
      </c>
      <c r="V356" s="414">
        <v>2650</v>
      </c>
      <c r="W356" s="148"/>
    </row>
    <row r="357" spans="1:23">
      <c r="A357" s="3">
        <f>ROW(357:357)-SUM(W$1:W357)</f>
        <v>335</v>
      </c>
      <c r="B357" s="232" t="s">
        <v>6391</v>
      </c>
      <c r="C357" s="232" t="str">
        <f t="shared" si="44"/>
        <v>3006AGNBLZ</v>
      </c>
      <c r="D357" s="246" t="s">
        <v>4536</v>
      </c>
      <c r="E357" s="242" t="s">
        <v>2191</v>
      </c>
      <c r="F357" s="243"/>
      <c r="G357" s="243"/>
      <c r="H357" s="243" t="str">
        <f t="shared" si="45"/>
        <v/>
      </c>
      <c r="I357" s="243"/>
      <c r="J357" s="243" t="str">
        <f t="shared" si="43"/>
        <v/>
      </c>
      <c r="K357" s="243" t="s">
        <v>4630</v>
      </c>
      <c r="L357" s="243"/>
      <c r="M357" s="26" t="s">
        <v>5831</v>
      </c>
      <c r="N357" s="6"/>
      <c r="O357" s="18" t="s">
        <v>4453</v>
      </c>
      <c r="P357" s="6" t="s">
        <v>5314</v>
      </c>
      <c r="Q357" s="6"/>
      <c r="R357" s="6" t="s">
        <v>5314</v>
      </c>
      <c r="S357" s="6"/>
      <c r="T357" s="6" t="s">
        <v>5314</v>
      </c>
      <c r="U357" s="31" t="s">
        <v>4538</v>
      </c>
      <c r="V357" s="414">
        <v>3650</v>
      </c>
      <c r="W357" s="148"/>
    </row>
    <row r="358" spans="1:23" s="76" customFormat="1">
      <c r="A358" s="3">
        <f>ROW(358:358)-SUM(W$1:W358)</f>
        <v>336</v>
      </c>
      <c r="B358" s="232" t="s">
        <v>6392</v>
      </c>
      <c r="C358" s="232" t="str">
        <f t="shared" si="44"/>
        <v>3017AGNBL</v>
      </c>
      <c r="D358" s="249" t="s">
        <v>4539</v>
      </c>
      <c r="E358" s="242" t="s">
        <v>2191</v>
      </c>
      <c r="F358" s="243"/>
      <c r="G358" s="243"/>
      <c r="H358" s="243" t="str">
        <f t="shared" si="45"/>
        <v/>
      </c>
      <c r="I358" s="243"/>
      <c r="J358" s="243" t="str">
        <f t="shared" si="43"/>
        <v/>
      </c>
      <c r="K358" s="243"/>
      <c r="L358" s="243"/>
      <c r="M358" s="5" t="s">
        <v>1128</v>
      </c>
      <c r="N358" s="6"/>
      <c r="O358" s="4" t="s">
        <v>5340</v>
      </c>
      <c r="P358" s="6" t="s">
        <v>5314</v>
      </c>
      <c r="Q358" s="6"/>
      <c r="R358" s="6"/>
      <c r="S358" s="6"/>
      <c r="T358" s="6" t="s">
        <v>5314</v>
      </c>
      <c r="U358" s="88" t="s">
        <v>4540</v>
      </c>
      <c r="V358" s="414">
        <v>2650</v>
      </c>
      <c r="W358" s="150"/>
    </row>
    <row r="359" spans="1:23" s="76" customFormat="1">
      <c r="A359" s="3">
        <f>ROW(359:359)-SUM(W$1:W359)</f>
        <v>337</v>
      </c>
      <c r="B359" s="232" t="s">
        <v>6393</v>
      </c>
      <c r="C359" s="232" t="str">
        <f t="shared" si="44"/>
        <v>3017AGNBLZ</v>
      </c>
      <c r="D359" s="249" t="s">
        <v>4539</v>
      </c>
      <c r="E359" s="242" t="s">
        <v>2191</v>
      </c>
      <c r="F359" s="243"/>
      <c r="G359" s="243"/>
      <c r="H359" s="243" t="str">
        <f t="shared" si="45"/>
        <v/>
      </c>
      <c r="I359" s="243"/>
      <c r="J359" s="243" t="str">
        <f t="shared" si="43"/>
        <v/>
      </c>
      <c r="K359" s="243" t="s">
        <v>4630</v>
      </c>
      <c r="L359" s="243"/>
      <c r="M359" s="5" t="s">
        <v>5832</v>
      </c>
      <c r="N359" s="6"/>
      <c r="O359" s="4" t="s">
        <v>5340</v>
      </c>
      <c r="P359" s="6" t="s">
        <v>5314</v>
      </c>
      <c r="Q359" s="6"/>
      <c r="R359" s="6"/>
      <c r="S359" s="6"/>
      <c r="T359" s="6" t="s">
        <v>5314</v>
      </c>
      <c r="U359" s="88" t="s">
        <v>4540</v>
      </c>
      <c r="V359" s="414">
        <v>3650</v>
      </c>
      <c r="W359" s="150"/>
    </row>
    <row r="360" spans="1:23" s="76" customFormat="1">
      <c r="A360" s="3">
        <f>ROW(360:360)-SUM(W$1:W360)</f>
        <v>338</v>
      </c>
      <c r="B360" s="232" t="s">
        <v>1473</v>
      </c>
      <c r="C360" s="232" t="str">
        <f>IF(D360&lt;&gt;"",CONCATENATE(D360,E360,F360,G360,H360,I360,J360,K360,L360),"")</f>
        <v>3000ACL</v>
      </c>
      <c r="D360" s="249" t="s">
        <v>4543</v>
      </c>
      <c r="E360" s="242" t="s">
        <v>2192</v>
      </c>
      <c r="F360" s="243"/>
      <c r="G360" s="243"/>
      <c r="H360" s="243" t="str">
        <f>IF(S360="+","P","")</f>
        <v/>
      </c>
      <c r="I360" s="243"/>
      <c r="J360" s="243" t="str">
        <f>IF(Q360="+","V","")</f>
        <v/>
      </c>
      <c r="K360" s="243"/>
      <c r="L360" s="243"/>
      <c r="M360" s="5" t="s">
        <v>1472</v>
      </c>
      <c r="N360" s="6"/>
      <c r="O360" s="4" t="s">
        <v>4520</v>
      </c>
      <c r="P360" s="6" t="s">
        <v>5314</v>
      </c>
      <c r="Q360" s="6"/>
      <c r="R360" s="6" t="s">
        <v>5314</v>
      </c>
      <c r="S360" s="6"/>
      <c r="T360" s="6" t="s">
        <v>5314</v>
      </c>
      <c r="U360" s="88" t="s">
        <v>4544</v>
      </c>
      <c r="V360" s="414">
        <v>2300</v>
      </c>
      <c r="W360" s="150"/>
    </row>
    <row r="361" spans="1:23" s="76" customFormat="1">
      <c r="A361" s="3">
        <f>ROW(361:361)-SUM(W$1:W361)</f>
        <v>339</v>
      </c>
      <c r="B361" s="232" t="s">
        <v>6394</v>
      </c>
      <c r="C361" s="232" t="str">
        <f t="shared" si="44"/>
        <v>3000ACL</v>
      </c>
      <c r="D361" s="249" t="s">
        <v>4543</v>
      </c>
      <c r="E361" s="242" t="s">
        <v>2192</v>
      </c>
      <c r="F361" s="243"/>
      <c r="G361" s="243"/>
      <c r="H361" s="243" t="str">
        <f t="shared" si="45"/>
        <v/>
      </c>
      <c r="I361" s="243"/>
      <c r="J361" s="243" t="str">
        <f t="shared" si="43"/>
        <v/>
      </c>
      <c r="K361" s="243"/>
      <c r="L361" s="243"/>
      <c r="M361" s="5" t="s">
        <v>1471</v>
      </c>
      <c r="N361" s="6"/>
      <c r="O361" s="4" t="s">
        <v>4520</v>
      </c>
      <c r="P361" s="6" t="s">
        <v>5314</v>
      </c>
      <c r="Q361" s="6"/>
      <c r="R361" s="6" t="s">
        <v>5314</v>
      </c>
      <c r="S361" s="6"/>
      <c r="T361" s="6" t="s">
        <v>5314</v>
      </c>
      <c r="U361" s="88" t="s">
        <v>4544</v>
      </c>
      <c r="V361" s="414">
        <v>2300</v>
      </c>
      <c r="W361" s="150"/>
    </row>
    <row r="362" spans="1:23" s="76" customFormat="1">
      <c r="A362" s="3">
        <f>ROW(362:362)-SUM(W$1:W362)</f>
        <v>340</v>
      </c>
      <c r="B362" s="232" t="s">
        <v>6395</v>
      </c>
      <c r="C362" s="232" t="str">
        <f t="shared" si="44"/>
        <v>3000AGNBL</v>
      </c>
      <c r="D362" s="249" t="s">
        <v>4543</v>
      </c>
      <c r="E362" s="242" t="s">
        <v>2191</v>
      </c>
      <c r="F362" s="243"/>
      <c r="G362" s="243"/>
      <c r="H362" s="243" t="str">
        <f t="shared" si="45"/>
        <v/>
      </c>
      <c r="I362" s="243"/>
      <c r="J362" s="243" t="str">
        <f t="shared" si="43"/>
        <v/>
      </c>
      <c r="K362" s="243"/>
      <c r="L362" s="243"/>
      <c r="M362" s="5" t="s">
        <v>1130</v>
      </c>
      <c r="N362" s="6"/>
      <c r="O362" s="4" t="s">
        <v>4520</v>
      </c>
      <c r="P362" s="6" t="s">
        <v>5314</v>
      </c>
      <c r="Q362" s="6"/>
      <c r="R362" s="6" t="s">
        <v>5314</v>
      </c>
      <c r="S362" s="6"/>
      <c r="T362" s="6" t="s">
        <v>5314</v>
      </c>
      <c r="U362" s="88" t="s">
        <v>4544</v>
      </c>
      <c r="V362" s="414">
        <v>2350</v>
      </c>
      <c r="W362" s="150"/>
    </row>
    <row r="363" spans="1:23" s="76" customFormat="1">
      <c r="A363" s="3">
        <f>ROW(363:363)-SUM(W$1:W363)</f>
        <v>341</v>
      </c>
      <c r="B363" s="232" t="s">
        <v>11688</v>
      </c>
      <c r="C363" s="232" t="str">
        <f t="shared" si="44"/>
        <v>3000AGNBLZ</v>
      </c>
      <c r="D363" s="249" t="s">
        <v>4543</v>
      </c>
      <c r="E363" s="242" t="s">
        <v>2191</v>
      </c>
      <c r="F363" s="243"/>
      <c r="G363" s="243"/>
      <c r="H363" s="243" t="str">
        <f t="shared" si="45"/>
        <v/>
      </c>
      <c r="I363" s="243"/>
      <c r="J363" s="243" t="str">
        <f t="shared" si="43"/>
        <v/>
      </c>
      <c r="K363" s="243" t="s">
        <v>4630</v>
      </c>
      <c r="L363" s="243"/>
      <c r="M363" s="5" t="s">
        <v>11689</v>
      </c>
      <c r="N363" s="6"/>
      <c r="O363" s="4" t="s">
        <v>4520</v>
      </c>
      <c r="P363" s="6" t="s">
        <v>5314</v>
      </c>
      <c r="Q363" s="6"/>
      <c r="R363" s="6" t="s">
        <v>5314</v>
      </c>
      <c r="S363" s="6"/>
      <c r="T363" s="6" t="s">
        <v>5314</v>
      </c>
      <c r="U363" s="88" t="s">
        <v>4544</v>
      </c>
      <c r="V363" s="414">
        <v>3400</v>
      </c>
      <c r="W363" s="150"/>
    </row>
    <row r="364" spans="1:23" s="76" customFormat="1">
      <c r="A364" s="3">
        <f>ROW(364:364)-SUM(W$1:W364)</f>
        <v>342</v>
      </c>
      <c r="B364" s="232" t="s">
        <v>6396</v>
      </c>
      <c r="C364" s="232" t="str">
        <f t="shared" si="44"/>
        <v>3004AGNBL</v>
      </c>
      <c r="D364" s="249" t="s">
        <v>3893</v>
      </c>
      <c r="E364" s="242" t="s">
        <v>2191</v>
      </c>
      <c r="F364" s="243"/>
      <c r="G364" s="243"/>
      <c r="H364" s="243" t="str">
        <f t="shared" si="45"/>
        <v/>
      </c>
      <c r="I364" s="243"/>
      <c r="J364" s="243" t="str">
        <f t="shared" si="43"/>
        <v/>
      </c>
      <c r="K364" s="243"/>
      <c r="L364" s="243"/>
      <c r="M364" s="5" t="s">
        <v>3892</v>
      </c>
      <c r="N364" s="6"/>
      <c r="O364" s="4" t="s">
        <v>4491</v>
      </c>
      <c r="P364" s="6" t="s">
        <v>5314</v>
      </c>
      <c r="Q364" s="6"/>
      <c r="R364" s="6" t="s">
        <v>5314</v>
      </c>
      <c r="S364" s="6"/>
      <c r="T364" s="6" t="s">
        <v>5314</v>
      </c>
      <c r="U364" s="88" t="s">
        <v>3744</v>
      </c>
      <c r="V364" s="414">
        <v>2600</v>
      </c>
      <c r="W364" s="150"/>
    </row>
    <row r="365" spans="1:23" s="73" customFormat="1">
      <c r="A365" s="3">
        <f>ROW(365:365)-SUM(W$1:W365)</f>
        <v>343</v>
      </c>
      <c r="B365" s="232" t="s">
        <v>6397</v>
      </c>
      <c r="C365" s="232" t="str">
        <f t="shared" si="44"/>
        <v>3011AGNBL</v>
      </c>
      <c r="D365" s="245" t="s">
        <v>4541</v>
      </c>
      <c r="E365" s="242" t="s">
        <v>2191</v>
      </c>
      <c r="F365" s="243"/>
      <c r="G365" s="243"/>
      <c r="H365" s="243" t="str">
        <f t="shared" si="45"/>
        <v/>
      </c>
      <c r="I365" s="243"/>
      <c r="J365" s="243" t="str">
        <f t="shared" si="43"/>
        <v/>
      </c>
      <c r="K365" s="243"/>
      <c r="L365" s="243"/>
      <c r="M365" s="5" t="s">
        <v>1129</v>
      </c>
      <c r="N365" s="6"/>
      <c r="O365" s="3" t="s">
        <v>4500</v>
      </c>
      <c r="P365" s="6" t="s">
        <v>5314</v>
      </c>
      <c r="Q365" s="6"/>
      <c r="R365" s="6"/>
      <c r="S365" s="6"/>
      <c r="T365" s="6" t="s">
        <v>5314</v>
      </c>
      <c r="U365" s="137" t="s">
        <v>4542</v>
      </c>
      <c r="V365" s="414">
        <v>2650</v>
      </c>
      <c r="W365" s="149"/>
    </row>
    <row r="366" spans="1:23" s="73" customFormat="1">
      <c r="A366" s="3">
        <f>ROW(366:366)-SUM(W$1:W366)</f>
        <v>344</v>
      </c>
      <c r="B366" s="232" t="s">
        <v>6398</v>
      </c>
      <c r="C366" s="232" t="str">
        <f t="shared" si="44"/>
        <v>3002AGNBL</v>
      </c>
      <c r="D366" s="245" t="s">
        <v>5086</v>
      </c>
      <c r="E366" s="242" t="s">
        <v>2191</v>
      </c>
      <c r="F366" s="243"/>
      <c r="G366" s="243"/>
      <c r="H366" s="243" t="str">
        <f t="shared" si="45"/>
        <v/>
      </c>
      <c r="I366" s="243"/>
      <c r="J366" s="243" t="str">
        <f t="shared" si="43"/>
        <v/>
      </c>
      <c r="K366" s="243"/>
      <c r="L366" s="243"/>
      <c r="M366" s="5" t="s">
        <v>2791</v>
      </c>
      <c r="N366" s="6"/>
      <c r="O366" s="3" t="s">
        <v>4689</v>
      </c>
      <c r="P366" s="6" t="s">
        <v>5314</v>
      </c>
      <c r="Q366" s="6"/>
      <c r="R366" s="6"/>
      <c r="S366" s="6"/>
      <c r="T366" s="6" t="s">
        <v>5314</v>
      </c>
      <c r="U366" s="137" t="s">
        <v>2787</v>
      </c>
      <c r="V366" s="414">
        <v>2450</v>
      </c>
      <c r="W366" s="149"/>
    </row>
    <row r="367" spans="1:23">
      <c r="A367" s="365" t="s">
        <v>5451</v>
      </c>
      <c r="B367" s="231"/>
      <c r="C367" s="231"/>
      <c r="D367" s="238"/>
      <c r="E367" s="239"/>
      <c r="F367" s="240"/>
      <c r="G367" s="240"/>
      <c r="H367" s="240" t="str">
        <f>IF(S367="+","M","")</f>
        <v/>
      </c>
      <c r="I367" s="240" t="str">
        <f>IF(R367="+","P","")</f>
        <v/>
      </c>
      <c r="J367" s="240" t="str">
        <f t="shared" si="43"/>
        <v/>
      </c>
      <c r="K367" s="240"/>
      <c r="L367" s="240"/>
      <c r="M367" s="175"/>
      <c r="N367" s="167"/>
      <c r="O367" s="167"/>
      <c r="P367" s="171"/>
      <c r="Q367" s="171"/>
      <c r="R367" s="171"/>
      <c r="S367" s="171"/>
      <c r="T367" s="171"/>
      <c r="U367" s="167"/>
      <c r="V367" s="447"/>
      <c r="W367" s="148">
        <v>1</v>
      </c>
    </row>
    <row r="368" spans="1:23" s="76" customFormat="1">
      <c r="A368" s="3">
        <f>ROW(368:368)-SUM(W$1:W368)</f>
        <v>345</v>
      </c>
      <c r="B368" s="232" t="s">
        <v>1498</v>
      </c>
      <c r="C368" s="232" t="str">
        <f>IF(D368&lt;&gt;"",CONCATENATE(D368,E368,F368,G368,H368,I368,J368,K368,L368),"")</f>
        <v/>
      </c>
      <c r="D368" s="497"/>
      <c r="E368" s="491" t="s">
        <v>2191</v>
      </c>
      <c r="F368" s="492"/>
      <c r="G368" s="492"/>
      <c r="H368" s="492" t="str">
        <f>IF(S368="+","P","")</f>
        <v/>
      </c>
      <c r="I368" s="492"/>
      <c r="J368" s="492" t="str">
        <f>IF(Q368="+","V","")</f>
        <v/>
      </c>
      <c r="K368" s="492"/>
      <c r="L368" s="492"/>
      <c r="M368" s="5" t="s">
        <v>398</v>
      </c>
      <c r="N368" s="6" t="s">
        <v>399</v>
      </c>
      <c r="O368" s="4" t="s">
        <v>5282</v>
      </c>
      <c r="P368" s="6" t="s">
        <v>5314</v>
      </c>
      <c r="Q368" s="6"/>
      <c r="R368" s="6"/>
      <c r="S368" s="6"/>
      <c r="T368" s="6" t="s">
        <v>5314</v>
      </c>
      <c r="U368" s="88" t="s">
        <v>400</v>
      </c>
      <c r="V368" s="414">
        <v>2650</v>
      </c>
      <c r="W368" s="150"/>
    </row>
    <row r="369" spans="1:23" s="76" customFormat="1">
      <c r="A369" s="9">
        <f>ROW(369:369)-SUM(W$1:W369)</f>
        <v>346</v>
      </c>
      <c r="B369" s="464" t="s">
        <v>6399</v>
      </c>
      <c r="C369" s="464" t="str">
        <f>IF(D369&lt;&gt;"",CONCATENATE(D369,E369,F369,G369,H369,I369,J369,K369,L369),"")</f>
        <v>2923AGNBL</v>
      </c>
      <c r="D369" s="501" t="s">
        <v>4545</v>
      </c>
      <c r="E369" s="499" t="s">
        <v>2191</v>
      </c>
      <c r="F369" s="500"/>
      <c r="G369" s="500"/>
      <c r="H369" s="500" t="str">
        <f>IF(S369="+","P","")</f>
        <v/>
      </c>
      <c r="I369" s="500"/>
      <c r="J369" s="500" t="str">
        <f t="shared" si="43"/>
        <v/>
      </c>
      <c r="K369" s="500"/>
      <c r="L369" s="500"/>
      <c r="M369" s="11" t="s">
        <v>5930</v>
      </c>
      <c r="N369" s="12" t="s">
        <v>1138</v>
      </c>
      <c r="O369" s="10" t="s">
        <v>4450</v>
      </c>
      <c r="P369" s="12" t="s">
        <v>5314</v>
      </c>
      <c r="Q369" s="12"/>
      <c r="R369" s="12"/>
      <c r="S369" s="12"/>
      <c r="T369" s="12" t="s">
        <v>5314</v>
      </c>
      <c r="U369" s="89" t="s">
        <v>4546</v>
      </c>
      <c r="V369" s="465">
        <v>2550</v>
      </c>
      <c r="W369" s="150"/>
    </row>
    <row r="370" spans="1:23" s="76" customFormat="1">
      <c r="A370" s="3">
        <f>ROW(370:370)-SUM(W$1:W370)</f>
        <v>347</v>
      </c>
      <c r="B370" s="232" t="s">
        <v>11291</v>
      </c>
      <c r="C370" s="232" t="str">
        <f>IF(D370&lt;&gt;"",CONCATENATE(D370,E370,F370,G370,H370,I370,J370,K370,L370),"")</f>
        <v>2922AGNV</v>
      </c>
      <c r="D370" s="497" t="s">
        <v>5925</v>
      </c>
      <c r="E370" s="491" t="s">
        <v>2195</v>
      </c>
      <c r="F370" s="492"/>
      <c r="G370" s="492"/>
      <c r="H370" s="492" t="str">
        <f>IF(S370="+","P","")</f>
        <v/>
      </c>
      <c r="I370" s="492"/>
      <c r="J370" s="492" t="str">
        <f>IF(Q370="+","V","")</f>
        <v>V</v>
      </c>
      <c r="K370" s="492"/>
      <c r="L370" s="492"/>
      <c r="M370" s="5" t="s">
        <v>11290</v>
      </c>
      <c r="N370" s="6" t="s">
        <v>5927</v>
      </c>
      <c r="O370" s="4" t="s">
        <v>5928</v>
      </c>
      <c r="P370" s="6" t="s">
        <v>5314</v>
      </c>
      <c r="Q370" s="6" t="s">
        <v>5314</v>
      </c>
      <c r="R370" s="6"/>
      <c r="S370" s="6"/>
      <c r="T370" s="6" t="s">
        <v>5314</v>
      </c>
      <c r="U370" s="88" t="s">
        <v>5929</v>
      </c>
      <c r="V370" s="414">
        <v>2600</v>
      </c>
      <c r="W370" s="150"/>
    </row>
    <row r="371" spans="1:23" s="76" customFormat="1">
      <c r="A371" s="3">
        <f>ROW(371:371)-SUM(W$1:W371)</f>
        <v>348</v>
      </c>
      <c r="B371" s="232" t="s">
        <v>6400</v>
      </c>
      <c r="C371" s="232" t="str">
        <f>IF(D371&lt;&gt;"",CONCATENATE(D371,E371,F371,G371,H371,I371,J371,K371,L371),"")</f>
        <v>2922AGNBLV</v>
      </c>
      <c r="D371" s="497" t="s">
        <v>5925</v>
      </c>
      <c r="E371" s="491" t="s">
        <v>2191</v>
      </c>
      <c r="F371" s="492"/>
      <c r="G371" s="492"/>
      <c r="H371" s="492" t="str">
        <f>IF(S371="+","P","")</f>
        <v/>
      </c>
      <c r="I371" s="492"/>
      <c r="J371" s="492" t="str">
        <f>IF(Q371="+","V","")</f>
        <v>V</v>
      </c>
      <c r="K371" s="492"/>
      <c r="L371" s="492"/>
      <c r="M371" s="5" t="s">
        <v>5926</v>
      </c>
      <c r="N371" s="6" t="s">
        <v>5927</v>
      </c>
      <c r="O371" s="4" t="s">
        <v>5928</v>
      </c>
      <c r="P371" s="6" t="s">
        <v>5314</v>
      </c>
      <c r="Q371" s="6" t="s">
        <v>5314</v>
      </c>
      <c r="R371" s="6"/>
      <c r="S371" s="6"/>
      <c r="T371" s="6" t="s">
        <v>5314</v>
      </c>
      <c r="U371" s="88" t="s">
        <v>5929</v>
      </c>
      <c r="V371" s="414">
        <v>2650</v>
      </c>
      <c r="W371" s="150"/>
    </row>
    <row r="372" spans="1:23" s="76" customFormat="1">
      <c r="A372" s="3">
        <f>ROW(372:372)-SUM(W$1:W372)</f>
        <v>349</v>
      </c>
      <c r="B372" s="232" t="s">
        <v>772</v>
      </c>
      <c r="C372" s="232" t="str">
        <f>IF(D372&lt;&gt;"",CONCATENATE(D372,E372,F372,G372,H372,I372,J372,K372,L372),"")</f>
        <v>2926AGNBL</v>
      </c>
      <c r="D372" s="497" t="s">
        <v>773</v>
      </c>
      <c r="E372" s="491" t="s">
        <v>2191</v>
      </c>
      <c r="F372" s="492"/>
      <c r="G372" s="492"/>
      <c r="H372" s="492" t="str">
        <f>IF(S372="+","P","")</f>
        <v/>
      </c>
      <c r="I372" s="492"/>
      <c r="J372" s="492" t="str">
        <f>IF(Q372="+","V","")</f>
        <v/>
      </c>
      <c r="K372" s="492"/>
      <c r="L372" s="492"/>
      <c r="M372" s="5" t="s">
        <v>774</v>
      </c>
      <c r="N372" s="6"/>
      <c r="O372" s="4" t="s">
        <v>4287</v>
      </c>
      <c r="P372" s="6" t="s">
        <v>5314</v>
      </c>
      <c r="Q372" s="6"/>
      <c r="R372" s="6"/>
      <c r="S372" s="6"/>
      <c r="T372" s="6" t="s">
        <v>5314</v>
      </c>
      <c r="U372" s="88" t="s">
        <v>775</v>
      </c>
      <c r="V372" s="414">
        <v>3000</v>
      </c>
      <c r="W372" s="150"/>
    </row>
    <row r="373" spans="1:23">
      <c r="A373" s="365" t="s">
        <v>5717</v>
      </c>
      <c r="B373" s="231"/>
      <c r="C373" s="231"/>
      <c r="D373" s="238"/>
      <c r="E373" s="239"/>
      <c r="F373" s="240"/>
      <c r="G373" s="240"/>
      <c r="H373" s="240"/>
      <c r="I373" s="240"/>
      <c r="J373" s="240"/>
      <c r="K373" s="240"/>
      <c r="L373" s="240"/>
      <c r="M373" s="175"/>
      <c r="N373" s="167"/>
      <c r="O373" s="167"/>
      <c r="P373" s="171"/>
      <c r="Q373" s="171"/>
      <c r="R373" s="171"/>
      <c r="S373" s="171"/>
      <c r="T373" s="171"/>
      <c r="U373" s="167"/>
      <c r="V373" s="447"/>
      <c r="W373" s="148">
        <v>1</v>
      </c>
    </row>
    <row r="374" spans="1:23" s="76" customFormat="1">
      <c r="A374" s="3">
        <f>ROW(374:374)-SUM(W$1:W374)</f>
        <v>350</v>
      </c>
      <c r="B374" s="232" t="s">
        <v>8982</v>
      </c>
      <c r="C374" s="232" t="str">
        <f t="shared" ref="C374:C386" si="46">IF(D374&lt;&gt;"",CONCATENATE(D374,E374,F374,G374,H374,I374,J374,K374,L374),"")</f>
        <v>4599ACL</v>
      </c>
      <c r="D374" s="249" t="s">
        <v>5718</v>
      </c>
      <c r="E374" s="242" t="s">
        <v>2192</v>
      </c>
      <c r="F374" s="243"/>
      <c r="G374" s="243"/>
      <c r="H374" s="243" t="str">
        <f t="shared" ref="H374:H386" si="47">IF(S374="+","P","")</f>
        <v/>
      </c>
      <c r="I374" s="243"/>
      <c r="J374" s="243" t="str">
        <f t="shared" ref="J374:J386" si="48">IF(Q374="+","V","")</f>
        <v/>
      </c>
      <c r="K374" s="243"/>
      <c r="L374" s="243"/>
      <c r="M374" s="5" t="s">
        <v>9430</v>
      </c>
      <c r="N374" s="6"/>
      <c r="O374" s="4"/>
      <c r="P374" s="6" t="s">
        <v>5314</v>
      </c>
      <c r="Q374" s="6"/>
      <c r="R374" s="6"/>
      <c r="S374" s="6"/>
      <c r="T374" s="6" t="s">
        <v>5314</v>
      </c>
      <c r="U374" s="88" t="s">
        <v>5720</v>
      </c>
      <c r="V374" s="414">
        <v>2320</v>
      </c>
      <c r="W374" s="150"/>
    </row>
    <row r="375" spans="1:23" s="76" customFormat="1">
      <c r="A375" s="3">
        <f>ROW(375:375)-SUM(W$1:W375)</f>
        <v>351</v>
      </c>
      <c r="B375" s="232" t="s">
        <v>8983</v>
      </c>
      <c r="C375" s="232" t="str">
        <f t="shared" si="46"/>
        <v>4599ACLP</v>
      </c>
      <c r="D375" s="249" t="s">
        <v>5718</v>
      </c>
      <c r="E375" s="242" t="s">
        <v>2192</v>
      </c>
      <c r="F375" s="243"/>
      <c r="G375" s="243"/>
      <c r="H375" s="243" t="str">
        <f t="shared" si="47"/>
        <v>P</v>
      </c>
      <c r="I375" s="243"/>
      <c r="J375" s="243" t="str">
        <f t="shared" si="48"/>
        <v/>
      </c>
      <c r="K375" s="243"/>
      <c r="L375" s="243"/>
      <c r="M375" s="5" t="s">
        <v>9430</v>
      </c>
      <c r="N375" s="6"/>
      <c r="O375" s="4"/>
      <c r="P375" s="6" t="s">
        <v>5314</v>
      </c>
      <c r="Q375" s="6"/>
      <c r="R375" s="6"/>
      <c r="S375" s="6" t="s">
        <v>5314</v>
      </c>
      <c r="T375" s="6"/>
      <c r="U375" s="88" t="s">
        <v>5720</v>
      </c>
      <c r="V375" s="414">
        <v>2320</v>
      </c>
      <c r="W375" s="150"/>
    </row>
    <row r="376" spans="1:23" s="76" customFormat="1">
      <c r="A376" s="3">
        <f>ROW(376:376)-SUM(W$1:W376)</f>
        <v>352</v>
      </c>
      <c r="B376" s="232" t="s">
        <v>8984</v>
      </c>
      <c r="C376" s="232" t="str">
        <f t="shared" si="46"/>
        <v>4599ACLBL</v>
      </c>
      <c r="D376" s="249" t="s">
        <v>5718</v>
      </c>
      <c r="E376" s="242" t="s">
        <v>5721</v>
      </c>
      <c r="F376" s="243"/>
      <c r="G376" s="243"/>
      <c r="H376" s="243" t="str">
        <f t="shared" si="47"/>
        <v/>
      </c>
      <c r="I376" s="243"/>
      <c r="J376" s="243" t="str">
        <f t="shared" si="48"/>
        <v/>
      </c>
      <c r="K376" s="243"/>
      <c r="L376" s="243"/>
      <c r="M376" s="5" t="s">
        <v>5719</v>
      </c>
      <c r="N376" s="6"/>
      <c r="O376" s="4"/>
      <c r="P376" s="6" t="s">
        <v>5314</v>
      </c>
      <c r="Q376" s="6"/>
      <c r="R376" s="6"/>
      <c r="S376" s="6"/>
      <c r="T376" s="6" t="s">
        <v>5314</v>
      </c>
      <c r="U376" s="88" t="s">
        <v>5720</v>
      </c>
      <c r="V376" s="414">
        <v>2370</v>
      </c>
      <c r="W376" s="150"/>
    </row>
    <row r="377" spans="1:23" s="76" customFormat="1">
      <c r="A377" s="3">
        <f>ROW(377:377)-SUM(W$1:W380)</f>
        <v>353</v>
      </c>
      <c r="B377" s="232" t="s">
        <v>8987</v>
      </c>
      <c r="C377" s="232" t="str">
        <f t="shared" si="46"/>
        <v>4599AGN</v>
      </c>
      <c r="D377" s="249" t="s">
        <v>5718</v>
      </c>
      <c r="E377" s="242" t="s">
        <v>2195</v>
      </c>
      <c r="F377" s="243"/>
      <c r="G377" s="243"/>
      <c r="H377" s="243"/>
      <c r="I377" s="243"/>
      <c r="J377" s="243" t="str">
        <f t="shared" si="48"/>
        <v/>
      </c>
      <c r="K377" s="243"/>
      <c r="L377" s="243"/>
      <c r="M377" s="5" t="s">
        <v>9430</v>
      </c>
      <c r="N377" s="6"/>
      <c r="O377" s="4"/>
      <c r="P377" s="6" t="s">
        <v>5314</v>
      </c>
      <c r="Q377" s="6"/>
      <c r="R377" s="6"/>
      <c r="S377" s="6" t="s">
        <v>5314</v>
      </c>
      <c r="T377" s="6"/>
      <c r="U377" s="88" t="s">
        <v>5720</v>
      </c>
      <c r="V377" s="414">
        <v>2370</v>
      </c>
      <c r="W377" s="150"/>
    </row>
    <row r="378" spans="1:23" s="76" customFormat="1">
      <c r="A378" s="3">
        <f>ROW(378:378)-SUM(W$1:W382)</f>
        <v>354</v>
      </c>
      <c r="B378" s="232" t="s">
        <v>8988</v>
      </c>
      <c r="C378" s="232" t="str">
        <f>IF(D378&lt;&gt;"",CONCATENATE(D378,E378,F378,G378,H378,I378,J378,K378,L378),"")</f>
        <v>4599AGNP</v>
      </c>
      <c r="D378" s="249" t="s">
        <v>5718</v>
      </c>
      <c r="E378" s="242" t="s">
        <v>2195</v>
      </c>
      <c r="F378" s="243"/>
      <c r="G378" s="243"/>
      <c r="H378" s="243" t="s">
        <v>5936</v>
      </c>
      <c r="I378" s="243"/>
      <c r="J378" s="243" t="str">
        <f>IF(Q378="+","V","")</f>
        <v/>
      </c>
      <c r="K378" s="243"/>
      <c r="L378" s="243"/>
      <c r="M378" s="5" t="s">
        <v>9430</v>
      </c>
      <c r="N378" s="6"/>
      <c r="O378" s="4"/>
      <c r="P378" s="6" t="s">
        <v>5314</v>
      </c>
      <c r="Q378" s="6"/>
      <c r="R378" s="6"/>
      <c r="S378" s="6" t="s">
        <v>5314</v>
      </c>
      <c r="T378" s="6"/>
      <c r="U378" s="88" t="s">
        <v>5720</v>
      </c>
      <c r="V378" s="414">
        <v>2370</v>
      </c>
      <c r="W378" s="150"/>
    </row>
    <row r="379" spans="1:23" s="76" customFormat="1">
      <c r="A379" s="3">
        <f>ROW(379:379)-SUM(W$1:W379)</f>
        <v>355</v>
      </c>
      <c r="B379" s="232" t="s">
        <v>8985</v>
      </c>
      <c r="C379" s="232" t="str">
        <f t="shared" si="46"/>
        <v>4599AGNBL</v>
      </c>
      <c r="D379" s="249" t="s">
        <v>5718</v>
      </c>
      <c r="E379" s="242" t="s">
        <v>2191</v>
      </c>
      <c r="F379" s="243"/>
      <c r="G379" s="243"/>
      <c r="H379" s="243" t="str">
        <f t="shared" si="47"/>
        <v/>
      </c>
      <c r="I379" s="243"/>
      <c r="J379" s="243" t="str">
        <f t="shared" si="48"/>
        <v/>
      </c>
      <c r="K379" s="243"/>
      <c r="L379" s="243"/>
      <c r="M379" s="5" t="s">
        <v>5719</v>
      </c>
      <c r="N379" s="6"/>
      <c r="O379" s="4"/>
      <c r="P379" s="6" t="s">
        <v>5314</v>
      </c>
      <c r="Q379" s="6"/>
      <c r="R379" s="6"/>
      <c r="S379" s="6"/>
      <c r="T379" s="6" t="s">
        <v>5314</v>
      </c>
      <c r="U379" s="88" t="s">
        <v>5720</v>
      </c>
      <c r="V379" s="414">
        <v>2420</v>
      </c>
      <c r="W379" s="150"/>
    </row>
    <row r="380" spans="1:23" s="76" customFormat="1">
      <c r="A380" s="3">
        <f>ROW(380:380)-SUM(W$1:W380)</f>
        <v>356</v>
      </c>
      <c r="B380" s="232" t="s">
        <v>8986</v>
      </c>
      <c r="C380" s="232" t="str">
        <f t="shared" si="46"/>
        <v>4599AGNBLP</v>
      </c>
      <c r="D380" s="249" t="s">
        <v>5718</v>
      </c>
      <c r="E380" s="242" t="s">
        <v>2191</v>
      </c>
      <c r="F380" s="243"/>
      <c r="G380" s="243"/>
      <c r="H380" s="243" t="str">
        <f t="shared" si="47"/>
        <v>P</v>
      </c>
      <c r="I380" s="243"/>
      <c r="J380" s="243" t="str">
        <f t="shared" si="48"/>
        <v/>
      </c>
      <c r="K380" s="243"/>
      <c r="L380" s="243"/>
      <c r="M380" s="5" t="s">
        <v>5719</v>
      </c>
      <c r="N380" s="6"/>
      <c r="O380" s="4"/>
      <c r="P380" s="6" t="s">
        <v>5314</v>
      </c>
      <c r="Q380" s="6"/>
      <c r="R380" s="6"/>
      <c r="S380" s="6" t="s">
        <v>5314</v>
      </c>
      <c r="T380" s="6"/>
      <c r="U380" s="88" t="s">
        <v>5720</v>
      </c>
      <c r="V380" s="414">
        <v>2420</v>
      </c>
      <c r="W380" s="150"/>
    </row>
    <row r="381" spans="1:23" s="76" customFormat="1">
      <c r="A381" s="3">
        <f>ROW(381:381)-SUM(W$1:W381)</f>
        <v>357</v>
      </c>
      <c r="B381" s="232" t="s">
        <v>8989</v>
      </c>
      <c r="C381" s="232" t="str">
        <f>IF(D381&lt;&gt;"",CONCATENATE(D381,E381,F381,G381,H381,I381,J381,K381,L381),"")</f>
        <v>4599AGNH</v>
      </c>
      <c r="D381" s="249" t="s">
        <v>5718</v>
      </c>
      <c r="E381" s="242" t="s">
        <v>2195</v>
      </c>
      <c r="F381" s="243"/>
      <c r="G381" s="243" t="s">
        <v>2193</v>
      </c>
      <c r="H381" s="243" t="str">
        <f>IF(S381="+","P","")</f>
        <v/>
      </c>
      <c r="I381" s="243"/>
      <c r="J381" s="243" t="str">
        <f>IF(Q381="+","V","")</f>
        <v/>
      </c>
      <c r="K381" s="243"/>
      <c r="L381" s="243"/>
      <c r="M381" s="5" t="s">
        <v>9431</v>
      </c>
      <c r="N381" s="6"/>
      <c r="O381" s="4"/>
      <c r="P381" s="6" t="s">
        <v>5314</v>
      </c>
      <c r="Q381" s="6"/>
      <c r="R381" s="6"/>
      <c r="S381" s="6"/>
      <c r="T381" s="6" t="s">
        <v>5314</v>
      </c>
      <c r="U381" s="88" t="s">
        <v>5720</v>
      </c>
      <c r="V381" s="414">
        <v>2670</v>
      </c>
      <c r="W381" s="150"/>
    </row>
    <row r="382" spans="1:23" s="76" customFormat="1">
      <c r="A382" s="3">
        <f>ROW(382:382)-SUM(W$1:W382)</f>
        <v>358</v>
      </c>
      <c r="B382" s="232" t="s">
        <v>8990</v>
      </c>
      <c r="C382" s="232" t="str">
        <f t="shared" si="46"/>
        <v>4599AGNBLH</v>
      </c>
      <c r="D382" s="249" t="s">
        <v>5718</v>
      </c>
      <c r="E382" s="242" t="s">
        <v>2191</v>
      </c>
      <c r="F382" s="243"/>
      <c r="G382" s="243" t="s">
        <v>2193</v>
      </c>
      <c r="H382" s="243" t="str">
        <f t="shared" si="47"/>
        <v/>
      </c>
      <c r="I382" s="243"/>
      <c r="J382" s="243" t="str">
        <f t="shared" si="48"/>
        <v/>
      </c>
      <c r="K382" s="243"/>
      <c r="L382" s="243"/>
      <c r="M382" s="5" t="s">
        <v>5722</v>
      </c>
      <c r="N382" s="6"/>
      <c r="O382" s="4"/>
      <c r="P382" s="6" t="s">
        <v>5314</v>
      </c>
      <c r="Q382" s="6"/>
      <c r="R382" s="6"/>
      <c r="S382" s="6"/>
      <c r="T382" s="6" t="s">
        <v>5314</v>
      </c>
      <c r="U382" s="88" t="s">
        <v>5720</v>
      </c>
      <c r="V382" s="414">
        <v>2720</v>
      </c>
      <c r="W382" s="150"/>
    </row>
    <row r="383" spans="1:23" s="76" customFormat="1">
      <c r="A383" s="3">
        <f>ROW(383:383)-SUM(W$1:W383)</f>
        <v>359</v>
      </c>
      <c r="B383" s="232" t="s">
        <v>8991</v>
      </c>
      <c r="C383" s="232" t="str">
        <f t="shared" si="46"/>
        <v>4599AGNBLH</v>
      </c>
      <c r="D383" s="249" t="s">
        <v>5718</v>
      </c>
      <c r="E383" s="242" t="s">
        <v>2191</v>
      </c>
      <c r="F383" s="243"/>
      <c r="G383" s="243" t="s">
        <v>2193</v>
      </c>
      <c r="H383" s="243" t="str">
        <f>IF(S383="+","P","")</f>
        <v/>
      </c>
      <c r="I383" s="243"/>
      <c r="J383" s="243" t="str">
        <f>IF(Q383="+","V","")</f>
        <v/>
      </c>
      <c r="K383" s="243"/>
      <c r="L383" s="243"/>
      <c r="M383" s="5" t="s">
        <v>5723</v>
      </c>
      <c r="N383" s="6"/>
      <c r="O383" s="4"/>
      <c r="P383" s="6" t="s">
        <v>5314</v>
      </c>
      <c r="Q383" s="6"/>
      <c r="R383" s="6"/>
      <c r="S383" s="6"/>
      <c r="T383" s="6" t="s">
        <v>5314</v>
      </c>
      <c r="U383" s="88" t="s">
        <v>5720</v>
      </c>
      <c r="V383" s="414">
        <v>4600</v>
      </c>
      <c r="W383" s="150"/>
    </row>
    <row r="384" spans="1:23" s="76" customFormat="1">
      <c r="A384" s="3">
        <f>ROW(384:384)-SUM(W$1:W384)</f>
        <v>360</v>
      </c>
      <c r="B384" s="232" t="s">
        <v>8992</v>
      </c>
      <c r="C384" s="232" t="str">
        <f t="shared" si="46"/>
        <v>4599AGNBLHP</v>
      </c>
      <c r="D384" s="249" t="s">
        <v>5718</v>
      </c>
      <c r="E384" s="242" t="s">
        <v>2191</v>
      </c>
      <c r="F384" s="243"/>
      <c r="G384" s="243" t="s">
        <v>2193</v>
      </c>
      <c r="H384" s="243" t="str">
        <f>IF(S384="+","P","")</f>
        <v>P</v>
      </c>
      <c r="I384" s="243"/>
      <c r="J384" s="243" t="str">
        <f>IF(Q384="+","V","")</f>
        <v/>
      </c>
      <c r="K384" s="243"/>
      <c r="L384" s="243"/>
      <c r="M384" s="5" t="s">
        <v>5723</v>
      </c>
      <c r="N384" s="6"/>
      <c r="O384" s="4"/>
      <c r="P384" s="6" t="s">
        <v>5314</v>
      </c>
      <c r="Q384" s="6"/>
      <c r="R384" s="6"/>
      <c r="S384" s="6" t="s">
        <v>5314</v>
      </c>
      <c r="T384" s="6"/>
      <c r="U384" s="88" t="s">
        <v>5720</v>
      </c>
      <c r="V384" s="414">
        <v>4600</v>
      </c>
      <c r="W384" s="150"/>
    </row>
    <row r="385" spans="1:23" s="76" customFormat="1">
      <c r="A385" s="3">
        <f>ROW(385:385)-SUM(W$1:W385)</f>
        <v>361</v>
      </c>
      <c r="B385" s="232" t="s">
        <v>8993</v>
      </c>
      <c r="C385" s="232" t="str">
        <f t="shared" si="46"/>
        <v>4599AGNBLHW</v>
      </c>
      <c r="D385" s="249" t="s">
        <v>5718</v>
      </c>
      <c r="E385" s="242" t="s">
        <v>2191</v>
      </c>
      <c r="F385" s="243"/>
      <c r="G385" s="243" t="s">
        <v>2193</v>
      </c>
      <c r="H385" s="243" t="str">
        <f t="shared" si="47"/>
        <v/>
      </c>
      <c r="I385" s="243"/>
      <c r="J385" s="243" t="str">
        <f t="shared" si="48"/>
        <v/>
      </c>
      <c r="K385" s="243"/>
      <c r="L385" s="243" t="s">
        <v>2198</v>
      </c>
      <c r="M385" s="5" t="s">
        <v>5724</v>
      </c>
      <c r="N385" s="6"/>
      <c r="O385" s="4"/>
      <c r="P385" s="6" t="s">
        <v>5314</v>
      </c>
      <c r="Q385" s="6"/>
      <c r="R385" s="6"/>
      <c r="S385" s="6"/>
      <c r="T385" s="6" t="s">
        <v>5314</v>
      </c>
      <c r="U385" s="88" t="s">
        <v>5720</v>
      </c>
      <c r="V385" s="414">
        <v>5500</v>
      </c>
      <c r="W385" s="150"/>
    </row>
    <row r="386" spans="1:23" s="76" customFormat="1">
      <c r="A386" s="3">
        <f>ROW(386:386)-SUM(W$1:W386)</f>
        <v>362</v>
      </c>
      <c r="B386" s="232" t="s">
        <v>8994</v>
      </c>
      <c r="C386" s="232" t="str">
        <f t="shared" si="46"/>
        <v>4599AGNBLHPW</v>
      </c>
      <c r="D386" s="249" t="s">
        <v>5718</v>
      </c>
      <c r="E386" s="242" t="s">
        <v>2191</v>
      </c>
      <c r="F386" s="243"/>
      <c r="G386" s="243" t="s">
        <v>2193</v>
      </c>
      <c r="H386" s="243" t="str">
        <f t="shared" si="47"/>
        <v>P</v>
      </c>
      <c r="I386" s="243"/>
      <c r="J386" s="243" t="str">
        <f t="shared" si="48"/>
        <v/>
      </c>
      <c r="K386" s="243"/>
      <c r="L386" s="243" t="s">
        <v>2198</v>
      </c>
      <c r="M386" s="5" t="s">
        <v>5724</v>
      </c>
      <c r="N386" s="6"/>
      <c r="O386" s="4"/>
      <c r="P386" s="6" t="s">
        <v>5314</v>
      </c>
      <c r="Q386" s="6"/>
      <c r="R386" s="6"/>
      <c r="S386" s="6" t="s">
        <v>5314</v>
      </c>
      <c r="T386" s="6"/>
      <c r="U386" s="88" t="s">
        <v>5720</v>
      </c>
      <c r="V386" s="414">
        <v>5500</v>
      </c>
      <c r="W386" s="150"/>
    </row>
    <row r="387" spans="1:23">
      <c r="A387" s="365" t="s">
        <v>5452</v>
      </c>
      <c r="B387" s="231"/>
      <c r="C387" s="231"/>
      <c r="D387" s="238"/>
      <c r="E387" s="239"/>
      <c r="F387" s="240"/>
      <c r="G387" s="240"/>
      <c r="H387" s="240" t="str">
        <f>IF(S387="+","M","")</f>
        <v/>
      </c>
      <c r="I387" s="240" t="str">
        <f>IF(R387="+","P","")</f>
        <v/>
      </c>
      <c r="J387" s="240" t="str">
        <f t="shared" si="43"/>
        <v/>
      </c>
      <c r="K387" s="240"/>
      <c r="L387" s="240"/>
      <c r="M387" s="175"/>
      <c r="N387" s="167"/>
      <c r="O387" s="167"/>
      <c r="P387" s="171"/>
      <c r="Q387" s="171"/>
      <c r="R387" s="171"/>
      <c r="S387" s="171"/>
      <c r="T387" s="171"/>
      <c r="U387" s="167"/>
      <c r="V387" s="447"/>
      <c r="W387" s="148">
        <v>1</v>
      </c>
    </row>
    <row r="388" spans="1:23">
      <c r="A388" s="3">
        <f>ROW(388:388)-SUM(W$1:W388)</f>
        <v>363</v>
      </c>
      <c r="B388" s="232" t="s">
        <v>11074</v>
      </c>
      <c r="C388" s="232" t="str">
        <f t="shared" ref="C388:C394" si="49">IF(D388&lt;&gt;"",CONCATENATE(D388,E388,F388,G388,H388,I388,J388,K388,L388),"")</f>
        <v>1643AGN</v>
      </c>
      <c r="D388" s="246" t="s">
        <v>4547</v>
      </c>
      <c r="E388" s="242" t="s">
        <v>2195</v>
      </c>
      <c r="F388" s="243"/>
      <c r="G388" s="243"/>
      <c r="H388" s="243" t="str">
        <f t="shared" ref="H388:H394" si="50">IF(S388="+","P","")</f>
        <v/>
      </c>
      <c r="I388" s="243"/>
      <c r="J388" s="243" t="str">
        <f>IF(Q388="+","V","")</f>
        <v/>
      </c>
      <c r="K388" s="243"/>
      <c r="L388" s="243"/>
      <c r="M388" s="26" t="s">
        <v>11073</v>
      </c>
      <c r="N388" s="6"/>
      <c r="O388" s="18" t="s">
        <v>5344</v>
      </c>
      <c r="P388" s="6" t="s">
        <v>5314</v>
      </c>
      <c r="Q388" s="6"/>
      <c r="R388" s="6" t="s">
        <v>5314</v>
      </c>
      <c r="S388" s="6"/>
      <c r="T388" s="6" t="s">
        <v>5314</v>
      </c>
      <c r="U388" s="31" t="s">
        <v>4548</v>
      </c>
      <c r="V388" s="414">
        <v>2500</v>
      </c>
      <c r="W388" s="148"/>
    </row>
    <row r="389" spans="1:23">
      <c r="A389" s="3">
        <f>ROW(389:389)-SUM(W$1:W389)</f>
        <v>364</v>
      </c>
      <c r="B389" s="232" t="s">
        <v>6401</v>
      </c>
      <c r="C389" s="232" t="str">
        <f t="shared" si="49"/>
        <v>1643AGNBL</v>
      </c>
      <c r="D389" s="248" t="s">
        <v>4547</v>
      </c>
      <c r="E389" s="242" t="s">
        <v>2191</v>
      </c>
      <c r="F389" s="243"/>
      <c r="G389" s="243"/>
      <c r="H389" s="243" t="str">
        <f t="shared" si="50"/>
        <v/>
      </c>
      <c r="I389" s="243"/>
      <c r="J389" s="243" t="str">
        <f t="shared" si="43"/>
        <v/>
      </c>
      <c r="K389" s="243"/>
      <c r="L389" s="243"/>
      <c r="M389" s="27" t="s">
        <v>1166</v>
      </c>
      <c r="N389" s="12"/>
      <c r="O389" s="21" t="s">
        <v>5344</v>
      </c>
      <c r="P389" s="12" t="s">
        <v>5314</v>
      </c>
      <c r="Q389" s="12"/>
      <c r="R389" s="12" t="s">
        <v>5314</v>
      </c>
      <c r="S389" s="12"/>
      <c r="T389" s="12" t="s">
        <v>5314</v>
      </c>
      <c r="U389" s="416" t="s">
        <v>4548</v>
      </c>
      <c r="V389" s="414">
        <v>2550</v>
      </c>
      <c r="W389" s="148"/>
    </row>
    <row r="390" spans="1:23">
      <c r="A390" s="3">
        <f>ROW(390:390)-SUM(W$1:W390)</f>
        <v>365</v>
      </c>
      <c r="B390" s="232" t="s">
        <v>6402</v>
      </c>
      <c r="C390" s="232" t="str">
        <f t="shared" si="49"/>
        <v/>
      </c>
      <c r="D390" s="493"/>
      <c r="E390" s="491" t="s">
        <v>2191</v>
      </c>
      <c r="F390" s="492"/>
      <c r="G390" s="492"/>
      <c r="H390" s="492" t="str">
        <f t="shared" si="50"/>
        <v/>
      </c>
      <c r="I390" s="492"/>
      <c r="J390" s="492" t="str">
        <f t="shared" ref="J390:J397" si="51">IF(Q390="+","V","")</f>
        <v>V</v>
      </c>
      <c r="K390" s="492"/>
      <c r="L390" s="492"/>
      <c r="M390" s="26" t="s">
        <v>3965</v>
      </c>
      <c r="N390" s="6"/>
      <c r="O390" s="18" t="s">
        <v>3966</v>
      </c>
      <c r="P390" s="6" t="s">
        <v>5314</v>
      </c>
      <c r="Q390" s="6" t="s">
        <v>5314</v>
      </c>
      <c r="R390" s="6" t="s">
        <v>5314</v>
      </c>
      <c r="S390" s="6"/>
      <c r="T390" s="6" t="s">
        <v>5314</v>
      </c>
      <c r="U390" s="31" t="s">
        <v>3967</v>
      </c>
      <c r="V390" s="414">
        <v>3250</v>
      </c>
      <c r="W390" s="148"/>
    </row>
    <row r="391" spans="1:23">
      <c r="A391" s="3">
        <f>ROW(391:391)-SUM(W$1:W391)</f>
        <v>366</v>
      </c>
      <c r="B391" s="232" t="s">
        <v>11274</v>
      </c>
      <c r="C391" s="232" t="str">
        <f t="shared" si="49"/>
        <v/>
      </c>
      <c r="D391" s="493"/>
      <c r="E391" s="491" t="s">
        <v>2195</v>
      </c>
      <c r="F391" s="492"/>
      <c r="G391" s="492"/>
      <c r="H391" s="492" t="str">
        <f t="shared" si="50"/>
        <v/>
      </c>
      <c r="I391" s="492"/>
      <c r="J391" s="492" t="str">
        <f t="shared" si="51"/>
        <v>V</v>
      </c>
      <c r="K391" s="492"/>
      <c r="L391" s="492"/>
      <c r="M391" s="26" t="s">
        <v>11276</v>
      </c>
      <c r="N391" s="6" t="s">
        <v>7915</v>
      </c>
      <c r="O391" s="18" t="s">
        <v>4471</v>
      </c>
      <c r="P391" s="6" t="s">
        <v>5314</v>
      </c>
      <c r="Q391" s="6" t="s">
        <v>5314</v>
      </c>
      <c r="R391" s="6" t="s">
        <v>5314</v>
      </c>
      <c r="S391" s="6"/>
      <c r="T391" s="6" t="s">
        <v>5314</v>
      </c>
      <c r="U391" s="31" t="s">
        <v>7912</v>
      </c>
      <c r="V391" s="414">
        <v>3500</v>
      </c>
      <c r="W391" s="148"/>
    </row>
    <row r="392" spans="1:23">
      <c r="A392" s="3">
        <f>ROW(392:392)-SUM(W$1:W392)</f>
        <v>367</v>
      </c>
      <c r="B392" s="232" t="s">
        <v>11275</v>
      </c>
      <c r="C392" s="232" t="str">
        <f t="shared" si="49"/>
        <v/>
      </c>
      <c r="D392" s="493"/>
      <c r="E392" s="491" t="s">
        <v>2195</v>
      </c>
      <c r="F392" s="492"/>
      <c r="G392" s="492"/>
      <c r="H392" s="492" t="str">
        <f t="shared" si="50"/>
        <v>P</v>
      </c>
      <c r="I392" s="492"/>
      <c r="J392" s="492" t="str">
        <f t="shared" si="51"/>
        <v>V</v>
      </c>
      <c r="K392" s="492"/>
      <c r="L392" s="492"/>
      <c r="M392" s="26" t="s">
        <v>11276</v>
      </c>
      <c r="N392" s="6" t="s">
        <v>7915</v>
      </c>
      <c r="O392" s="18" t="s">
        <v>4471</v>
      </c>
      <c r="P392" s="6" t="s">
        <v>5314</v>
      </c>
      <c r="Q392" s="6" t="s">
        <v>5314</v>
      </c>
      <c r="R392" s="6" t="s">
        <v>5314</v>
      </c>
      <c r="S392" s="6" t="s">
        <v>5314</v>
      </c>
      <c r="T392" s="6"/>
      <c r="U392" s="31" t="s">
        <v>7912</v>
      </c>
      <c r="V392" s="414">
        <v>3500</v>
      </c>
      <c r="W392" s="148"/>
    </row>
    <row r="393" spans="1:23">
      <c r="A393" s="3">
        <f>ROW(393:393)-SUM(W$1:W393)</f>
        <v>368</v>
      </c>
      <c r="B393" s="232" t="s">
        <v>7913</v>
      </c>
      <c r="C393" s="232" t="str">
        <f t="shared" si="49"/>
        <v/>
      </c>
      <c r="D393" s="493"/>
      <c r="E393" s="491" t="s">
        <v>2191</v>
      </c>
      <c r="F393" s="492"/>
      <c r="G393" s="492"/>
      <c r="H393" s="492" t="str">
        <f t="shared" si="50"/>
        <v/>
      </c>
      <c r="I393" s="492"/>
      <c r="J393" s="492" t="str">
        <f t="shared" si="51"/>
        <v>V</v>
      </c>
      <c r="K393" s="492"/>
      <c r="L393" s="492"/>
      <c r="M393" s="26" t="s">
        <v>7911</v>
      </c>
      <c r="N393" s="6" t="s">
        <v>7915</v>
      </c>
      <c r="O393" s="18" t="s">
        <v>4471</v>
      </c>
      <c r="P393" s="6" t="s">
        <v>5314</v>
      </c>
      <c r="Q393" s="6" t="s">
        <v>5314</v>
      </c>
      <c r="R393" s="6" t="s">
        <v>5314</v>
      </c>
      <c r="S393" s="6"/>
      <c r="T393" s="6" t="s">
        <v>5314</v>
      </c>
      <c r="U393" s="31" t="s">
        <v>7912</v>
      </c>
      <c r="V393" s="414">
        <v>3550</v>
      </c>
      <c r="W393" s="148"/>
    </row>
    <row r="394" spans="1:23">
      <c r="A394" s="3">
        <f>ROW(394:394)-SUM(W$1:W394)</f>
        <v>369</v>
      </c>
      <c r="B394" s="232" t="s">
        <v>7914</v>
      </c>
      <c r="C394" s="232" t="str">
        <f t="shared" si="49"/>
        <v/>
      </c>
      <c r="D394" s="493"/>
      <c r="E394" s="491" t="s">
        <v>2191</v>
      </c>
      <c r="F394" s="492"/>
      <c r="G394" s="492"/>
      <c r="H394" s="492" t="str">
        <f t="shared" si="50"/>
        <v>P</v>
      </c>
      <c r="I394" s="492"/>
      <c r="J394" s="492" t="str">
        <f t="shared" si="51"/>
        <v>V</v>
      </c>
      <c r="K394" s="492"/>
      <c r="L394" s="492"/>
      <c r="M394" s="26" t="s">
        <v>7911</v>
      </c>
      <c r="N394" s="6" t="s">
        <v>7915</v>
      </c>
      <c r="O394" s="18" t="s">
        <v>4471</v>
      </c>
      <c r="P394" s="6" t="s">
        <v>5314</v>
      </c>
      <c r="Q394" s="6" t="s">
        <v>5314</v>
      </c>
      <c r="R394" s="6" t="s">
        <v>5314</v>
      </c>
      <c r="S394" s="6" t="s">
        <v>5314</v>
      </c>
      <c r="T394" s="6"/>
      <c r="U394" s="31" t="s">
        <v>7912</v>
      </c>
      <c r="V394" s="414">
        <v>3550</v>
      </c>
      <c r="W394" s="148"/>
    </row>
    <row r="395" spans="1:23">
      <c r="A395" s="365" t="s">
        <v>2596</v>
      </c>
      <c r="B395" s="231"/>
      <c r="C395" s="231"/>
      <c r="D395" s="238"/>
      <c r="E395" s="239"/>
      <c r="F395" s="240"/>
      <c r="G395" s="240"/>
      <c r="H395" s="240" t="str">
        <f>IF(S395="+","M","")</f>
        <v/>
      </c>
      <c r="I395" s="240" t="str">
        <f>IF(R395="+","P","")</f>
        <v/>
      </c>
      <c r="J395" s="240" t="str">
        <f t="shared" si="51"/>
        <v/>
      </c>
      <c r="K395" s="240"/>
      <c r="L395" s="240"/>
      <c r="M395" s="175"/>
      <c r="N395" s="167"/>
      <c r="O395" s="167"/>
      <c r="P395" s="171"/>
      <c r="Q395" s="171"/>
      <c r="R395" s="171"/>
      <c r="S395" s="171"/>
      <c r="T395" s="171"/>
      <c r="U395" s="167"/>
      <c r="V395" s="447"/>
      <c r="W395" s="148">
        <v>1</v>
      </c>
    </row>
    <row r="396" spans="1:23">
      <c r="A396" s="3">
        <f>ROW(396:396)-SUM(W$1:W396)</f>
        <v>370</v>
      </c>
      <c r="B396" s="232" t="s">
        <v>2044</v>
      </c>
      <c r="C396" s="232" t="str">
        <f>IF(D396&lt;&gt;"",CONCATENATE(D396,E396,F396,G396,H396,I396,J396,K396,L396),"")</f>
        <v/>
      </c>
      <c r="D396" s="246"/>
      <c r="E396" s="242" t="s">
        <v>2191</v>
      </c>
      <c r="F396" s="243"/>
      <c r="G396" s="243"/>
      <c r="H396" s="243" t="str">
        <f>IF(S396="+","P","")</f>
        <v/>
      </c>
      <c r="I396" s="243"/>
      <c r="J396" s="243" t="str">
        <f>IF(Q396="+","V","")</f>
        <v>V</v>
      </c>
      <c r="K396" s="243"/>
      <c r="L396" s="243"/>
      <c r="M396" s="17" t="s">
        <v>2045</v>
      </c>
      <c r="N396" s="6" t="s">
        <v>2571</v>
      </c>
      <c r="O396" s="3" t="s">
        <v>4486</v>
      </c>
      <c r="P396" s="6" t="s">
        <v>5314</v>
      </c>
      <c r="Q396" s="6" t="s">
        <v>5314</v>
      </c>
      <c r="R396" s="6" t="s">
        <v>5314</v>
      </c>
      <c r="S396" s="6"/>
      <c r="T396" s="6" t="s">
        <v>5314</v>
      </c>
      <c r="U396" s="137" t="s">
        <v>4298</v>
      </c>
      <c r="V396" s="414">
        <v>2500</v>
      </c>
      <c r="W396" s="148"/>
    </row>
    <row r="397" spans="1:23">
      <c r="A397" s="3">
        <f>ROW(397:397)-SUM(W$1:W397)</f>
        <v>371</v>
      </c>
      <c r="B397" s="232" t="s">
        <v>6403</v>
      </c>
      <c r="C397" s="232" t="str">
        <f>IF(D397&lt;&gt;"",CONCATENATE(D397,E397,F397,G397,H397,I397,J397,K397,L397),"")</f>
        <v/>
      </c>
      <c r="D397" s="248"/>
      <c r="E397" s="242" t="s">
        <v>2191</v>
      </c>
      <c r="F397" s="243"/>
      <c r="G397" s="243"/>
      <c r="H397" s="243" t="str">
        <f>IF(S397="+","P","")</f>
        <v/>
      </c>
      <c r="I397" s="243"/>
      <c r="J397" s="243" t="str">
        <f t="shared" si="51"/>
        <v>V</v>
      </c>
      <c r="K397" s="243"/>
      <c r="L397" s="243"/>
      <c r="M397" s="17" t="s">
        <v>2570</v>
      </c>
      <c r="N397" s="6" t="s">
        <v>2571</v>
      </c>
      <c r="O397" s="3" t="s">
        <v>4486</v>
      </c>
      <c r="P397" s="6" t="s">
        <v>5314</v>
      </c>
      <c r="Q397" s="6" t="s">
        <v>5314</v>
      </c>
      <c r="R397" s="6" t="s">
        <v>5314</v>
      </c>
      <c r="S397" s="6"/>
      <c r="T397" s="6" t="s">
        <v>5314</v>
      </c>
      <c r="U397" s="137" t="s">
        <v>4298</v>
      </c>
      <c r="V397" s="414">
        <v>2550</v>
      </c>
      <c r="W397" s="148"/>
    </row>
    <row r="398" spans="1:23">
      <c r="A398" s="365" t="s">
        <v>5453</v>
      </c>
      <c r="B398" s="231"/>
      <c r="C398" s="231"/>
      <c r="D398" s="238"/>
      <c r="E398" s="239"/>
      <c r="F398" s="240"/>
      <c r="G398" s="240"/>
      <c r="H398" s="240" t="str">
        <f>IF(S398="+","M","")</f>
        <v/>
      </c>
      <c r="I398" s="240" t="str">
        <f>IF(R398="+","P","")</f>
        <v/>
      </c>
      <c r="J398" s="240" t="str">
        <f t="shared" si="43"/>
        <v/>
      </c>
      <c r="K398" s="240"/>
      <c r="L398" s="240"/>
      <c r="M398" s="175"/>
      <c r="N398" s="167"/>
      <c r="O398" s="167"/>
      <c r="P398" s="171"/>
      <c r="Q398" s="171"/>
      <c r="R398" s="171"/>
      <c r="S398" s="171"/>
      <c r="T398" s="171"/>
      <c r="U398" s="167"/>
      <c r="V398" s="447"/>
      <c r="W398" s="148">
        <v>1</v>
      </c>
    </row>
    <row r="399" spans="1:23">
      <c r="A399" s="3">
        <f>ROW(399:399)-SUM(W$1:W399)</f>
        <v>372</v>
      </c>
      <c r="B399" s="232" t="s">
        <v>12593</v>
      </c>
      <c r="C399" s="232" t="str">
        <f>IF(D399&lt;&gt;"",CONCATENATE(D399,E399,F399,G399,H399,I399,J399,K399,L399),"")</f>
        <v/>
      </c>
      <c r="D399" s="598"/>
      <c r="E399" s="539" t="s">
        <v>2191</v>
      </c>
      <c r="F399" s="540"/>
      <c r="G399" s="540"/>
      <c r="H399" s="540" t="str">
        <f>IF(S399="+","P","")</f>
        <v/>
      </c>
      <c r="I399" s="540"/>
      <c r="J399" s="540" t="str">
        <f>IF(Q399="+","V","")</f>
        <v/>
      </c>
      <c r="K399" s="540"/>
      <c r="L399" s="540"/>
      <c r="M399" s="5" t="s">
        <v>12592</v>
      </c>
      <c r="N399" s="6"/>
      <c r="O399" s="3" t="s">
        <v>12555</v>
      </c>
      <c r="P399" s="6" t="s">
        <v>5314</v>
      </c>
      <c r="Q399" s="6"/>
      <c r="R399" s="6" t="s">
        <v>5314</v>
      </c>
      <c r="S399" s="6"/>
      <c r="T399" s="6" t="s">
        <v>5314</v>
      </c>
      <c r="U399" s="137" t="s">
        <v>12556</v>
      </c>
      <c r="V399" s="414">
        <v>2200</v>
      </c>
      <c r="W399" s="148"/>
    </row>
    <row r="400" spans="1:23">
      <c r="A400" s="3">
        <f>ROW(400:400)-SUM(W$1:W400)</f>
        <v>373</v>
      </c>
      <c r="B400" s="232" t="s">
        <v>12553</v>
      </c>
      <c r="C400" s="232" t="str">
        <f>IF(D400&lt;&gt;"",CONCATENATE(D400,E400,F400,G400,H400,I400,J400,K400,L400),"")</f>
        <v/>
      </c>
      <c r="D400" s="598"/>
      <c r="E400" s="539" t="s">
        <v>2191</v>
      </c>
      <c r="F400" s="540"/>
      <c r="G400" s="540"/>
      <c r="H400" s="540" t="str">
        <f>IF(S400="+","P","")</f>
        <v/>
      </c>
      <c r="I400" s="540"/>
      <c r="J400" s="540" t="str">
        <f>IF(Q400="+","V","")</f>
        <v/>
      </c>
      <c r="K400" s="540"/>
      <c r="L400" s="540"/>
      <c r="M400" s="5" t="s">
        <v>12554</v>
      </c>
      <c r="N400" s="6"/>
      <c r="O400" s="3" t="s">
        <v>12555</v>
      </c>
      <c r="P400" s="6" t="s">
        <v>5314</v>
      </c>
      <c r="Q400" s="6"/>
      <c r="R400" s="6" t="s">
        <v>5314</v>
      </c>
      <c r="S400" s="6"/>
      <c r="T400" s="6" t="s">
        <v>5314</v>
      </c>
      <c r="U400" s="137" t="s">
        <v>12556</v>
      </c>
      <c r="V400" s="414">
        <v>2250</v>
      </c>
      <c r="W400" s="148"/>
    </row>
    <row r="401" spans="1:23">
      <c r="A401" s="3">
        <f>ROW(401:401)-SUM(W$1:W401)</f>
        <v>374</v>
      </c>
      <c r="B401" s="232" t="s">
        <v>801</v>
      </c>
      <c r="C401" s="232" t="str">
        <f>IF(D401&lt;&gt;"",CONCATENATE(D401,E401,F401,G401,H401,I401,J401,K401,L401),"")</f>
        <v>3366AGNBL</v>
      </c>
      <c r="D401" s="496" t="s">
        <v>802</v>
      </c>
      <c r="E401" s="491" t="s">
        <v>2191</v>
      </c>
      <c r="F401" s="492"/>
      <c r="G401" s="492"/>
      <c r="H401" s="492" t="str">
        <f>IF(S401="+","P","")</f>
        <v/>
      </c>
      <c r="I401" s="492"/>
      <c r="J401" s="492" t="str">
        <f>IF(Q401="+","V","")</f>
        <v/>
      </c>
      <c r="K401" s="492"/>
      <c r="L401" s="492"/>
      <c r="M401" s="5" t="s">
        <v>803</v>
      </c>
      <c r="N401" s="6"/>
      <c r="O401" s="3" t="s">
        <v>5334</v>
      </c>
      <c r="P401" s="6" t="s">
        <v>5314</v>
      </c>
      <c r="Q401" s="6"/>
      <c r="R401" s="6" t="s">
        <v>5314</v>
      </c>
      <c r="S401" s="6"/>
      <c r="T401" s="6" t="s">
        <v>5314</v>
      </c>
      <c r="U401" s="137" t="s">
        <v>804</v>
      </c>
      <c r="V401" s="414">
        <v>3050</v>
      </c>
      <c r="W401" s="148"/>
    </row>
    <row r="402" spans="1:23">
      <c r="A402" s="3">
        <f>ROW(402:402)-SUM(W$1:W402)</f>
        <v>375</v>
      </c>
      <c r="B402" s="232" t="s">
        <v>6404</v>
      </c>
      <c r="C402" s="232" t="str">
        <f t="shared" ref="C402:C429" si="52">IF(D402&lt;&gt;"",CONCATENATE(D402,E402,F402,G402,H402,I402,J402,K402,L402),"")</f>
        <v>3349AGNBL</v>
      </c>
      <c r="D402" s="245" t="s">
        <v>1167</v>
      </c>
      <c r="E402" s="242" t="s">
        <v>2191</v>
      </c>
      <c r="F402" s="243"/>
      <c r="G402" s="243"/>
      <c r="H402" s="243" t="str">
        <f t="shared" ref="H402:H429" si="53">IF(S402="+","P","")</f>
        <v/>
      </c>
      <c r="I402" s="243"/>
      <c r="J402" s="243" t="str">
        <f t="shared" si="43"/>
        <v/>
      </c>
      <c r="K402" s="243"/>
      <c r="L402" s="243"/>
      <c r="M402" s="17" t="s">
        <v>1168</v>
      </c>
      <c r="N402" s="6"/>
      <c r="O402" s="3" t="s">
        <v>5328</v>
      </c>
      <c r="P402" s="6" t="s">
        <v>5314</v>
      </c>
      <c r="Q402" s="6"/>
      <c r="R402" s="6"/>
      <c r="S402" s="6"/>
      <c r="T402" s="6" t="s">
        <v>5314</v>
      </c>
      <c r="U402" s="137" t="s">
        <v>4549</v>
      </c>
      <c r="V402" s="414">
        <v>2550</v>
      </c>
      <c r="W402" s="148"/>
    </row>
    <row r="403" spans="1:23" s="76" customFormat="1">
      <c r="A403" s="3">
        <f>ROW(403:403)-SUM(W$1:W403)</f>
        <v>376</v>
      </c>
      <c r="B403" s="232" t="s">
        <v>6405</v>
      </c>
      <c r="C403" s="232" t="str">
        <f t="shared" si="52"/>
        <v>3348AGNBL</v>
      </c>
      <c r="D403" s="249" t="s">
        <v>4550</v>
      </c>
      <c r="E403" s="242" t="s">
        <v>2191</v>
      </c>
      <c r="F403" s="243"/>
      <c r="G403" s="243"/>
      <c r="H403" s="243" t="str">
        <f t="shared" si="53"/>
        <v/>
      </c>
      <c r="I403" s="243"/>
      <c r="J403" s="243" t="str">
        <f t="shared" si="43"/>
        <v/>
      </c>
      <c r="K403" s="243"/>
      <c r="L403" s="243"/>
      <c r="M403" s="5" t="s">
        <v>1169</v>
      </c>
      <c r="N403" s="6"/>
      <c r="O403" s="4" t="s">
        <v>4670</v>
      </c>
      <c r="P403" s="6" t="s">
        <v>5314</v>
      </c>
      <c r="Q403" s="6"/>
      <c r="R403" s="6" t="s">
        <v>5314</v>
      </c>
      <c r="S403" s="60"/>
      <c r="T403" s="6" t="s">
        <v>5314</v>
      </c>
      <c r="U403" s="88" t="s">
        <v>4551</v>
      </c>
      <c r="V403" s="414">
        <v>2550</v>
      </c>
      <c r="W403" s="150"/>
    </row>
    <row r="404" spans="1:23">
      <c r="A404" s="3">
        <f>ROW(404:404)-SUM(W$1:W404)</f>
        <v>377</v>
      </c>
      <c r="B404" s="232" t="s">
        <v>6406</v>
      </c>
      <c r="C404" s="232" t="str">
        <f t="shared" si="52"/>
        <v>3354AGNBL</v>
      </c>
      <c r="D404" s="246" t="s">
        <v>4552</v>
      </c>
      <c r="E404" s="242" t="s">
        <v>2191</v>
      </c>
      <c r="F404" s="243"/>
      <c r="G404" s="243"/>
      <c r="H404" s="243" t="str">
        <f t="shared" si="53"/>
        <v/>
      </c>
      <c r="I404" s="243"/>
      <c r="J404" s="243" t="str">
        <f t="shared" si="43"/>
        <v/>
      </c>
      <c r="K404" s="243"/>
      <c r="L404" s="243"/>
      <c r="M404" s="26" t="s">
        <v>1170</v>
      </c>
      <c r="N404" s="6"/>
      <c r="O404" s="18" t="s">
        <v>4500</v>
      </c>
      <c r="P404" s="6" t="s">
        <v>5314</v>
      </c>
      <c r="Q404" s="6"/>
      <c r="R404" s="30" t="s">
        <v>5314</v>
      </c>
      <c r="S404" s="157"/>
      <c r="T404" s="156" t="s">
        <v>5314</v>
      </c>
      <c r="U404" s="31" t="s">
        <v>4553</v>
      </c>
      <c r="V404" s="414">
        <v>2550</v>
      </c>
      <c r="W404" s="148"/>
    </row>
    <row r="405" spans="1:23">
      <c r="A405" s="3">
        <f>ROW(405:405)-SUM(W$1:W405)</f>
        <v>378</v>
      </c>
      <c r="B405" s="232" t="s">
        <v>11690</v>
      </c>
      <c r="C405" s="232" t="str">
        <f t="shared" si="52"/>
        <v>3354AGNBLZ</v>
      </c>
      <c r="D405" s="246" t="s">
        <v>4552</v>
      </c>
      <c r="E405" s="242" t="s">
        <v>2191</v>
      </c>
      <c r="F405" s="243"/>
      <c r="G405" s="243"/>
      <c r="H405" s="243" t="str">
        <f t="shared" si="53"/>
        <v/>
      </c>
      <c r="I405" s="243"/>
      <c r="J405" s="243" t="str">
        <f t="shared" si="43"/>
        <v/>
      </c>
      <c r="K405" s="243" t="s">
        <v>4630</v>
      </c>
      <c r="L405" s="243"/>
      <c r="M405" s="26" t="s">
        <v>11691</v>
      </c>
      <c r="N405" s="6"/>
      <c r="O405" s="18" t="s">
        <v>4500</v>
      </c>
      <c r="P405" s="6" t="s">
        <v>5314</v>
      </c>
      <c r="Q405" s="6"/>
      <c r="R405" s="30" t="s">
        <v>5314</v>
      </c>
      <c r="S405" s="157"/>
      <c r="T405" s="156" t="s">
        <v>5314</v>
      </c>
      <c r="U405" s="31" t="s">
        <v>4553</v>
      </c>
      <c r="V405" s="414">
        <v>3300</v>
      </c>
      <c r="W405" s="148"/>
    </row>
    <row r="406" spans="1:23">
      <c r="A406" s="3">
        <f>ROW(406:406)-SUM(W$1:W406)</f>
        <v>379</v>
      </c>
      <c r="B406" s="232" t="s">
        <v>6407</v>
      </c>
      <c r="C406" s="232" t="str">
        <f t="shared" si="52"/>
        <v>3369AGNBLV</v>
      </c>
      <c r="D406" s="246" t="s">
        <v>2537</v>
      </c>
      <c r="E406" s="242" t="s">
        <v>2191</v>
      </c>
      <c r="F406" s="243"/>
      <c r="G406" s="243"/>
      <c r="H406" s="243" t="str">
        <f t="shared" si="53"/>
        <v/>
      </c>
      <c r="I406" s="243"/>
      <c r="J406" s="243" t="str">
        <f t="shared" si="43"/>
        <v>V</v>
      </c>
      <c r="K406" s="243"/>
      <c r="L406" s="243"/>
      <c r="M406" s="26" t="s">
        <v>2538</v>
      </c>
      <c r="N406" s="6"/>
      <c r="O406" s="18" t="s">
        <v>4447</v>
      </c>
      <c r="P406" s="6" t="s">
        <v>5314</v>
      </c>
      <c r="Q406" s="6" t="s">
        <v>5314</v>
      </c>
      <c r="R406" s="30" t="s">
        <v>5314</v>
      </c>
      <c r="S406" s="157"/>
      <c r="T406" s="156" t="s">
        <v>5314</v>
      </c>
      <c r="U406" s="31" t="s">
        <v>3211</v>
      </c>
      <c r="V406" s="414">
        <v>2550</v>
      </c>
      <c r="W406" s="148"/>
    </row>
    <row r="407" spans="1:23">
      <c r="A407" s="3">
        <f>ROW(407:407)-SUM(W$1:W407)</f>
        <v>380</v>
      </c>
      <c r="B407" s="232" t="s">
        <v>6408</v>
      </c>
      <c r="C407" s="232" t="str">
        <f t="shared" si="52"/>
        <v>3735AGNBL</v>
      </c>
      <c r="D407" s="245" t="s">
        <v>4554</v>
      </c>
      <c r="E407" s="242" t="s">
        <v>2191</v>
      </c>
      <c r="F407" s="243"/>
      <c r="G407" s="243"/>
      <c r="H407" s="243" t="str">
        <f t="shared" si="53"/>
        <v/>
      </c>
      <c r="I407" s="243"/>
      <c r="J407" s="243" t="str">
        <f t="shared" si="43"/>
        <v/>
      </c>
      <c r="K407" s="243"/>
      <c r="L407" s="243"/>
      <c r="M407" s="5" t="s">
        <v>1171</v>
      </c>
      <c r="N407" s="6"/>
      <c r="O407" s="3" t="s">
        <v>2782</v>
      </c>
      <c r="P407" s="6" t="s">
        <v>5314</v>
      </c>
      <c r="Q407" s="6"/>
      <c r="R407" s="6"/>
      <c r="S407" s="72"/>
      <c r="T407" s="6" t="s">
        <v>5314</v>
      </c>
      <c r="U407" s="137" t="s">
        <v>4555</v>
      </c>
      <c r="V407" s="414">
        <v>2850</v>
      </c>
      <c r="W407" s="148"/>
    </row>
    <row r="408" spans="1:23">
      <c r="A408" s="3">
        <f>ROW(408:408)-SUM(W$1:W408)</f>
        <v>381</v>
      </c>
      <c r="B408" s="232" t="s">
        <v>6409</v>
      </c>
      <c r="C408" s="232" t="str">
        <f t="shared" si="52"/>
        <v>3735AGNBLZ</v>
      </c>
      <c r="D408" s="245" t="s">
        <v>4554</v>
      </c>
      <c r="E408" s="242" t="s">
        <v>2191</v>
      </c>
      <c r="F408" s="243"/>
      <c r="G408" s="243"/>
      <c r="H408" s="243" t="str">
        <f t="shared" si="53"/>
        <v/>
      </c>
      <c r="I408" s="243"/>
      <c r="J408" s="243" t="str">
        <f t="shared" si="43"/>
        <v/>
      </c>
      <c r="K408" s="243" t="s">
        <v>4630</v>
      </c>
      <c r="L408" s="243"/>
      <c r="M408" s="5" t="s">
        <v>5833</v>
      </c>
      <c r="N408" s="6"/>
      <c r="O408" s="3" t="s">
        <v>2782</v>
      </c>
      <c r="P408" s="6" t="s">
        <v>5314</v>
      </c>
      <c r="Q408" s="6"/>
      <c r="R408" s="6"/>
      <c r="S408" s="6"/>
      <c r="T408" s="6" t="s">
        <v>5314</v>
      </c>
      <c r="U408" s="137" t="s">
        <v>4555</v>
      </c>
      <c r="V408" s="414">
        <v>4150</v>
      </c>
      <c r="W408" s="148"/>
    </row>
    <row r="409" spans="1:23">
      <c r="A409" s="3">
        <f>ROW(409:409)-SUM(W$1:W409)</f>
        <v>382</v>
      </c>
      <c r="B409" s="232" t="s">
        <v>6410</v>
      </c>
      <c r="C409" s="232" t="str">
        <f t="shared" si="52"/>
        <v>3750AGNBL</v>
      </c>
      <c r="D409" s="245" t="s">
        <v>3429</v>
      </c>
      <c r="E409" s="242" t="s">
        <v>2191</v>
      </c>
      <c r="F409" s="243"/>
      <c r="G409" s="243"/>
      <c r="H409" s="243" t="str">
        <f t="shared" si="53"/>
        <v/>
      </c>
      <c r="I409" s="243"/>
      <c r="J409" s="243" t="str">
        <f t="shared" si="43"/>
        <v/>
      </c>
      <c r="K409" s="243"/>
      <c r="L409" s="243"/>
      <c r="M409" s="5" t="s">
        <v>1172</v>
      </c>
      <c r="N409" s="6"/>
      <c r="O409" s="3" t="s">
        <v>5344</v>
      </c>
      <c r="P409" s="6" t="s">
        <v>5314</v>
      </c>
      <c r="Q409" s="6"/>
      <c r="R409" s="6"/>
      <c r="S409" s="6"/>
      <c r="T409" s="6" t="s">
        <v>5314</v>
      </c>
      <c r="U409" s="137" t="s">
        <v>4556</v>
      </c>
      <c r="V409" s="414">
        <v>2950</v>
      </c>
      <c r="W409" s="148"/>
    </row>
    <row r="410" spans="1:23">
      <c r="A410" s="3">
        <f>ROW(410:410)-SUM(W$1:W410)</f>
        <v>383</v>
      </c>
      <c r="B410" s="232" t="s">
        <v>679</v>
      </c>
      <c r="C410" s="232" t="str">
        <f>IF(D410&lt;&gt;"",CONCATENATE(D410,E410,F410,G410,H410,I410,J410,K410,L410),"")</f>
        <v>3750AGNBLP</v>
      </c>
      <c r="D410" s="245" t="s">
        <v>3429</v>
      </c>
      <c r="E410" s="242" t="s">
        <v>2191</v>
      </c>
      <c r="F410" s="243"/>
      <c r="G410" s="243"/>
      <c r="H410" s="243" t="str">
        <f>IF(S410="+","P","")</f>
        <v>P</v>
      </c>
      <c r="I410" s="243"/>
      <c r="J410" s="243" t="str">
        <f>IF(Q410="+","V","")</f>
        <v/>
      </c>
      <c r="K410" s="243"/>
      <c r="L410" s="243"/>
      <c r="M410" s="5" t="s">
        <v>1172</v>
      </c>
      <c r="N410" s="6"/>
      <c r="O410" s="3" t="s">
        <v>5344</v>
      </c>
      <c r="P410" s="6" t="s">
        <v>5314</v>
      </c>
      <c r="Q410" s="6"/>
      <c r="R410" s="6"/>
      <c r="S410" s="6" t="s">
        <v>5314</v>
      </c>
      <c r="T410" s="6"/>
      <c r="U410" s="137" t="s">
        <v>4556</v>
      </c>
      <c r="V410" s="414">
        <v>2950</v>
      </c>
      <c r="W410" s="148"/>
    </row>
    <row r="411" spans="1:23">
      <c r="A411" s="3">
        <f>ROW(411:411)-SUM(W$1:W411)</f>
        <v>384</v>
      </c>
      <c r="B411" s="232" t="s">
        <v>6411</v>
      </c>
      <c r="C411" s="232" t="str">
        <f t="shared" si="52"/>
        <v>3750AGNBLZ</v>
      </c>
      <c r="D411" s="245" t="s">
        <v>3429</v>
      </c>
      <c r="E411" s="242" t="s">
        <v>2191</v>
      </c>
      <c r="F411" s="243"/>
      <c r="G411" s="243"/>
      <c r="H411" s="243" t="str">
        <f t="shared" si="53"/>
        <v/>
      </c>
      <c r="I411" s="243"/>
      <c r="J411" s="243" t="str">
        <f t="shared" si="43"/>
        <v/>
      </c>
      <c r="K411" s="243" t="s">
        <v>4630</v>
      </c>
      <c r="L411" s="243"/>
      <c r="M411" s="5" t="s">
        <v>2169</v>
      </c>
      <c r="N411" s="6"/>
      <c r="O411" s="3" t="s">
        <v>5344</v>
      </c>
      <c r="P411" s="6" t="s">
        <v>5314</v>
      </c>
      <c r="Q411" s="6"/>
      <c r="R411" s="6"/>
      <c r="S411" s="6"/>
      <c r="T411" s="6" t="s">
        <v>5314</v>
      </c>
      <c r="U411" s="137" t="s">
        <v>4556</v>
      </c>
      <c r="V411" s="414">
        <v>4250</v>
      </c>
      <c r="W411" s="148"/>
    </row>
    <row r="412" spans="1:23">
      <c r="A412" s="3">
        <f>ROW(412:412)-SUM(W$1:W412)</f>
        <v>385</v>
      </c>
      <c r="B412" s="232" t="s">
        <v>898</v>
      </c>
      <c r="C412" s="232" t="str">
        <f>IF(D412&lt;&gt;"",CONCATENATE(D412,E412,F412,G412,H412,I412,J412,K412,L412),"")</f>
        <v>3750AGNBLPZ</v>
      </c>
      <c r="D412" s="245" t="s">
        <v>3429</v>
      </c>
      <c r="E412" s="242" t="s">
        <v>2191</v>
      </c>
      <c r="F412" s="243"/>
      <c r="G412" s="243"/>
      <c r="H412" s="243" t="str">
        <f>IF(S412="+","P","")</f>
        <v>P</v>
      </c>
      <c r="I412" s="243"/>
      <c r="J412" s="243" t="str">
        <f>IF(Q412="+","V","")</f>
        <v/>
      </c>
      <c r="K412" s="243" t="s">
        <v>4630</v>
      </c>
      <c r="L412" s="243"/>
      <c r="M412" s="5" t="s">
        <v>2169</v>
      </c>
      <c r="N412" s="6"/>
      <c r="O412" s="3" t="s">
        <v>5344</v>
      </c>
      <c r="P412" s="6" t="s">
        <v>5314</v>
      </c>
      <c r="Q412" s="6"/>
      <c r="R412" s="6"/>
      <c r="S412" s="6" t="s">
        <v>5314</v>
      </c>
      <c r="T412" s="6"/>
      <c r="U412" s="137" t="s">
        <v>4556</v>
      </c>
      <c r="V412" s="414">
        <v>4150</v>
      </c>
      <c r="W412" s="148"/>
    </row>
    <row r="413" spans="1:23">
      <c r="A413" s="3">
        <f>ROW(413:413)-SUM(W$1:W413)</f>
        <v>386</v>
      </c>
      <c r="B413" s="232" t="s">
        <v>451</v>
      </c>
      <c r="C413" s="232" t="str">
        <f>IF(D413&lt;&gt;"",CONCATENATE(D413,E413,F413,G413,H413,I413,J413,K413,L413),"")</f>
        <v>3750AGNBL</v>
      </c>
      <c r="D413" s="449" t="s">
        <v>3429</v>
      </c>
      <c r="E413" s="385" t="s">
        <v>2191</v>
      </c>
      <c r="F413" s="386"/>
      <c r="G413" s="386"/>
      <c r="H413" s="386" t="str">
        <f>IF(S413="+","P","")</f>
        <v/>
      </c>
      <c r="I413" s="386"/>
      <c r="J413" s="386" t="str">
        <f>IF(Q413="+","V","")</f>
        <v/>
      </c>
      <c r="K413" s="386"/>
      <c r="L413" s="386"/>
      <c r="M413" s="5" t="s">
        <v>450</v>
      </c>
      <c r="N413" s="6"/>
      <c r="O413" s="3" t="s">
        <v>2049</v>
      </c>
      <c r="P413" s="6" t="s">
        <v>5314</v>
      </c>
      <c r="Q413" s="6"/>
      <c r="R413" s="6"/>
      <c r="S413" s="6"/>
      <c r="T413" s="6" t="s">
        <v>5314</v>
      </c>
      <c r="U413" s="137" t="s">
        <v>4556</v>
      </c>
      <c r="V413" s="414">
        <v>2950</v>
      </c>
      <c r="W413" s="148"/>
    </row>
    <row r="414" spans="1:23">
      <c r="A414" s="3">
        <f>ROW(414:414)-SUM(W$1:W414)</f>
        <v>387</v>
      </c>
      <c r="B414" s="232" t="s">
        <v>6412</v>
      </c>
      <c r="C414" s="232" t="str">
        <f t="shared" si="52"/>
        <v>3362AGNBL</v>
      </c>
      <c r="D414" s="245" t="s">
        <v>4557</v>
      </c>
      <c r="E414" s="242" t="s">
        <v>2191</v>
      </c>
      <c r="F414" s="243"/>
      <c r="G414" s="243"/>
      <c r="H414" s="243" t="str">
        <f t="shared" si="53"/>
        <v/>
      </c>
      <c r="I414" s="243"/>
      <c r="J414" s="243" t="str">
        <f t="shared" si="43"/>
        <v/>
      </c>
      <c r="K414" s="243"/>
      <c r="L414" s="243"/>
      <c r="M414" s="5" t="s">
        <v>5824</v>
      </c>
      <c r="N414" s="6"/>
      <c r="O414" s="3" t="s">
        <v>5340</v>
      </c>
      <c r="P414" s="6" t="s">
        <v>5314</v>
      </c>
      <c r="Q414" s="6"/>
      <c r="R414" s="6"/>
      <c r="S414" s="6"/>
      <c r="T414" s="6" t="s">
        <v>5314</v>
      </c>
      <c r="U414" s="137" t="s">
        <v>4558</v>
      </c>
      <c r="V414" s="414">
        <v>2650</v>
      </c>
      <c r="W414" s="148"/>
    </row>
    <row r="415" spans="1:23">
      <c r="A415" s="3">
        <f>ROW(415:415)-SUM(W$1:W415)</f>
        <v>388</v>
      </c>
      <c r="B415" s="232" t="s">
        <v>6413</v>
      </c>
      <c r="C415" s="232" t="str">
        <f t="shared" si="52"/>
        <v>3362AGNBLP</v>
      </c>
      <c r="D415" s="245" t="s">
        <v>4557</v>
      </c>
      <c r="E415" s="242" t="s">
        <v>2191</v>
      </c>
      <c r="F415" s="243"/>
      <c r="G415" s="243"/>
      <c r="H415" s="243" t="str">
        <f t="shared" si="53"/>
        <v>P</v>
      </c>
      <c r="I415" s="243"/>
      <c r="J415" s="243" t="str">
        <f t="shared" si="43"/>
        <v/>
      </c>
      <c r="K415" s="243"/>
      <c r="L415" s="243"/>
      <c r="M415" s="5" t="s">
        <v>5824</v>
      </c>
      <c r="N415" s="6"/>
      <c r="O415" s="3" t="s">
        <v>5340</v>
      </c>
      <c r="P415" s="6" t="s">
        <v>5314</v>
      </c>
      <c r="Q415" s="6"/>
      <c r="R415" s="6"/>
      <c r="S415" s="6" t="s">
        <v>5314</v>
      </c>
      <c r="T415" s="6"/>
      <c r="U415" s="137" t="s">
        <v>4558</v>
      </c>
      <c r="V415" s="414">
        <v>2650</v>
      </c>
      <c r="W415" s="148"/>
    </row>
    <row r="416" spans="1:23">
      <c r="A416" s="3">
        <f>ROW(416:416)-SUM(W$1:W416)</f>
        <v>389</v>
      </c>
      <c r="B416" s="232" t="s">
        <v>6414</v>
      </c>
      <c r="C416" s="232" t="str">
        <f t="shared" si="52"/>
        <v>3352AGNBL</v>
      </c>
      <c r="D416" s="245" t="s">
        <v>4559</v>
      </c>
      <c r="E416" s="242" t="s">
        <v>2191</v>
      </c>
      <c r="F416" s="243"/>
      <c r="G416" s="243"/>
      <c r="H416" s="243" t="str">
        <f t="shared" si="53"/>
        <v/>
      </c>
      <c r="I416" s="243"/>
      <c r="J416" s="243" t="str">
        <f t="shared" si="43"/>
        <v/>
      </c>
      <c r="K416" s="243"/>
      <c r="L416" s="243"/>
      <c r="M416" s="5" t="s">
        <v>5825</v>
      </c>
      <c r="N416" s="6"/>
      <c r="O416" s="3" t="s">
        <v>4280</v>
      </c>
      <c r="P416" s="6" t="s">
        <v>5314</v>
      </c>
      <c r="Q416" s="6"/>
      <c r="R416" s="6" t="s">
        <v>5314</v>
      </c>
      <c r="S416" s="6"/>
      <c r="T416" s="6" t="s">
        <v>5314</v>
      </c>
      <c r="U416" s="137" t="s">
        <v>4560</v>
      </c>
      <c r="V416" s="414">
        <v>2700</v>
      </c>
      <c r="W416" s="148"/>
    </row>
    <row r="417" spans="1:23" s="653" customFormat="1">
      <c r="A417" s="649">
        <f>ROW(417:417)-SUM(W$1:W417)</f>
        <v>390</v>
      </c>
      <c r="B417" s="656" t="s">
        <v>12742</v>
      </c>
      <c r="C417" s="656" t="str">
        <f t="shared" si="52"/>
        <v/>
      </c>
      <c r="D417" s="669"/>
      <c r="E417" s="665" t="s">
        <v>2191</v>
      </c>
      <c r="F417" s="666"/>
      <c r="G417" s="666"/>
      <c r="H417" s="666" t="str">
        <f t="shared" si="53"/>
        <v/>
      </c>
      <c r="I417" s="666"/>
      <c r="J417" s="666" t="str">
        <f t="shared" si="43"/>
        <v/>
      </c>
      <c r="K417" s="666"/>
      <c r="L417" s="666"/>
      <c r="M417" s="650" t="s">
        <v>12743</v>
      </c>
      <c r="N417" s="651"/>
      <c r="O417" s="649" t="s">
        <v>12744</v>
      </c>
      <c r="P417" s="651" t="s">
        <v>5314</v>
      </c>
      <c r="Q417" s="651"/>
      <c r="R417" s="651" t="s">
        <v>5314</v>
      </c>
      <c r="S417" s="651"/>
      <c r="T417" s="651" t="s">
        <v>5314</v>
      </c>
      <c r="U417" s="654" t="s">
        <v>2145</v>
      </c>
      <c r="V417" s="657">
        <v>2550</v>
      </c>
      <c r="W417" s="655"/>
    </row>
    <row r="418" spans="1:23" s="653" customFormat="1">
      <c r="A418" s="649">
        <f>ROW(418:418)-SUM(W$1:W418)</f>
        <v>391</v>
      </c>
      <c r="B418" s="656" t="s">
        <v>12745</v>
      </c>
      <c r="C418" s="656" t="str">
        <f t="shared" si="52"/>
        <v/>
      </c>
      <c r="D418" s="669"/>
      <c r="E418" s="665" t="s">
        <v>2191</v>
      </c>
      <c r="F418" s="666"/>
      <c r="G418" s="666"/>
      <c r="H418" s="666" t="str">
        <f t="shared" si="53"/>
        <v/>
      </c>
      <c r="I418" s="666"/>
      <c r="J418" s="666" t="str">
        <f t="shared" si="43"/>
        <v/>
      </c>
      <c r="K418" s="666"/>
      <c r="L418" s="666"/>
      <c r="M418" s="650" t="s">
        <v>12746</v>
      </c>
      <c r="N418" s="651"/>
      <c r="O418" s="649" t="s">
        <v>12744</v>
      </c>
      <c r="P418" s="651" t="s">
        <v>5314</v>
      </c>
      <c r="Q418" s="651"/>
      <c r="R418" s="651" t="s">
        <v>5314</v>
      </c>
      <c r="S418" s="651"/>
      <c r="T418" s="651" t="s">
        <v>5314</v>
      </c>
      <c r="U418" s="654" t="s">
        <v>2145</v>
      </c>
      <c r="V418" s="657">
        <v>3050</v>
      </c>
      <c r="W418" s="655"/>
    </row>
    <row r="419" spans="1:23">
      <c r="A419" s="3">
        <f>ROW(419:419)-SUM(W$1:W419)</f>
        <v>392</v>
      </c>
      <c r="B419" s="232" t="s">
        <v>6415</v>
      </c>
      <c r="C419" s="232" t="str">
        <f t="shared" si="52"/>
        <v>3359AGNBL</v>
      </c>
      <c r="D419" s="496" t="s">
        <v>2504</v>
      </c>
      <c r="E419" s="491" t="s">
        <v>2191</v>
      </c>
      <c r="F419" s="492"/>
      <c r="G419" s="492"/>
      <c r="H419" s="492" t="str">
        <f t="shared" si="53"/>
        <v/>
      </c>
      <c r="I419" s="492"/>
      <c r="J419" s="492" t="str">
        <f t="shared" si="43"/>
        <v/>
      </c>
      <c r="K419" s="492"/>
      <c r="L419" s="492"/>
      <c r="M419" s="5" t="s">
        <v>2505</v>
      </c>
      <c r="N419" s="6"/>
      <c r="O419" s="3" t="s">
        <v>2510</v>
      </c>
      <c r="P419" s="6" t="s">
        <v>5314</v>
      </c>
      <c r="Q419" s="6"/>
      <c r="R419" s="6" t="s">
        <v>5314</v>
      </c>
      <c r="S419" s="6"/>
      <c r="T419" s="6" t="s">
        <v>5314</v>
      </c>
      <c r="U419" s="137" t="s">
        <v>2506</v>
      </c>
      <c r="V419" s="414">
        <v>3050</v>
      </c>
      <c r="W419" s="148"/>
    </row>
    <row r="420" spans="1:23">
      <c r="A420" s="3">
        <f>ROW(420:420)-SUM(W$1:W420)</f>
        <v>393</v>
      </c>
      <c r="B420" s="232" t="s">
        <v>6416</v>
      </c>
      <c r="C420" s="232" t="str">
        <f t="shared" si="52"/>
        <v>3359AGNBLP</v>
      </c>
      <c r="D420" s="496" t="s">
        <v>2504</v>
      </c>
      <c r="E420" s="491" t="s">
        <v>2191</v>
      </c>
      <c r="F420" s="492"/>
      <c r="G420" s="492"/>
      <c r="H420" s="492" t="str">
        <f t="shared" si="53"/>
        <v>P</v>
      </c>
      <c r="I420" s="492"/>
      <c r="J420" s="492" t="str">
        <f t="shared" si="43"/>
        <v/>
      </c>
      <c r="K420" s="492"/>
      <c r="L420" s="492"/>
      <c r="M420" s="5" t="s">
        <v>2505</v>
      </c>
      <c r="N420" s="6"/>
      <c r="O420" s="3" t="s">
        <v>2510</v>
      </c>
      <c r="P420" s="6" t="s">
        <v>5314</v>
      </c>
      <c r="Q420" s="6"/>
      <c r="R420" s="6" t="s">
        <v>5314</v>
      </c>
      <c r="S420" s="6" t="s">
        <v>5314</v>
      </c>
      <c r="T420" s="6"/>
      <c r="U420" s="137" t="s">
        <v>2506</v>
      </c>
      <c r="V420" s="414">
        <v>3050</v>
      </c>
      <c r="W420" s="148"/>
    </row>
    <row r="421" spans="1:23">
      <c r="A421" s="3">
        <f>ROW(421:421)-SUM(W$1:W421)</f>
        <v>394</v>
      </c>
      <c r="B421" s="232" t="s">
        <v>11408</v>
      </c>
      <c r="C421" s="232" t="str">
        <f>IF(D421&lt;&gt;"",CONCATENATE(D421,E421,F421,G421,H421,I421,J421,K421,L421),"")</f>
        <v>3341AGN</v>
      </c>
      <c r="D421" s="496" t="s">
        <v>4561</v>
      </c>
      <c r="E421" s="491" t="s">
        <v>2195</v>
      </c>
      <c r="F421" s="492"/>
      <c r="G421" s="492"/>
      <c r="H421" s="492" t="str">
        <f>IF(S421="+","P","")</f>
        <v/>
      </c>
      <c r="I421" s="492"/>
      <c r="J421" s="492" t="str">
        <f>IF(Q421="+","V","")</f>
        <v/>
      </c>
      <c r="K421" s="492"/>
      <c r="L421" s="492"/>
      <c r="M421" s="5" t="s">
        <v>11407</v>
      </c>
      <c r="N421" s="6"/>
      <c r="O421" s="3" t="s">
        <v>4562</v>
      </c>
      <c r="P421" s="6" t="s">
        <v>5314</v>
      </c>
      <c r="Q421" s="6"/>
      <c r="R421" s="6" t="s">
        <v>5314</v>
      </c>
      <c r="S421" s="6"/>
      <c r="T421" s="6" t="s">
        <v>5314</v>
      </c>
      <c r="U421" s="137" t="s">
        <v>4563</v>
      </c>
      <c r="V421" s="414">
        <v>2900</v>
      </c>
      <c r="W421" s="148"/>
    </row>
    <row r="422" spans="1:23">
      <c r="A422" s="3">
        <f>ROW(422:422)-SUM(W$1:W422)</f>
        <v>395</v>
      </c>
      <c r="B422" s="232" t="s">
        <v>6417</v>
      </c>
      <c r="C422" s="232" t="str">
        <f t="shared" si="52"/>
        <v>3341AGNBL</v>
      </c>
      <c r="D422" s="496" t="s">
        <v>4561</v>
      </c>
      <c r="E422" s="491" t="s">
        <v>2191</v>
      </c>
      <c r="F422" s="492"/>
      <c r="G422" s="492"/>
      <c r="H422" s="492" t="str">
        <f t="shared" si="53"/>
        <v/>
      </c>
      <c r="I422" s="492"/>
      <c r="J422" s="492" t="str">
        <f t="shared" si="43"/>
        <v/>
      </c>
      <c r="K422" s="492"/>
      <c r="L422" s="492"/>
      <c r="M422" s="5" t="s">
        <v>5248</v>
      </c>
      <c r="N422" s="6"/>
      <c r="O422" s="3" t="s">
        <v>4562</v>
      </c>
      <c r="P422" s="6" t="s">
        <v>5314</v>
      </c>
      <c r="Q422" s="6"/>
      <c r="R422" s="6" t="s">
        <v>5314</v>
      </c>
      <c r="S422" s="6"/>
      <c r="T422" s="6" t="s">
        <v>5314</v>
      </c>
      <c r="U422" s="137" t="s">
        <v>4563</v>
      </c>
      <c r="V422" s="414">
        <v>2950</v>
      </c>
      <c r="W422" s="148"/>
    </row>
    <row r="423" spans="1:23">
      <c r="A423" s="3">
        <f>ROW(423:423)-SUM(W$1:W423)</f>
        <v>396</v>
      </c>
      <c r="B423" s="232" t="s">
        <v>9836</v>
      </c>
      <c r="C423" s="232" t="str">
        <f>IF(D423&lt;&gt;"",CONCATENATE(D423,E423,F423,G423,H423,I423,J423,K423,L423),"")</f>
        <v>3351AGN</v>
      </c>
      <c r="D423" s="245" t="s">
        <v>4564</v>
      </c>
      <c r="E423" s="242" t="s">
        <v>2195</v>
      </c>
      <c r="F423" s="243"/>
      <c r="G423" s="243"/>
      <c r="H423" s="243" t="str">
        <f>IF(S423="+","P","")</f>
        <v/>
      </c>
      <c r="I423" s="243"/>
      <c r="J423" s="243" t="str">
        <f>IF(Q423="+","V","")</f>
        <v/>
      </c>
      <c r="K423" s="243"/>
      <c r="L423" s="243"/>
      <c r="M423" s="5" t="s">
        <v>9835</v>
      </c>
      <c r="N423" s="6"/>
      <c r="O423" s="3" t="s">
        <v>4530</v>
      </c>
      <c r="P423" s="6" t="s">
        <v>5314</v>
      </c>
      <c r="Q423" s="6"/>
      <c r="R423" s="6" t="s">
        <v>5314</v>
      </c>
      <c r="S423" s="6"/>
      <c r="T423" s="6" t="s">
        <v>5314</v>
      </c>
      <c r="U423" s="137" t="s">
        <v>4565</v>
      </c>
      <c r="V423" s="414">
        <v>2500</v>
      </c>
      <c r="W423" s="148"/>
    </row>
    <row r="424" spans="1:23">
      <c r="A424" s="3">
        <f>ROW(424:424)-SUM(W$1:W424)</f>
        <v>397</v>
      </c>
      <c r="B424" s="232" t="s">
        <v>6418</v>
      </c>
      <c r="C424" s="232" t="str">
        <f t="shared" si="52"/>
        <v>3351AGNBL</v>
      </c>
      <c r="D424" s="245" t="s">
        <v>4564</v>
      </c>
      <c r="E424" s="242" t="s">
        <v>2191</v>
      </c>
      <c r="F424" s="243"/>
      <c r="G424" s="243"/>
      <c r="H424" s="243" t="str">
        <f t="shared" si="53"/>
        <v/>
      </c>
      <c r="I424" s="243"/>
      <c r="J424" s="243" t="str">
        <f t="shared" si="43"/>
        <v/>
      </c>
      <c r="K424" s="243"/>
      <c r="L424" s="243"/>
      <c r="M424" s="5" t="s">
        <v>5249</v>
      </c>
      <c r="N424" s="6"/>
      <c r="O424" s="3" t="s">
        <v>4530</v>
      </c>
      <c r="P424" s="6" t="s">
        <v>5314</v>
      </c>
      <c r="Q424" s="6"/>
      <c r="R424" s="6" t="s">
        <v>5314</v>
      </c>
      <c r="S424" s="6"/>
      <c r="T424" s="6" t="s">
        <v>5314</v>
      </c>
      <c r="U424" s="137" t="s">
        <v>4565</v>
      </c>
      <c r="V424" s="414">
        <v>2550</v>
      </c>
      <c r="W424" s="148"/>
    </row>
    <row r="425" spans="1:23" ht="30">
      <c r="A425" s="3">
        <f>ROW(425:425)-SUM(W$1:W425)</f>
        <v>398</v>
      </c>
      <c r="B425" s="232" t="s">
        <v>6376</v>
      </c>
      <c r="C425" s="232" t="str">
        <f t="shared" si="52"/>
        <v>3345AGNBL</v>
      </c>
      <c r="D425" s="245" t="s">
        <v>4566</v>
      </c>
      <c r="E425" s="242" t="s">
        <v>2191</v>
      </c>
      <c r="F425" s="243"/>
      <c r="G425" s="243"/>
      <c r="H425" s="243" t="str">
        <f t="shared" si="53"/>
        <v/>
      </c>
      <c r="I425" s="243"/>
      <c r="J425" s="243" t="str">
        <f t="shared" si="43"/>
        <v/>
      </c>
      <c r="K425" s="243"/>
      <c r="L425" s="243"/>
      <c r="M425" s="5" t="s">
        <v>11211</v>
      </c>
      <c r="N425" s="6"/>
      <c r="O425" s="3" t="s">
        <v>4444</v>
      </c>
      <c r="P425" s="6" t="s">
        <v>5314</v>
      </c>
      <c r="Q425" s="6"/>
      <c r="R425" s="6"/>
      <c r="S425" s="6"/>
      <c r="T425" s="6" t="s">
        <v>5314</v>
      </c>
      <c r="U425" s="137" t="s">
        <v>4521</v>
      </c>
      <c r="V425" s="414">
        <v>3100</v>
      </c>
      <c r="W425" s="148"/>
    </row>
    <row r="426" spans="1:23">
      <c r="A426" s="3">
        <f>ROW(426:426)-SUM(W$1:W426)</f>
        <v>399</v>
      </c>
      <c r="B426" s="232" t="s">
        <v>6419</v>
      </c>
      <c r="C426" s="232" t="str">
        <f t="shared" si="52"/>
        <v>3355AGNBL</v>
      </c>
      <c r="D426" s="245" t="s">
        <v>4567</v>
      </c>
      <c r="E426" s="242" t="s">
        <v>2191</v>
      </c>
      <c r="F426" s="243"/>
      <c r="G426" s="243"/>
      <c r="H426" s="243" t="str">
        <f t="shared" si="53"/>
        <v/>
      </c>
      <c r="I426" s="243"/>
      <c r="J426" s="243" t="str">
        <f t="shared" si="43"/>
        <v/>
      </c>
      <c r="K426" s="243"/>
      <c r="L426" s="243"/>
      <c r="M426" s="5" t="s">
        <v>5251</v>
      </c>
      <c r="N426" s="6"/>
      <c r="O426" s="3" t="s">
        <v>4500</v>
      </c>
      <c r="P426" s="6" t="s">
        <v>5314</v>
      </c>
      <c r="Q426" s="6"/>
      <c r="R426" s="6"/>
      <c r="S426" s="6"/>
      <c r="T426" s="6" t="s">
        <v>5314</v>
      </c>
      <c r="U426" s="137" t="s">
        <v>4568</v>
      </c>
      <c r="V426" s="414">
        <v>2550</v>
      </c>
      <c r="W426" s="148"/>
    </row>
    <row r="427" spans="1:23">
      <c r="A427" s="3">
        <f>ROW(427:427)-SUM(W$1:W427)</f>
        <v>400</v>
      </c>
      <c r="B427" s="232" t="s">
        <v>6420</v>
      </c>
      <c r="C427" s="232" t="str">
        <f t="shared" si="52"/>
        <v>3725AGNBL</v>
      </c>
      <c r="D427" s="245" t="s">
        <v>4569</v>
      </c>
      <c r="E427" s="242" t="s">
        <v>2191</v>
      </c>
      <c r="F427" s="243"/>
      <c r="G427" s="243"/>
      <c r="H427" s="243" t="str">
        <f t="shared" si="53"/>
        <v/>
      </c>
      <c r="I427" s="243"/>
      <c r="J427" s="243" t="str">
        <f t="shared" si="43"/>
        <v/>
      </c>
      <c r="K427" s="243"/>
      <c r="L427" s="243"/>
      <c r="M427" s="5" t="s">
        <v>5253</v>
      </c>
      <c r="N427" s="6"/>
      <c r="O427" s="3" t="s">
        <v>5252</v>
      </c>
      <c r="P427" s="6"/>
      <c r="Q427" s="6"/>
      <c r="R427" s="6"/>
      <c r="S427" s="6"/>
      <c r="T427" s="6"/>
      <c r="U427" s="137" t="s">
        <v>4570</v>
      </c>
      <c r="V427" s="414">
        <v>2900</v>
      </c>
      <c r="W427" s="148"/>
    </row>
    <row r="428" spans="1:23">
      <c r="A428" s="3">
        <f>ROW(428:428)-SUM(W$1:W428)</f>
        <v>401</v>
      </c>
      <c r="B428" s="232" t="s">
        <v>12371</v>
      </c>
      <c r="C428" s="232" t="str">
        <f t="shared" si="52"/>
        <v>3357AGNBLV</v>
      </c>
      <c r="D428" s="598" t="s">
        <v>12372</v>
      </c>
      <c r="E428" s="539" t="s">
        <v>2191</v>
      </c>
      <c r="F428" s="540"/>
      <c r="G428" s="540"/>
      <c r="H428" s="540" t="str">
        <f t="shared" si="53"/>
        <v/>
      </c>
      <c r="I428" s="540"/>
      <c r="J428" s="540" t="str">
        <f t="shared" si="43"/>
        <v>V</v>
      </c>
      <c r="K428" s="540"/>
      <c r="L428" s="540"/>
      <c r="M428" s="5" t="s">
        <v>12373</v>
      </c>
      <c r="N428" s="6"/>
      <c r="O428" s="3" t="s">
        <v>5470</v>
      </c>
      <c r="P428" s="6" t="s">
        <v>5314</v>
      </c>
      <c r="Q428" s="6" t="s">
        <v>5314</v>
      </c>
      <c r="R428" s="6" t="s">
        <v>5314</v>
      </c>
      <c r="S428" s="6"/>
      <c r="T428" s="6" t="s">
        <v>5314</v>
      </c>
      <c r="U428" s="137" t="s">
        <v>12374</v>
      </c>
      <c r="V428" s="414">
        <v>4750</v>
      </c>
      <c r="W428" s="148"/>
    </row>
    <row r="429" spans="1:23">
      <c r="A429" s="3">
        <f>ROW(429:429)-SUM(W$1:W429)</f>
        <v>402</v>
      </c>
      <c r="B429" s="232" t="s">
        <v>12375</v>
      </c>
      <c r="C429" s="232" t="str">
        <f t="shared" si="52"/>
        <v>3357AGNBLPV</v>
      </c>
      <c r="D429" s="598" t="s">
        <v>12372</v>
      </c>
      <c r="E429" s="539" t="s">
        <v>2191</v>
      </c>
      <c r="F429" s="540"/>
      <c r="G429" s="540"/>
      <c r="H429" s="540" t="str">
        <f t="shared" si="53"/>
        <v>P</v>
      </c>
      <c r="I429" s="540"/>
      <c r="J429" s="540" t="str">
        <f t="shared" si="43"/>
        <v>V</v>
      </c>
      <c r="K429" s="540"/>
      <c r="L429" s="540"/>
      <c r="M429" s="5" t="s">
        <v>12373</v>
      </c>
      <c r="N429" s="6"/>
      <c r="O429" s="3" t="s">
        <v>5470</v>
      </c>
      <c r="P429" s="6" t="s">
        <v>5314</v>
      </c>
      <c r="Q429" s="6" t="s">
        <v>5314</v>
      </c>
      <c r="R429" s="6" t="s">
        <v>5314</v>
      </c>
      <c r="S429" s="6" t="s">
        <v>5314</v>
      </c>
      <c r="T429" s="6"/>
      <c r="U429" s="137" t="s">
        <v>12374</v>
      </c>
      <c r="V429" s="414">
        <v>4750</v>
      </c>
      <c r="W429" s="148"/>
    </row>
    <row r="430" spans="1:23">
      <c r="A430" s="365" t="s">
        <v>5454</v>
      </c>
      <c r="B430" s="231"/>
      <c r="C430" s="231"/>
      <c r="D430" s="238"/>
      <c r="E430" s="239"/>
      <c r="F430" s="240"/>
      <c r="G430" s="240"/>
      <c r="H430" s="240" t="str">
        <f>IF(S430="+","M","")</f>
        <v/>
      </c>
      <c r="I430" s="240" t="str">
        <f>IF(R430="+","P","")</f>
        <v/>
      </c>
      <c r="J430" s="240" t="str">
        <f t="shared" si="43"/>
        <v/>
      </c>
      <c r="K430" s="240"/>
      <c r="L430" s="240"/>
      <c r="M430" s="175"/>
      <c r="N430" s="167"/>
      <c r="O430" s="167"/>
      <c r="P430" s="171"/>
      <c r="Q430" s="171"/>
      <c r="R430" s="171"/>
      <c r="S430" s="171"/>
      <c r="T430" s="171"/>
      <c r="U430" s="167"/>
      <c r="V430" s="447"/>
      <c r="W430" s="148">
        <v>1</v>
      </c>
    </row>
    <row r="431" spans="1:23">
      <c r="A431" s="3">
        <f>ROW(431:431)-SUM(W$1:W431)</f>
        <v>403</v>
      </c>
      <c r="B431" s="232" t="s">
        <v>6421</v>
      </c>
      <c r="C431" s="232" t="str">
        <f t="shared" ref="C431:C473" si="54">IF(D431&lt;&gt;"",CONCATENATE(D431,E431,F431,G431,H431,I431,J431,K431,L431),"")</f>
        <v>3565AGNBLV</v>
      </c>
      <c r="D431" s="246" t="s">
        <v>4571</v>
      </c>
      <c r="E431" s="242" t="s">
        <v>2191</v>
      </c>
      <c r="F431" s="243"/>
      <c r="G431" s="243"/>
      <c r="H431" s="243" t="str">
        <f t="shared" ref="H431:H530" si="55">IF(S431="+","P","")</f>
        <v/>
      </c>
      <c r="I431" s="243"/>
      <c r="J431" s="243" t="str">
        <f t="shared" si="43"/>
        <v>V</v>
      </c>
      <c r="K431" s="243"/>
      <c r="L431" s="243"/>
      <c r="M431" s="26" t="s">
        <v>2992</v>
      </c>
      <c r="N431" s="6"/>
      <c r="O431" s="18" t="s">
        <v>5328</v>
      </c>
      <c r="P431" s="6" t="s">
        <v>5314</v>
      </c>
      <c r="Q431" s="6" t="s">
        <v>5314</v>
      </c>
      <c r="R431" s="6" t="s">
        <v>5314</v>
      </c>
      <c r="S431" s="6"/>
      <c r="T431" s="6" t="s">
        <v>5314</v>
      </c>
      <c r="U431" s="31" t="s">
        <v>4572</v>
      </c>
      <c r="V431" s="414">
        <v>2700</v>
      </c>
      <c r="W431" s="148"/>
    </row>
    <row r="432" spans="1:23">
      <c r="A432" s="3">
        <f>ROW(432:432)-SUM(W$1:W432)</f>
        <v>404</v>
      </c>
      <c r="B432" s="232" t="s">
        <v>6422</v>
      </c>
      <c r="C432" s="232" t="str">
        <f t="shared" si="54"/>
        <v>3565AGNBLPV</v>
      </c>
      <c r="D432" s="246" t="s">
        <v>4571</v>
      </c>
      <c r="E432" s="242" t="s">
        <v>2191</v>
      </c>
      <c r="F432" s="243"/>
      <c r="G432" s="243"/>
      <c r="H432" s="243" t="str">
        <f t="shared" si="55"/>
        <v>P</v>
      </c>
      <c r="I432" s="243"/>
      <c r="J432" s="243" t="str">
        <f t="shared" si="43"/>
        <v>V</v>
      </c>
      <c r="K432" s="243"/>
      <c r="L432" s="243"/>
      <c r="M432" s="26" t="s">
        <v>2992</v>
      </c>
      <c r="N432" s="6"/>
      <c r="O432" s="18" t="s">
        <v>5328</v>
      </c>
      <c r="P432" s="6" t="s">
        <v>5314</v>
      </c>
      <c r="Q432" s="6" t="s">
        <v>5314</v>
      </c>
      <c r="R432" s="6" t="s">
        <v>5314</v>
      </c>
      <c r="S432" s="6" t="s">
        <v>5314</v>
      </c>
      <c r="T432" s="6"/>
      <c r="U432" s="31" t="s">
        <v>4572</v>
      </c>
      <c r="V432" s="414">
        <v>2700</v>
      </c>
      <c r="W432" s="148"/>
    </row>
    <row r="433" spans="1:23">
      <c r="A433" s="3">
        <f>ROW(433:433)-SUM(W$1:W433)</f>
        <v>405</v>
      </c>
      <c r="B433" s="232" t="s">
        <v>6423</v>
      </c>
      <c r="C433" s="232" t="str">
        <f t="shared" si="54"/>
        <v>3565AGNHV</v>
      </c>
      <c r="D433" s="245" t="s">
        <v>4571</v>
      </c>
      <c r="E433" s="242" t="s">
        <v>2195</v>
      </c>
      <c r="F433" s="243"/>
      <c r="G433" s="243" t="s">
        <v>2193</v>
      </c>
      <c r="H433" s="243" t="str">
        <f t="shared" si="55"/>
        <v/>
      </c>
      <c r="I433" s="243"/>
      <c r="J433" s="243" t="str">
        <f t="shared" si="43"/>
        <v>V</v>
      </c>
      <c r="K433" s="243"/>
      <c r="L433" s="243"/>
      <c r="M433" s="5" t="s">
        <v>2993</v>
      </c>
      <c r="N433" s="6"/>
      <c r="O433" s="3" t="s">
        <v>5328</v>
      </c>
      <c r="P433" s="6" t="s">
        <v>5314</v>
      </c>
      <c r="Q433" s="6" t="s">
        <v>5314</v>
      </c>
      <c r="R433" s="6" t="s">
        <v>5314</v>
      </c>
      <c r="S433" s="6"/>
      <c r="T433" s="6" t="s">
        <v>5314</v>
      </c>
      <c r="U433" s="137" t="s">
        <v>4572</v>
      </c>
      <c r="V433" s="414">
        <v>9100</v>
      </c>
      <c r="W433" s="148"/>
    </row>
    <row r="434" spans="1:23">
      <c r="A434" s="3">
        <f>ROW(434:434)-SUM(W$1:W434)</f>
        <v>406</v>
      </c>
      <c r="B434" s="232" t="s">
        <v>1246</v>
      </c>
      <c r="C434" s="232" t="str">
        <f t="shared" si="54"/>
        <v>3565AGNHPV</v>
      </c>
      <c r="D434" s="245" t="s">
        <v>4571</v>
      </c>
      <c r="E434" s="242" t="s">
        <v>2195</v>
      </c>
      <c r="F434" s="243"/>
      <c r="G434" s="243" t="s">
        <v>2193</v>
      </c>
      <c r="H434" s="243" t="str">
        <f t="shared" si="55"/>
        <v>P</v>
      </c>
      <c r="I434" s="243"/>
      <c r="J434" s="243" t="str">
        <f t="shared" si="43"/>
        <v>V</v>
      </c>
      <c r="K434" s="243"/>
      <c r="L434" s="243"/>
      <c r="M434" s="5" t="s">
        <v>2993</v>
      </c>
      <c r="N434" s="6"/>
      <c r="O434" s="3" t="s">
        <v>5328</v>
      </c>
      <c r="P434" s="6" t="s">
        <v>5314</v>
      </c>
      <c r="Q434" s="6" t="s">
        <v>5314</v>
      </c>
      <c r="R434" s="6" t="s">
        <v>5314</v>
      </c>
      <c r="S434" s="6" t="s">
        <v>5314</v>
      </c>
      <c r="T434" s="6"/>
      <c r="U434" s="137" t="s">
        <v>4572</v>
      </c>
      <c r="V434" s="414">
        <v>9100</v>
      </c>
      <c r="W434" s="148"/>
    </row>
    <row r="435" spans="1:23">
      <c r="A435" s="3">
        <f>ROW(435:435)-SUM(W$1:W435)</f>
        <v>407</v>
      </c>
      <c r="B435" s="232" t="s">
        <v>6425</v>
      </c>
      <c r="C435" s="232" t="str">
        <f t="shared" si="54"/>
        <v>3577AGNBLV</v>
      </c>
      <c r="D435" s="246" t="s">
        <v>2317</v>
      </c>
      <c r="E435" s="242" t="s">
        <v>2191</v>
      </c>
      <c r="F435" s="243"/>
      <c r="G435" s="243"/>
      <c r="H435" s="243" t="str">
        <f t="shared" si="55"/>
        <v/>
      </c>
      <c r="I435" s="243"/>
      <c r="J435" s="243" t="str">
        <f t="shared" ref="J435:J534" si="56">IF(Q435="+","V","")</f>
        <v>V</v>
      </c>
      <c r="K435" s="243"/>
      <c r="L435" s="243"/>
      <c r="M435" s="26" t="s">
        <v>2990</v>
      </c>
      <c r="N435" s="6"/>
      <c r="O435" s="18" t="s">
        <v>4447</v>
      </c>
      <c r="P435" s="6" t="s">
        <v>5314</v>
      </c>
      <c r="Q435" s="6" t="s">
        <v>5314</v>
      </c>
      <c r="R435" s="6" t="s">
        <v>5314</v>
      </c>
      <c r="S435" s="6"/>
      <c r="T435" s="6" t="s">
        <v>5314</v>
      </c>
      <c r="U435" s="31" t="s">
        <v>2318</v>
      </c>
      <c r="V435" s="414">
        <v>2950</v>
      </c>
      <c r="W435" s="148"/>
    </row>
    <row r="436" spans="1:23">
      <c r="A436" s="3">
        <f>ROW(436:436)-SUM(W$1:W436)</f>
        <v>408</v>
      </c>
      <c r="B436" s="232" t="s">
        <v>6426</v>
      </c>
      <c r="C436" s="232" t="str">
        <f t="shared" si="54"/>
        <v>3577AGNBLPV</v>
      </c>
      <c r="D436" s="246" t="s">
        <v>2317</v>
      </c>
      <c r="E436" s="242" t="s">
        <v>2191</v>
      </c>
      <c r="F436" s="243"/>
      <c r="G436" s="243"/>
      <c r="H436" s="243" t="str">
        <f t="shared" si="55"/>
        <v>P</v>
      </c>
      <c r="I436" s="243"/>
      <c r="J436" s="243" t="str">
        <f t="shared" si="56"/>
        <v>V</v>
      </c>
      <c r="K436" s="243"/>
      <c r="L436" s="243"/>
      <c r="M436" s="26" t="s">
        <v>2990</v>
      </c>
      <c r="N436" s="6"/>
      <c r="O436" s="18" t="s">
        <v>4447</v>
      </c>
      <c r="P436" s="6" t="s">
        <v>5314</v>
      </c>
      <c r="Q436" s="6" t="s">
        <v>5314</v>
      </c>
      <c r="R436" s="6" t="s">
        <v>5314</v>
      </c>
      <c r="S436" s="6" t="s">
        <v>5314</v>
      </c>
      <c r="T436" s="6"/>
      <c r="U436" s="31" t="s">
        <v>2318</v>
      </c>
      <c r="V436" s="414">
        <v>2950</v>
      </c>
      <c r="W436" s="148"/>
    </row>
    <row r="437" spans="1:23">
      <c r="A437" s="3">
        <f>ROW(437:437)-SUM(W$1:W437)</f>
        <v>409</v>
      </c>
      <c r="B437" s="232" t="s">
        <v>499</v>
      </c>
      <c r="C437" s="232" t="str">
        <f>IF(D437&lt;&gt;"",CONCATENATE(D437,E437,F437,G437,H437,I437,J437,K437,L437),"")</f>
        <v>3577AGNBLPV</v>
      </c>
      <c r="D437" s="479" t="s">
        <v>2317</v>
      </c>
      <c r="E437" s="385" t="s">
        <v>2191</v>
      </c>
      <c r="F437" s="386"/>
      <c r="G437" s="386"/>
      <c r="H437" s="386" t="str">
        <f>IF(S437="+","P","")</f>
        <v>P</v>
      </c>
      <c r="I437" s="386"/>
      <c r="J437" s="386" t="str">
        <f>IF(Q437="+","V","")</f>
        <v>V</v>
      </c>
      <c r="K437" s="386"/>
      <c r="L437" s="386"/>
      <c r="M437" s="26" t="s">
        <v>2990</v>
      </c>
      <c r="N437" s="6"/>
      <c r="O437" s="18" t="s">
        <v>3141</v>
      </c>
      <c r="P437" s="6" t="s">
        <v>5314</v>
      </c>
      <c r="Q437" s="6" t="s">
        <v>5314</v>
      </c>
      <c r="R437" s="6" t="s">
        <v>5314</v>
      </c>
      <c r="S437" s="6" t="s">
        <v>5314</v>
      </c>
      <c r="T437" s="6"/>
      <c r="U437" s="31" t="s">
        <v>2318</v>
      </c>
      <c r="V437" s="414">
        <v>2950</v>
      </c>
      <c r="W437" s="148"/>
    </row>
    <row r="438" spans="1:23">
      <c r="A438" s="3">
        <f>ROW(438:438)-SUM(W$1:W438)</f>
        <v>410</v>
      </c>
      <c r="B438" s="232" t="s">
        <v>6227</v>
      </c>
      <c r="C438" s="232" t="str">
        <f t="shared" si="54"/>
        <v>3577AGNHV</v>
      </c>
      <c r="D438" s="543" t="s">
        <v>2317</v>
      </c>
      <c r="E438" s="544" t="s">
        <v>2195</v>
      </c>
      <c r="F438" s="545"/>
      <c r="G438" s="545" t="s">
        <v>2193</v>
      </c>
      <c r="H438" s="545" t="str">
        <f t="shared" si="55"/>
        <v/>
      </c>
      <c r="I438" s="545"/>
      <c r="J438" s="545" t="str">
        <f t="shared" si="56"/>
        <v>V</v>
      </c>
      <c r="K438" s="545"/>
      <c r="L438" s="545"/>
      <c r="M438" s="26" t="s">
        <v>2991</v>
      </c>
      <c r="N438" s="6"/>
      <c r="O438" s="18" t="s">
        <v>4447</v>
      </c>
      <c r="P438" s="6" t="s">
        <v>5314</v>
      </c>
      <c r="Q438" s="6" t="s">
        <v>5314</v>
      </c>
      <c r="R438" s="6" t="s">
        <v>5314</v>
      </c>
      <c r="S438" s="6"/>
      <c r="T438" s="6" t="s">
        <v>5314</v>
      </c>
      <c r="U438" s="31" t="s">
        <v>2318</v>
      </c>
      <c r="V438" s="414">
        <v>8000</v>
      </c>
      <c r="W438" s="148"/>
    </row>
    <row r="439" spans="1:23">
      <c r="A439" s="3">
        <f>ROW(439:439)-SUM(W$1:W439)</f>
        <v>411</v>
      </c>
      <c r="B439" s="232" t="s">
        <v>6427</v>
      </c>
      <c r="C439" s="232" t="str">
        <f t="shared" si="54"/>
        <v>3577AGNHPV</v>
      </c>
      <c r="D439" s="543" t="s">
        <v>2317</v>
      </c>
      <c r="E439" s="544" t="s">
        <v>2195</v>
      </c>
      <c r="F439" s="545"/>
      <c r="G439" s="545" t="s">
        <v>2193</v>
      </c>
      <c r="H439" s="545" t="str">
        <f t="shared" si="55"/>
        <v>P</v>
      </c>
      <c r="I439" s="545"/>
      <c r="J439" s="545" t="str">
        <f t="shared" si="56"/>
        <v>V</v>
      </c>
      <c r="K439" s="545"/>
      <c r="L439" s="545"/>
      <c r="M439" s="26" t="s">
        <v>2991</v>
      </c>
      <c r="N439" s="6"/>
      <c r="O439" s="18" t="s">
        <v>4447</v>
      </c>
      <c r="P439" s="6" t="s">
        <v>5314</v>
      </c>
      <c r="Q439" s="6" t="s">
        <v>5314</v>
      </c>
      <c r="R439" s="6" t="s">
        <v>5314</v>
      </c>
      <c r="S439" s="6" t="s">
        <v>5314</v>
      </c>
      <c r="T439" s="6"/>
      <c r="U439" s="31" t="s">
        <v>2318</v>
      </c>
      <c r="V439" s="414">
        <v>8000</v>
      </c>
      <c r="W439" s="148"/>
    </row>
    <row r="440" spans="1:23">
      <c r="A440" s="3">
        <f>ROW(440:440)-SUM(W$1:W440)</f>
        <v>412</v>
      </c>
      <c r="B440" s="232" t="s">
        <v>543</v>
      </c>
      <c r="C440" s="232" t="str">
        <f>IF(D440&lt;&gt;"",CONCATENATE(D440,E440,F440,G440,H440,I440,J440,K440,L440),"")</f>
        <v>3577AGNHPV</v>
      </c>
      <c r="D440" s="543" t="s">
        <v>2317</v>
      </c>
      <c r="E440" s="544" t="s">
        <v>2195</v>
      </c>
      <c r="F440" s="545"/>
      <c r="G440" s="545" t="s">
        <v>2193</v>
      </c>
      <c r="H440" s="545" t="str">
        <f>IF(S440="+","P","")</f>
        <v>P</v>
      </c>
      <c r="I440" s="545"/>
      <c r="J440" s="545" t="str">
        <f>IF(Q440="+","V","")</f>
        <v>V</v>
      </c>
      <c r="K440" s="545"/>
      <c r="L440" s="545"/>
      <c r="M440" s="26" t="s">
        <v>2991</v>
      </c>
      <c r="N440" s="6"/>
      <c r="O440" s="18" t="s">
        <v>3141</v>
      </c>
      <c r="P440" s="6" t="s">
        <v>5314</v>
      </c>
      <c r="Q440" s="6" t="s">
        <v>5314</v>
      </c>
      <c r="R440" s="6" t="s">
        <v>5314</v>
      </c>
      <c r="S440" s="6" t="s">
        <v>5314</v>
      </c>
      <c r="T440" s="6"/>
      <c r="U440" s="31" t="s">
        <v>2318</v>
      </c>
      <c r="V440" s="414">
        <v>9600</v>
      </c>
      <c r="W440" s="148"/>
    </row>
    <row r="441" spans="1:23">
      <c r="A441" s="3">
        <f>ROW(441:441)-SUM(W$1:W441)</f>
        <v>413</v>
      </c>
      <c r="B441" s="232" t="s">
        <v>1199</v>
      </c>
      <c r="C441" s="232"/>
      <c r="D441" s="246"/>
      <c r="E441" s="242"/>
      <c r="F441" s="243"/>
      <c r="G441" s="243"/>
      <c r="H441" s="243"/>
      <c r="I441" s="243"/>
      <c r="J441" s="243"/>
      <c r="K441" s="243"/>
      <c r="L441" s="243"/>
      <c r="M441" s="26" t="s">
        <v>11495</v>
      </c>
      <c r="N441" s="6"/>
      <c r="O441" s="18" t="s">
        <v>3141</v>
      </c>
      <c r="P441" s="6" t="s">
        <v>5314</v>
      </c>
      <c r="Q441" s="6" t="s">
        <v>5314</v>
      </c>
      <c r="R441" s="6"/>
      <c r="S441" s="6"/>
      <c r="T441" s="6" t="s">
        <v>5314</v>
      </c>
      <c r="U441" s="31" t="s">
        <v>11494</v>
      </c>
      <c r="V441" s="414">
        <v>2650</v>
      </c>
      <c r="W441" s="148"/>
    </row>
    <row r="442" spans="1:23">
      <c r="A442" s="3">
        <f>ROW(442:442)-SUM(W$1:W442)</f>
        <v>414</v>
      </c>
      <c r="B442" s="232" t="s">
        <v>1200</v>
      </c>
      <c r="C442" s="232"/>
      <c r="D442" s="246"/>
      <c r="E442" s="242"/>
      <c r="F442" s="243"/>
      <c r="G442" s="243"/>
      <c r="H442" s="243"/>
      <c r="I442" s="243"/>
      <c r="J442" s="243"/>
      <c r="K442" s="243"/>
      <c r="L442" s="243"/>
      <c r="M442" s="26" t="s">
        <v>11495</v>
      </c>
      <c r="N442" s="6"/>
      <c r="O442" s="18" t="s">
        <v>3141</v>
      </c>
      <c r="P442" s="6" t="s">
        <v>5314</v>
      </c>
      <c r="Q442" s="6" t="s">
        <v>5314</v>
      </c>
      <c r="R442" s="6"/>
      <c r="S442" s="6" t="s">
        <v>5314</v>
      </c>
      <c r="T442" s="6"/>
      <c r="U442" s="31" t="s">
        <v>11494</v>
      </c>
      <c r="V442" s="414">
        <v>2650</v>
      </c>
      <c r="W442" s="148"/>
    </row>
    <row r="443" spans="1:23">
      <c r="A443" s="3">
        <f>ROW(443:443)-SUM(W$1:W443)</f>
        <v>415</v>
      </c>
      <c r="B443" s="232" t="s">
        <v>1201</v>
      </c>
      <c r="C443" s="232"/>
      <c r="D443" s="246"/>
      <c r="E443" s="242"/>
      <c r="F443" s="243"/>
      <c r="G443" s="243"/>
      <c r="H443" s="243"/>
      <c r="I443" s="243"/>
      <c r="J443" s="243" t="str">
        <f>IF(Q443="+","V","")</f>
        <v>V</v>
      </c>
      <c r="K443" s="243"/>
      <c r="L443" s="243"/>
      <c r="M443" s="26" t="s">
        <v>11496</v>
      </c>
      <c r="N443" s="6"/>
      <c r="O443" s="18" t="s">
        <v>3141</v>
      </c>
      <c r="P443" s="6" t="s">
        <v>5314</v>
      </c>
      <c r="Q443" s="6" t="s">
        <v>5314</v>
      </c>
      <c r="R443" s="6"/>
      <c r="S443" s="6"/>
      <c r="T443" s="6" t="s">
        <v>5314</v>
      </c>
      <c r="U443" s="31" t="s">
        <v>11494</v>
      </c>
      <c r="V443" s="414">
        <v>10100</v>
      </c>
      <c r="W443" s="148"/>
    </row>
    <row r="444" spans="1:23">
      <c r="A444" s="3">
        <f>ROW(444:444)-SUM(W$1:W444)</f>
        <v>416</v>
      </c>
      <c r="B444" s="232" t="s">
        <v>1202</v>
      </c>
      <c r="C444" s="232"/>
      <c r="D444" s="246"/>
      <c r="E444" s="242"/>
      <c r="F444" s="243"/>
      <c r="G444" s="243"/>
      <c r="H444" s="243"/>
      <c r="I444" s="243"/>
      <c r="J444" s="243" t="str">
        <f t="shared" si="56"/>
        <v>V</v>
      </c>
      <c r="K444" s="243"/>
      <c r="L444" s="243"/>
      <c r="M444" s="26" t="s">
        <v>1198</v>
      </c>
      <c r="N444" s="6"/>
      <c r="O444" s="18" t="s">
        <v>3141</v>
      </c>
      <c r="P444" s="6" t="s">
        <v>5314</v>
      </c>
      <c r="Q444" s="6" t="s">
        <v>5314</v>
      </c>
      <c r="R444" s="6"/>
      <c r="S444" s="6" t="s">
        <v>5314</v>
      </c>
      <c r="T444" s="6"/>
      <c r="U444" s="31" t="s">
        <v>11494</v>
      </c>
      <c r="V444" s="414">
        <v>10100</v>
      </c>
      <c r="W444" s="148"/>
    </row>
    <row r="445" spans="1:23" s="76" customFormat="1">
      <c r="A445" s="3">
        <f>ROW(445:445)-SUM(W$1:W445)</f>
        <v>417</v>
      </c>
      <c r="B445" s="232" t="s">
        <v>6428</v>
      </c>
      <c r="C445" s="232" t="str">
        <f t="shared" si="54"/>
        <v>3545AGNBLV</v>
      </c>
      <c r="D445" s="246" t="s">
        <v>4573</v>
      </c>
      <c r="E445" s="242" t="s">
        <v>2191</v>
      </c>
      <c r="F445" s="243"/>
      <c r="G445" s="243"/>
      <c r="H445" s="243" t="str">
        <f t="shared" si="55"/>
        <v/>
      </c>
      <c r="I445" s="243"/>
      <c r="J445" s="243" t="str">
        <f t="shared" si="56"/>
        <v>V</v>
      </c>
      <c r="K445" s="243"/>
      <c r="L445" s="243"/>
      <c r="M445" s="26" t="s">
        <v>5254</v>
      </c>
      <c r="N445" s="6"/>
      <c r="O445" s="18" t="s">
        <v>5263</v>
      </c>
      <c r="P445" s="6" t="s">
        <v>5314</v>
      </c>
      <c r="Q445" s="6" t="s">
        <v>5314</v>
      </c>
      <c r="R445" s="6" t="s">
        <v>5314</v>
      </c>
      <c r="S445" s="6"/>
      <c r="T445" s="6" t="s">
        <v>5314</v>
      </c>
      <c r="U445" s="31" t="s">
        <v>4574</v>
      </c>
      <c r="V445" s="414">
        <v>2550</v>
      </c>
      <c r="W445" s="150"/>
    </row>
    <row r="446" spans="1:23" s="76" customFormat="1">
      <c r="A446" s="3">
        <f>ROW(446:446)-SUM(W$1:W446)</f>
        <v>418</v>
      </c>
      <c r="B446" s="232" t="s">
        <v>6228</v>
      </c>
      <c r="C446" s="232" t="str">
        <f t="shared" si="54"/>
        <v>3545AGNBLVZ</v>
      </c>
      <c r="D446" s="246" t="s">
        <v>4573</v>
      </c>
      <c r="E446" s="242" t="s">
        <v>2191</v>
      </c>
      <c r="F446" s="243"/>
      <c r="G446" s="243"/>
      <c r="H446" s="243" t="str">
        <f t="shared" si="55"/>
        <v/>
      </c>
      <c r="I446" s="243"/>
      <c r="J446" s="243" t="str">
        <f t="shared" si="56"/>
        <v>V</v>
      </c>
      <c r="K446" s="243" t="s">
        <v>4630</v>
      </c>
      <c r="L446" s="243"/>
      <c r="M446" s="26" t="s">
        <v>5834</v>
      </c>
      <c r="N446" s="6"/>
      <c r="O446" s="18" t="s">
        <v>5263</v>
      </c>
      <c r="P446" s="6" t="s">
        <v>5314</v>
      </c>
      <c r="Q446" s="6" t="s">
        <v>5314</v>
      </c>
      <c r="R446" s="6" t="s">
        <v>5314</v>
      </c>
      <c r="S446" s="6"/>
      <c r="T446" s="6" t="s">
        <v>5314</v>
      </c>
      <c r="U446" s="31" t="s">
        <v>4574</v>
      </c>
      <c r="V446" s="414">
        <v>3700</v>
      </c>
      <c r="W446" s="150"/>
    </row>
    <row r="447" spans="1:23" s="76" customFormat="1">
      <c r="A447" s="3">
        <f>ROW(447:447)-SUM(W$1:W447)</f>
        <v>419</v>
      </c>
      <c r="B447" s="232" t="s">
        <v>6727</v>
      </c>
      <c r="C447" s="232" t="str">
        <f t="shared" si="54"/>
        <v/>
      </c>
      <c r="D447" s="498"/>
      <c r="E447" s="491" t="s">
        <v>2191</v>
      </c>
      <c r="F447" s="492"/>
      <c r="G447" s="492"/>
      <c r="H447" s="492" t="str">
        <f t="shared" si="55"/>
        <v/>
      </c>
      <c r="I447" s="492"/>
      <c r="J447" s="492" t="str">
        <f t="shared" si="56"/>
        <v>V</v>
      </c>
      <c r="K447" s="492"/>
      <c r="L447" s="492"/>
      <c r="M447" s="17" t="s">
        <v>2817</v>
      </c>
      <c r="N447" s="6"/>
      <c r="O447" s="4" t="s">
        <v>5326</v>
      </c>
      <c r="P447" s="6" t="s">
        <v>5314</v>
      </c>
      <c r="Q447" s="6" t="s">
        <v>5314</v>
      </c>
      <c r="R447" s="6" t="s">
        <v>5314</v>
      </c>
      <c r="S447" s="6"/>
      <c r="T447" s="6" t="s">
        <v>5314</v>
      </c>
      <c r="U447" s="88" t="s">
        <v>2818</v>
      </c>
      <c r="V447" s="414">
        <v>3950</v>
      </c>
      <c r="W447" s="150"/>
    </row>
    <row r="448" spans="1:23" s="76" customFormat="1">
      <c r="A448" s="3">
        <f>ROW(448:448)-SUM(W$1:W448)</f>
        <v>420</v>
      </c>
      <c r="B448" s="232" t="s">
        <v>6430</v>
      </c>
      <c r="C448" s="232" t="str">
        <f t="shared" si="54"/>
        <v>3549AGNBLV</v>
      </c>
      <c r="D448" s="493" t="s">
        <v>2797</v>
      </c>
      <c r="E448" s="491" t="s">
        <v>2191</v>
      </c>
      <c r="F448" s="492"/>
      <c r="G448" s="492"/>
      <c r="H448" s="492" t="str">
        <f t="shared" si="55"/>
        <v/>
      </c>
      <c r="I448" s="492"/>
      <c r="J448" s="492" t="str">
        <f t="shared" si="56"/>
        <v>V</v>
      </c>
      <c r="K448" s="492"/>
      <c r="L448" s="492"/>
      <c r="M448" s="26" t="s">
        <v>2802</v>
      </c>
      <c r="N448" s="6"/>
      <c r="O448" s="18" t="s">
        <v>2798</v>
      </c>
      <c r="P448" s="6" t="s">
        <v>5314</v>
      </c>
      <c r="Q448" s="6" t="s">
        <v>5314</v>
      </c>
      <c r="R448" s="6"/>
      <c r="S448" s="6"/>
      <c r="T448" s="6" t="s">
        <v>5314</v>
      </c>
      <c r="U448" s="31" t="s">
        <v>2799</v>
      </c>
      <c r="V448" s="414">
        <v>3150</v>
      </c>
      <c r="W448" s="150"/>
    </row>
    <row r="449" spans="1:23" s="76" customFormat="1">
      <c r="A449" s="3">
        <f>ROW(449:449)-SUM(W$1:W449)</f>
        <v>421</v>
      </c>
      <c r="B449" s="232" t="s">
        <v>6431</v>
      </c>
      <c r="C449" s="232" t="str">
        <f t="shared" si="54"/>
        <v/>
      </c>
      <c r="D449" s="246"/>
      <c r="E449" s="242" t="s">
        <v>2191</v>
      </c>
      <c r="F449" s="243"/>
      <c r="G449" s="243"/>
      <c r="H449" s="243" t="str">
        <f t="shared" si="55"/>
        <v/>
      </c>
      <c r="I449" s="243"/>
      <c r="J449" s="243" t="str">
        <f t="shared" si="56"/>
        <v>V</v>
      </c>
      <c r="K449" s="243"/>
      <c r="L449" s="243"/>
      <c r="M449" s="26" t="s">
        <v>2330</v>
      </c>
      <c r="N449" s="6"/>
      <c r="O449" s="18" t="s">
        <v>5470</v>
      </c>
      <c r="P449" s="6" t="s">
        <v>5314</v>
      </c>
      <c r="Q449" s="6" t="s">
        <v>5314</v>
      </c>
      <c r="R449" s="6" t="s">
        <v>5314</v>
      </c>
      <c r="S449" s="6"/>
      <c r="T449" s="6" t="s">
        <v>5314</v>
      </c>
      <c r="U449" s="31" t="s">
        <v>2865</v>
      </c>
      <c r="V449" s="414">
        <v>2950</v>
      </c>
      <c r="W449" s="150"/>
    </row>
    <row r="450" spans="1:23" s="76" customFormat="1">
      <c r="A450" s="3">
        <f>ROW(450:450)-SUM(W$1:W450)</f>
        <v>422</v>
      </c>
      <c r="B450" s="232" t="s">
        <v>11410</v>
      </c>
      <c r="C450" s="232" t="str">
        <f>IF(D450&lt;&gt;"",CONCATENATE(D450,E450,F450,G450,H450,I450,J450,K450,L450),"")</f>
        <v/>
      </c>
      <c r="D450" s="246"/>
      <c r="E450" s="242" t="s">
        <v>2191</v>
      </c>
      <c r="F450" s="243"/>
      <c r="G450" s="243"/>
      <c r="H450" s="243" t="str">
        <f>IF(S450="+","P","")</f>
        <v/>
      </c>
      <c r="I450" s="243"/>
      <c r="J450" s="243" t="str">
        <f>IF(Q450="+","V","")</f>
        <v>V</v>
      </c>
      <c r="K450" s="243"/>
      <c r="L450" s="243"/>
      <c r="M450" s="26" t="s">
        <v>11409</v>
      </c>
      <c r="N450" s="6"/>
      <c r="O450" s="18" t="s">
        <v>5298</v>
      </c>
      <c r="P450" s="6" t="s">
        <v>5314</v>
      </c>
      <c r="Q450" s="6" t="s">
        <v>5314</v>
      </c>
      <c r="R450" s="6" t="s">
        <v>5314</v>
      </c>
      <c r="S450" s="6"/>
      <c r="T450" s="6" t="s">
        <v>5314</v>
      </c>
      <c r="U450" s="31" t="s">
        <v>2865</v>
      </c>
      <c r="V450" s="414">
        <v>2900</v>
      </c>
      <c r="W450" s="150"/>
    </row>
    <row r="451" spans="1:23" s="76" customFormat="1">
      <c r="A451" s="3">
        <f>ROW(451:451)-SUM(W$1:W451)</f>
        <v>423</v>
      </c>
      <c r="B451" s="232" t="s">
        <v>6432</v>
      </c>
      <c r="C451" s="232" t="str">
        <f t="shared" si="54"/>
        <v/>
      </c>
      <c r="D451" s="246"/>
      <c r="E451" s="242" t="s">
        <v>2191</v>
      </c>
      <c r="F451" s="243"/>
      <c r="G451" s="243"/>
      <c r="H451" s="243" t="str">
        <f t="shared" si="55"/>
        <v/>
      </c>
      <c r="I451" s="243"/>
      <c r="J451" s="243" t="str">
        <f t="shared" si="56"/>
        <v>V</v>
      </c>
      <c r="K451" s="243"/>
      <c r="L451" s="243"/>
      <c r="M451" s="26" t="s">
        <v>2331</v>
      </c>
      <c r="N451" s="6"/>
      <c r="O451" s="18" t="s">
        <v>5298</v>
      </c>
      <c r="P451" s="6" t="s">
        <v>5314</v>
      </c>
      <c r="Q451" s="6" t="s">
        <v>5314</v>
      </c>
      <c r="R451" s="6" t="s">
        <v>5314</v>
      </c>
      <c r="S451" s="6"/>
      <c r="T451" s="6" t="s">
        <v>5314</v>
      </c>
      <c r="U451" s="31" t="s">
        <v>2865</v>
      </c>
      <c r="V451" s="414">
        <v>2950</v>
      </c>
      <c r="W451" s="150"/>
    </row>
    <row r="452" spans="1:23" s="76" customFormat="1">
      <c r="A452" s="3">
        <f>ROW(452:452)-SUM(W$1:W452)</f>
        <v>424</v>
      </c>
      <c r="B452" s="232" t="s">
        <v>6433</v>
      </c>
      <c r="C452" s="232" t="str">
        <f t="shared" si="54"/>
        <v>3588AGNBLV</v>
      </c>
      <c r="D452" s="246" t="s">
        <v>11760</v>
      </c>
      <c r="E452" s="242" t="s">
        <v>2191</v>
      </c>
      <c r="F452" s="243"/>
      <c r="G452" s="243"/>
      <c r="H452" s="243" t="str">
        <f t="shared" si="55"/>
        <v/>
      </c>
      <c r="I452" s="243"/>
      <c r="J452" s="243" t="str">
        <f t="shared" si="56"/>
        <v>V</v>
      </c>
      <c r="K452" s="243"/>
      <c r="L452" s="243"/>
      <c r="M452" s="26" t="s">
        <v>2868</v>
      </c>
      <c r="N452" s="6"/>
      <c r="O452" s="18" t="s">
        <v>4447</v>
      </c>
      <c r="P452" s="6" t="s">
        <v>5314</v>
      </c>
      <c r="Q452" s="6" t="s">
        <v>5314</v>
      </c>
      <c r="R452" s="6" t="s">
        <v>5314</v>
      </c>
      <c r="S452" s="6"/>
      <c r="T452" s="6" t="s">
        <v>5314</v>
      </c>
      <c r="U452" s="31" t="s">
        <v>2869</v>
      </c>
      <c r="V452" s="414">
        <v>3050</v>
      </c>
      <c r="W452" s="150"/>
    </row>
    <row r="453" spans="1:23" s="76" customFormat="1">
      <c r="A453" s="3">
        <f>ROW(453:453)-SUM(W$1:W453)</f>
        <v>425</v>
      </c>
      <c r="B453" s="232" t="s">
        <v>6434</v>
      </c>
      <c r="C453" s="232" t="str">
        <f t="shared" si="54"/>
        <v>3588AGNBLPV</v>
      </c>
      <c r="D453" s="246" t="s">
        <v>11760</v>
      </c>
      <c r="E453" s="242" t="s">
        <v>2191</v>
      </c>
      <c r="F453" s="243"/>
      <c r="G453" s="243"/>
      <c r="H453" s="243" t="str">
        <f t="shared" si="55"/>
        <v>P</v>
      </c>
      <c r="I453" s="243"/>
      <c r="J453" s="243" t="str">
        <f t="shared" si="56"/>
        <v>V</v>
      </c>
      <c r="K453" s="243"/>
      <c r="L453" s="243"/>
      <c r="M453" s="26" t="s">
        <v>2868</v>
      </c>
      <c r="N453" s="6"/>
      <c r="O453" s="18" t="s">
        <v>4447</v>
      </c>
      <c r="P453" s="6" t="s">
        <v>5314</v>
      </c>
      <c r="Q453" s="6" t="s">
        <v>5314</v>
      </c>
      <c r="R453" s="6" t="s">
        <v>5314</v>
      </c>
      <c r="S453" s="6" t="s">
        <v>5314</v>
      </c>
      <c r="T453" s="6"/>
      <c r="U453" s="31" t="s">
        <v>2869</v>
      </c>
      <c r="V453" s="414">
        <v>3050</v>
      </c>
      <c r="W453" s="150"/>
    </row>
    <row r="454" spans="1:23" s="76" customFormat="1">
      <c r="A454" s="3">
        <f>ROW(454:454)-SUM(W$1:W454)</f>
        <v>426</v>
      </c>
      <c r="B454" s="232" t="s">
        <v>6435</v>
      </c>
      <c r="C454" s="232" t="str">
        <f t="shared" si="54"/>
        <v>3552AGNBL</v>
      </c>
      <c r="D454" s="249" t="s">
        <v>4575</v>
      </c>
      <c r="E454" s="242" t="s">
        <v>2191</v>
      </c>
      <c r="F454" s="243"/>
      <c r="G454" s="243"/>
      <c r="H454" s="243" t="str">
        <f t="shared" si="55"/>
        <v/>
      </c>
      <c r="I454" s="243"/>
      <c r="J454" s="243" t="str">
        <f t="shared" si="56"/>
        <v/>
      </c>
      <c r="K454" s="243"/>
      <c r="L454" s="243"/>
      <c r="M454" s="5" t="s">
        <v>5264</v>
      </c>
      <c r="N454" s="6"/>
      <c r="O454" s="4" t="s">
        <v>4266</v>
      </c>
      <c r="P454" s="6" t="s">
        <v>5314</v>
      </c>
      <c r="Q454" s="6"/>
      <c r="R454" s="6"/>
      <c r="S454" s="6"/>
      <c r="T454" s="6" t="s">
        <v>5314</v>
      </c>
      <c r="U454" s="88" t="s">
        <v>4576</v>
      </c>
      <c r="V454" s="414">
        <v>2550</v>
      </c>
      <c r="W454" s="150"/>
    </row>
    <row r="455" spans="1:23" s="76" customFormat="1">
      <c r="A455" s="3">
        <f>ROW(455:455)-SUM(W$1:W455)</f>
        <v>427</v>
      </c>
      <c r="B455" s="232" t="s">
        <v>6436</v>
      </c>
      <c r="C455" s="232" t="str">
        <f t="shared" si="54"/>
        <v>3552AGNBLZ</v>
      </c>
      <c r="D455" s="249" t="s">
        <v>4575</v>
      </c>
      <c r="E455" s="242" t="s">
        <v>2191</v>
      </c>
      <c r="F455" s="243"/>
      <c r="G455" s="243"/>
      <c r="H455" s="243" t="str">
        <f t="shared" si="55"/>
        <v/>
      </c>
      <c r="I455" s="243"/>
      <c r="J455" s="243" t="str">
        <f t="shared" si="56"/>
        <v/>
      </c>
      <c r="K455" s="243" t="s">
        <v>4630</v>
      </c>
      <c r="L455" s="243"/>
      <c r="M455" s="5" t="s">
        <v>5835</v>
      </c>
      <c r="N455" s="6"/>
      <c r="O455" s="4" t="s">
        <v>4266</v>
      </c>
      <c r="P455" s="6" t="s">
        <v>5314</v>
      </c>
      <c r="Q455" s="6"/>
      <c r="R455" s="6"/>
      <c r="S455" s="6"/>
      <c r="T455" s="6" t="s">
        <v>5314</v>
      </c>
      <c r="U455" s="88" t="s">
        <v>4576</v>
      </c>
      <c r="V455" s="414">
        <v>3600</v>
      </c>
      <c r="W455" s="150"/>
    </row>
    <row r="456" spans="1:23">
      <c r="A456" s="3">
        <f>ROW(456:456)-SUM(W$1:W456)</f>
        <v>428</v>
      </c>
      <c r="B456" s="232" t="s">
        <v>6437</v>
      </c>
      <c r="C456" s="232" t="str">
        <f t="shared" si="54"/>
        <v>3562AGNBL</v>
      </c>
      <c r="D456" s="246" t="s">
        <v>4577</v>
      </c>
      <c r="E456" s="242" t="s">
        <v>2191</v>
      </c>
      <c r="F456" s="243"/>
      <c r="G456" s="243"/>
      <c r="H456" s="243" t="str">
        <f t="shared" si="55"/>
        <v/>
      </c>
      <c r="I456" s="243"/>
      <c r="J456" s="243" t="str">
        <f t="shared" si="56"/>
        <v/>
      </c>
      <c r="K456" s="243"/>
      <c r="L456" s="243"/>
      <c r="M456" s="26" t="s">
        <v>5265</v>
      </c>
      <c r="N456" s="6"/>
      <c r="O456" s="18" t="s">
        <v>4578</v>
      </c>
      <c r="P456" s="6" t="s">
        <v>5314</v>
      </c>
      <c r="Q456" s="6"/>
      <c r="R456" s="6"/>
      <c r="S456" s="6"/>
      <c r="T456" s="6" t="s">
        <v>5314</v>
      </c>
      <c r="U456" s="31" t="s">
        <v>4579</v>
      </c>
      <c r="V456" s="414">
        <v>2600</v>
      </c>
      <c r="W456" s="148"/>
    </row>
    <row r="457" spans="1:23">
      <c r="A457" s="3">
        <f>ROW(457:457)-SUM(W$1:W457)</f>
        <v>429</v>
      </c>
      <c r="B457" s="232" t="s">
        <v>6438</v>
      </c>
      <c r="C457" s="232" t="str">
        <f t="shared" si="54"/>
        <v>3572AGNBLV</v>
      </c>
      <c r="D457" s="246" t="s">
        <v>4580</v>
      </c>
      <c r="E457" s="242" t="s">
        <v>2191</v>
      </c>
      <c r="F457" s="243"/>
      <c r="G457" s="243"/>
      <c r="H457" s="243" t="str">
        <f t="shared" si="55"/>
        <v/>
      </c>
      <c r="I457" s="243"/>
      <c r="J457" s="243" t="str">
        <f t="shared" si="56"/>
        <v>V</v>
      </c>
      <c r="K457" s="243"/>
      <c r="L457" s="243"/>
      <c r="M457" s="26" t="s">
        <v>5265</v>
      </c>
      <c r="N457" s="6"/>
      <c r="O457" s="18" t="s">
        <v>4471</v>
      </c>
      <c r="P457" s="6" t="s">
        <v>5314</v>
      </c>
      <c r="Q457" s="6" t="s">
        <v>5314</v>
      </c>
      <c r="R457" s="6" t="s">
        <v>5314</v>
      </c>
      <c r="S457" s="6"/>
      <c r="T457" s="6" t="s">
        <v>5314</v>
      </c>
      <c r="U457" s="31" t="s">
        <v>4581</v>
      </c>
      <c r="V457" s="414">
        <v>2700</v>
      </c>
      <c r="W457" s="148"/>
    </row>
    <row r="458" spans="1:23">
      <c r="A458" s="3">
        <f>ROW(458:458)-SUM(W$1:W458)</f>
        <v>430</v>
      </c>
      <c r="B458" s="232" t="s">
        <v>6439</v>
      </c>
      <c r="C458" s="232" t="str">
        <f t="shared" si="54"/>
        <v>3572AGNBLPV</v>
      </c>
      <c r="D458" s="246" t="s">
        <v>4580</v>
      </c>
      <c r="E458" s="242" t="s">
        <v>2191</v>
      </c>
      <c r="F458" s="243"/>
      <c r="G458" s="243"/>
      <c r="H458" s="243" t="str">
        <f t="shared" si="55"/>
        <v>P</v>
      </c>
      <c r="I458" s="243"/>
      <c r="J458" s="243" t="str">
        <f t="shared" si="56"/>
        <v>V</v>
      </c>
      <c r="K458" s="243"/>
      <c r="L458" s="243"/>
      <c r="M458" s="26" t="s">
        <v>5265</v>
      </c>
      <c r="N458" s="6"/>
      <c r="O458" s="18" t="s">
        <v>4471</v>
      </c>
      <c r="P458" s="6" t="s">
        <v>5314</v>
      </c>
      <c r="Q458" s="6" t="s">
        <v>5314</v>
      </c>
      <c r="R458" s="6" t="s">
        <v>5314</v>
      </c>
      <c r="S458" s="6" t="s">
        <v>5314</v>
      </c>
      <c r="T458" s="6"/>
      <c r="U458" s="31" t="s">
        <v>4581</v>
      </c>
      <c r="V458" s="414">
        <v>2700</v>
      </c>
      <c r="W458" s="148"/>
    </row>
    <row r="459" spans="1:23">
      <c r="A459" s="3">
        <f>ROW(459:459)-SUM(W$1:W459)</f>
        <v>431</v>
      </c>
      <c r="B459" s="232" t="s">
        <v>6440</v>
      </c>
      <c r="C459" s="232" t="str">
        <f t="shared" si="54"/>
        <v>3572AGNHV</v>
      </c>
      <c r="D459" s="246" t="s">
        <v>4580</v>
      </c>
      <c r="E459" s="242" t="s">
        <v>2195</v>
      </c>
      <c r="F459" s="243"/>
      <c r="G459" s="243" t="s">
        <v>2193</v>
      </c>
      <c r="H459" s="243" t="str">
        <f t="shared" si="55"/>
        <v/>
      </c>
      <c r="I459" s="243"/>
      <c r="J459" s="243" t="str">
        <f t="shared" si="56"/>
        <v>V</v>
      </c>
      <c r="K459" s="243"/>
      <c r="L459" s="243"/>
      <c r="M459" s="26" t="s">
        <v>5557</v>
      </c>
      <c r="N459" s="6"/>
      <c r="O459" s="18" t="s">
        <v>4471</v>
      </c>
      <c r="P459" s="6" t="s">
        <v>5314</v>
      </c>
      <c r="Q459" s="6" t="s">
        <v>5314</v>
      </c>
      <c r="R459" s="6" t="s">
        <v>5314</v>
      </c>
      <c r="S459" s="6"/>
      <c r="T459" s="6" t="s">
        <v>5314</v>
      </c>
      <c r="U459" s="31" t="s">
        <v>4581</v>
      </c>
      <c r="V459" s="414">
        <v>8100</v>
      </c>
      <c r="W459" s="148"/>
    </row>
    <row r="460" spans="1:23">
      <c r="A460" s="3">
        <f>ROW(460:460)-SUM(W$1:W460)</f>
        <v>432</v>
      </c>
      <c r="B460" s="232" t="s">
        <v>6424</v>
      </c>
      <c r="C460" s="232" t="str">
        <f t="shared" si="54"/>
        <v>3572AGNHPV</v>
      </c>
      <c r="D460" s="246" t="s">
        <v>4580</v>
      </c>
      <c r="E460" s="242" t="s">
        <v>2195</v>
      </c>
      <c r="F460" s="243"/>
      <c r="G460" s="243" t="s">
        <v>2193</v>
      </c>
      <c r="H460" s="243" t="str">
        <f t="shared" si="55"/>
        <v>P</v>
      </c>
      <c r="I460" s="243"/>
      <c r="J460" s="243" t="str">
        <f t="shared" si="56"/>
        <v>V</v>
      </c>
      <c r="K460" s="243"/>
      <c r="L460" s="243"/>
      <c r="M460" s="26" t="s">
        <v>5557</v>
      </c>
      <c r="N460" s="6"/>
      <c r="O460" s="18" t="s">
        <v>4471</v>
      </c>
      <c r="P460" s="6" t="s">
        <v>5314</v>
      </c>
      <c r="Q460" s="6" t="s">
        <v>5314</v>
      </c>
      <c r="R460" s="6" t="s">
        <v>5314</v>
      </c>
      <c r="S460" s="6" t="s">
        <v>5314</v>
      </c>
      <c r="T460" s="6"/>
      <c r="U460" s="31" t="s">
        <v>4581</v>
      </c>
      <c r="V460" s="414">
        <v>8100</v>
      </c>
      <c r="W460" s="148"/>
    </row>
    <row r="461" spans="1:23" s="76" customFormat="1">
      <c r="A461" s="3">
        <f>ROW(461:461)-SUM(W$1:W461)</f>
        <v>433</v>
      </c>
      <c r="B461" s="232" t="s">
        <v>6441</v>
      </c>
      <c r="C461" s="232" t="str">
        <f t="shared" si="54"/>
        <v>3556AGNBLV</v>
      </c>
      <c r="D461" s="249" t="s">
        <v>4582</v>
      </c>
      <c r="E461" s="242" t="s">
        <v>2191</v>
      </c>
      <c r="F461" s="243"/>
      <c r="G461" s="243"/>
      <c r="H461" s="243" t="str">
        <f t="shared" si="55"/>
        <v/>
      </c>
      <c r="I461" s="243"/>
      <c r="J461" s="243" t="str">
        <f t="shared" si="56"/>
        <v>V</v>
      </c>
      <c r="K461" s="243"/>
      <c r="L461" s="243"/>
      <c r="M461" s="5" t="s">
        <v>5266</v>
      </c>
      <c r="N461" s="6"/>
      <c r="O461" s="4" t="s">
        <v>4450</v>
      </c>
      <c r="P461" s="6" t="s">
        <v>5314</v>
      </c>
      <c r="Q461" s="6" t="s">
        <v>5314</v>
      </c>
      <c r="R461" s="6" t="s">
        <v>5314</v>
      </c>
      <c r="S461" s="6"/>
      <c r="T461" s="6" t="s">
        <v>5314</v>
      </c>
      <c r="U461" s="88" t="s">
        <v>4583</v>
      </c>
      <c r="V461" s="414">
        <v>2600</v>
      </c>
      <c r="W461" s="150"/>
    </row>
    <row r="462" spans="1:23" s="76" customFormat="1">
      <c r="A462" s="3">
        <f>ROW(462:462)-SUM(W$1:W462)</f>
        <v>434</v>
      </c>
      <c r="B462" s="232" t="s">
        <v>6442</v>
      </c>
      <c r="C462" s="232" t="str">
        <f t="shared" si="54"/>
        <v>3556AGNBLVZ</v>
      </c>
      <c r="D462" s="249" t="s">
        <v>4582</v>
      </c>
      <c r="E462" s="242" t="s">
        <v>2191</v>
      </c>
      <c r="F462" s="243"/>
      <c r="G462" s="243"/>
      <c r="H462" s="243" t="str">
        <f t="shared" si="55"/>
        <v/>
      </c>
      <c r="I462" s="243"/>
      <c r="J462" s="243" t="str">
        <f t="shared" si="56"/>
        <v>V</v>
      </c>
      <c r="K462" s="243" t="s">
        <v>4630</v>
      </c>
      <c r="L462" s="243"/>
      <c r="M462" s="5" t="s">
        <v>2313</v>
      </c>
      <c r="N462" s="6"/>
      <c r="O462" s="4" t="s">
        <v>4450</v>
      </c>
      <c r="P462" s="6" t="s">
        <v>5314</v>
      </c>
      <c r="Q462" s="6" t="s">
        <v>5314</v>
      </c>
      <c r="R462" s="6" t="s">
        <v>5314</v>
      </c>
      <c r="S462" s="6"/>
      <c r="T462" s="6" t="s">
        <v>5314</v>
      </c>
      <c r="U462" s="88" t="s">
        <v>4583</v>
      </c>
      <c r="V462" s="414">
        <v>3650</v>
      </c>
      <c r="W462" s="150"/>
    </row>
    <row r="463" spans="1:23" s="76" customFormat="1">
      <c r="A463" s="3">
        <f>ROW(463:463)-SUM(W$1:W463)</f>
        <v>435</v>
      </c>
      <c r="B463" s="232" t="s">
        <v>6443</v>
      </c>
      <c r="C463" s="232" t="str">
        <f>IF(D463&lt;&gt;"",CONCATENATE(D463,E463,F463,G463,H463,I463,J463,K463,L463),"")</f>
        <v>3556AGNBLHV</v>
      </c>
      <c r="D463" s="614" t="s">
        <v>4582</v>
      </c>
      <c r="E463" s="544" t="s">
        <v>2191</v>
      </c>
      <c r="F463" s="545"/>
      <c r="G463" s="545" t="s">
        <v>2193</v>
      </c>
      <c r="H463" s="545" t="str">
        <f>IF(S463="+","P","")</f>
        <v/>
      </c>
      <c r="I463" s="545"/>
      <c r="J463" s="545" t="str">
        <f>IF(Q463="+","V","")</f>
        <v>V</v>
      </c>
      <c r="K463" s="545"/>
      <c r="L463" s="545"/>
      <c r="M463" s="5" t="s">
        <v>4384</v>
      </c>
      <c r="N463" s="6"/>
      <c r="O463" s="4" t="s">
        <v>4450</v>
      </c>
      <c r="P463" s="6" t="s">
        <v>5314</v>
      </c>
      <c r="Q463" s="6" t="s">
        <v>5314</v>
      </c>
      <c r="R463" s="6" t="s">
        <v>5314</v>
      </c>
      <c r="S463" s="6"/>
      <c r="T463" s="6" t="s">
        <v>5314</v>
      </c>
      <c r="U463" s="88" t="s">
        <v>4583</v>
      </c>
      <c r="V463" s="414">
        <v>7600</v>
      </c>
      <c r="W463" s="150"/>
    </row>
    <row r="464" spans="1:23" s="76" customFormat="1">
      <c r="A464" s="3">
        <f>ROW(464:464)-SUM(W$1:W464)</f>
        <v>436</v>
      </c>
      <c r="B464" s="232" t="s">
        <v>7884</v>
      </c>
      <c r="C464" s="232" t="str">
        <f>IF(D464&lt;&gt;"",CONCATENATE(D464,E464,F464,G464,H464,I464,J464,K464,L464),"")</f>
        <v>3556AGNBLHV</v>
      </c>
      <c r="D464" s="614" t="s">
        <v>4582</v>
      </c>
      <c r="E464" s="544" t="s">
        <v>2191</v>
      </c>
      <c r="F464" s="545"/>
      <c r="G464" s="545" t="s">
        <v>2193</v>
      </c>
      <c r="H464" s="545" t="str">
        <f>IF(S464="+","P","")</f>
        <v/>
      </c>
      <c r="I464" s="545"/>
      <c r="J464" s="545" t="str">
        <f>IF(Q464="+","V","")</f>
        <v>V</v>
      </c>
      <c r="K464" s="545"/>
      <c r="L464" s="545"/>
      <c r="M464" s="5" t="s">
        <v>1121</v>
      </c>
      <c r="N464" s="6"/>
      <c r="O464" s="4" t="s">
        <v>4450</v>
      </c>
      <c r="P464" s="6" t="s">
        <v>5314</v>
      </c>
      <c r="Q464" s="6" t="s">
        <v>5314</v>
      </c>
      <c r="R464" s="6" t="s">
        <v>5314</v>
      </c>
      <c r="S464" s="6"/>
      <c r="T464" s="6" t="s">
        <v>5314</v>
      </c>
      <c r="U464" s="88" t="s">
        <v>4583</v>
      </c>
      <c r="V464" s="414">
        <v>8550</v>
      </c>
      <c r="W464" s="150"/>
    </row>
    <row r="465" spans="1:23">
      <c r="A465" s="3">
        <f>ROW(465:465)-SUM(W$1:W465)</f>
        <v>437</v>
      </c>
      <c r="B465" s="232" t="s">
        <v>6444</v>
      </c>
      <c r="C465" s="232" t="str">
        <f>IF(D465&lt;&gt;"",CONCATENATE(D465,E465,F465,G465,H465,I465,J465,K465,L465),"")</f>
        <v>3566AGNPV</v>
      </c>
      <c r="D465" s="246" t="s">
        <v>4584</v>
      </c>
      <c r="E465" s="242" t="s">
        <v>2195</v>
      </c>
      <c r="F465" s="243"/>
      <c r="G465" s="243"/>
      <c r="H465" s="243" t="str">
        <f>IF(S465="+","P","")</f>
        <v>P</v>
      </c>
      <c r="I465" s="243"/>
      <c r="J465" s="243" t="str">
        <f>IF(Q465="+","V","")</f>
        <v>V</v>
      </c>
      <c r="K465" s="243"/>
      <c r="L465" s="243"/>
      <c r="M465" s="26" t="s">
        <v>9432</v>
      </c>
      <c r="N465" s="6"/>
      <c r="O465" s="18" t="s">
        <v>4428</v>
      </c>
      <c r="P465" s="6" t="s">
        <v>5314</v>
      </c>
      <c r="Q465" s="6" t="s">
        <v>5314</v>
      </c>
      <c r="R465" s="6" t="s">
        <v>5314</v>
      </c>
      <c r="S465" s="6" t="s">
        <v>5314</v>
      </c>
      <c r="T465" s="6"/>
      <c r="U465" s="31" t="s">
        <v>4585</v>
      </c>
      <c r="V465" s="414">
        <v>2550</v>
      </c>
      <c r="W465" s="148"/>
    </row>
    <row r="466" spans="1:23">
      <c r="A466" s="3">
        <f>ROW(466:466)-SUM(W$1:W466)</f>
        <v>438</v>
      </c>
      <c r="B466" s="232" t="s">
        <v>6445</v>
      </c>
      <c r="C466" s="232" t="str">
        <f t="shared" si="54"/>
        <v>3566AGNBLV</v>
      </c>
      <c r="D466" s="246" t="s">
        <v>4584</v>
      </c>
      <c r="E466" s="242" t="s">
        <v>2191</v>
      </c>
      <c r="F466" s="243"/>
      <c r="G466" s="243"/>
      <c r="H466" s="243" t="str">
        <f t="shared" si="55"/>
        <v/>
      </c>
      <c r="I466" s="243"/>
      <c r="J466" s="243" t="str">
        <f t="shared" si="56"/>
        <v>V</v>
      </c>
      <c r="K466" s="243"/>
      <c r="L466" s="243"/>
      <c r="M466" s="26" t="s">
        <v>5267</v>
      </c>
      <c r="N466" s="6"/>
      <c r="O466" s="18" t="s">
        <v>4428</v>
      </c>
      <c r="P466" s="6" t="s">
        <v>5314</v>
      </c>
      <c r="Q466" s="6" t="s">
        <v>5314</v>
      </c>
      <c r="R466" s="6" t="s">
        <v>5314</v>
      </c>
      <c r="S466" s="6"/>
      <c r="T466" s="6" t="s">
        <v>5314</v>
      </c>
      <c r="U466" s="31" t="s">
        <v>4585</v>
      </c>
      <c r="V466" s="414">
        <v>2600</v>
      </c>
      <c r="W466" s="148"/>
    </row>
    <row r="467" spans="1:23">
      <c r="A467" s="3">
        <f>ROW(467:467)-SUM(W$1:W467)</f>
        <v>439</v>
      </c>
      <c r="B467" s="232" t="s">
        <v>6446</v>
      </c>
      <c r="C467" s="232" t="str">
        <f t="shared" si="54"/>
        <v>3566AGNBLPV</v>
      </c>
      <c r="D467" s="246" t="s">
        <v>4584</v>
      </c>
      <c r="E467" s="242" t="s">
        <v>2191</v>
      </c>
      <c r="F467" s="243"/>
      <c r="G467" s="243"/>
      <c r="H467" s="243" t="str">
        <f t="shared" si="55"/>
        <v>P</v>
      </c>
      <c r="I467" s="243"/>
      <c r="J467" s="243" t="str">
        <f t="shared" si="56"/>
        <v>V</v>
      </c>
      <c r="K467" s="243"/>
      <c r="L467" s="243"/>
      <c r="M467" s="26" t="s">
        <v>5267</v>
      </c>
      <c r="N467" s="6"/>
      <c r="O467" s="18" t="s">
        <v>4428</v>
      </c>
      <c r="P467" s="6" t="s">
        <v>5314</v>
      </c>
      <c r="Q467" s="6" t="s">
        <v>5314</v>
      </c>
      <c r="R467" s="6" t="s">
        <v>5314</v>
      </c>
      <c r="S467" s="6" t="s">
        <v>5314</v>
      </c>
      <c r="T467" s="6"/>
      <c r="U467" s="31" t="s">
        <v>4585</v>
      </c>
      <c r="V467" s="414">
        <v>2600</v>
      </c>
      <c r="W467" s="148"/>
    </row>
    <row r="468" spans="1:23">
      <c r="A468" s="3">
        <f>ROW(468:468)-SUM(W$1:W468)</f>
        <v>440</v>
      </c>
      <c r="B468" s="232" t="s">
        <v>7885</v>
      </c>
      <c r="C468" s="232" t="str">
        <f>IF(D468&lt;&gt;"",CONCATENATE(D468,E468,F468,G468,H468,I468,J468,K468,L468),"")</f>
        <v>3566AGNPV</v>
      </c>
      <c r="D468" s="246" t="s">
        <v>4584</v>
      </c>
      <c r="E468" s="242" t="s">
        <v>2195</v>
      </c>
      <c r="F468" s="243"/>
      <c r="G468" s="243"/>
      <c r="H468" s="243" t="str">
        <f>IF(S468="+","P","")</f>
        <v>P</v>
      </c>
      <c r="I468" s="243"/>
      <c r="J468" s="243" t="str">
        <f>IF(Q468="+","V","")</f>
        <v>V</v>
      </c>
      <c r="K468" s="243"/>
      <c r="L468" s="243"/>
      <c r="M468" s="26" t="s">
        <v>9433</v>
      </c>
      <c r="N468" s="6"/>
      <c r="O468" s="18" t="s">
        <v>4428</v>
      </c>
      <c r="P468" s="6" t="s">
        <v>5314</v>
      </c>
      <c r="Q468" s="6" t="s">
        <v>5314</v>
      </c>
      <c r="R468" s="6" t="s">
        <v>5314</v>
      </c>
      <c r="S468" s="6" t="s">
        <v>5314</v>
      </c>
      <c r="T468" s="6"/>
      <c r="U468" s="31" t="s">
        <v>4585</v>
      </c>
      <c r="V468" s="414">
        <v>2650</v>
      </c>
      <c r="W468" s="148"/>
    </row>
    <row r="469" spans="1:23">
      <c r="A469" s="3">
        <f>ROW(469:469)-SUM(W$1:W469)</f>
        <v>441</v>
      </c>
      <c r="B469" s="232" t="s">
        <v>6449</v>
      </c>
      <c r="C469" s="232" t="str">
        <f t="shared" si="54"/>
        <v>3566AGNBLV</v>
      </c>
      <c r="D469" s="246" t="s">
        <v>4584</v>
      </c>
      <c r="E469" s="242" t="s">
        <v>2191</v>
      </c>
      <c r="F469" s="243"/>
      <c r="G469" s="243"/>
      <c r="H469" s="243" t="str">
        <f t="shared" si="55"/>
        <v/>
      </c>
      <c r="I469" s="243"/>
      <c r="J469" s="243" t="str">
        <f t="shared" si="56"/>
        <v>V</v>
      </c>
      <c r="K469" s="243"/>
      <c r="L469" s="243"/>
      <c r="M469" s="26" t="s">
        <v>6479</v>
      </c>
      <c r="N469" s="6"/>
      <c r="O469" s="18" t="s">
        <v>4428</v>
      </c>
      <c r="P469" s="6" t="s">
        <v>5314</v>
      </c>
      <c r="Q469" s="6" t="s">
        <v>5314</v>
      </c>
      <c r="R469" s="6" t="s">
        <v>5314</v>
      </c>
      <c r="S469" s="6"/>
      <c r="T469" s="6" t="s">
        <v>5314</v>
      </c>
      <c r="U469" s="31" t="s">
        <v>4585</v>
      </c>
      <c r="V469" s="414">
        <v>2700</v>
      </c>
      <c r="W469" s="148"/>
    </row>
    <row r="470" spans="1:23">
      <c r="A470" s="3">
        <f>ROW(470:470)-SUM(W$1:W470)</f>
        <v>442</v>
      </c>
      <c r="B470" s="232" t="s">
        <v>6448</v>
      </c>
      <c r="C470" s="232" t="str">
        <f t="shared" si="54"/>
        <v>3566AGNBLPV</v>
      </c>
      <c r="D470" s="246" t="s">
        <v>4584</v>
      </c>
      <c r="E470" s="242" t="s">
        <v>2191</v>
      </c>
      <c r="F470" s="243"/>
      <c r="G470" s="243"/>
      <c r="H470" s="243" t="str">
        <f t="shared" si="55"/>
        <v>P</v>
      </c>
      <c r="I470" s="243"/>
      <c r="J470" s="243" t="str">
        <f t="shared" si="56"/>
        <v>V</v>
      </c>
      <c r="K470" s="243"/>
      <c r="L470" s="243"/>
      <c r="M470" s="26" t="s">
        <v>6479</v>
      </c>
      <c r="N470" s="6"/>
      <c r="O470" s="18" t="s">
        <v>4428</v>
      </c>
      <c r="P470" s="6" t="s">
        <v>5314</v>
      </c>
      <c r="Q470" s="6" t="s">
        <v>5314</v>
      </c>
      <c r="R470" s="6" t="s">
        <v>5314</v>
      </c>
      <c r="S470" s="6" t="s">
        <v>5314</v>
      </c>
      <c r="T470" s="6"/>
      <c r="U470" s="31" t="s">
        <v>4585</v>
      </c>
      <c r="V470" s="414">
        <v>2700</v>
      </c>
      <c r="W470" s="148"/>
    </row>
    <row r="471" spans="1:23">
      <c r="A471" s="3">
        <f>ROW(471:471)-SUM(W$1:W471)</f>
        <v>443</v>
      </c>
      <c r="B471" s="232" t="s">
        <v>7886</v>
      </c>
      <c r="C471" s="232" t="str">
        <f>IF(D471&lt;&gt;"",CONCATENATE(D471,E471,F471,G471,H471,I471,J471,K471,L471),"")</f>
        <v>3566AGNPVZ</v>
      </c>
      <c r="D471" s="246" t="s">
        <v>4584</v>
      </c>
      <c r="E471" s="242" t="s">
        <v>2195</v>
      </c>
      <c r="F471" s="243"/>
      <c r="G471" s="243"/>
      <c r="H471" s="243" t="str">
        <f>IF(S471="+","P","")</f>
        <v>P</v>
      </c>
      <c r="I471" s="243"/>
      <c r="J471" s="243" t="str">
        <f>IF(Q471="+","V","")</f>
        <v>V</v>
      </c>
      <c r="K471" s="243" t="s">
        <v>4630</v>
      </c>
      <c r="L471" s="243"/>
      <c r="M471" s="26" t="s">
        <v>9434</v>
      </c>
      <c r="N471" s="6"/>
      <c r="O471" s="18" t="s">
        <v>4428</v>
      </c>
      <c r="P471" s="6" t="s">
        <v>5314</v>
      </c>
      <c r="Q471" s="6" t="s">
        <v>5314</v>
      </c>
      <c r="R471" s="6" t="s">
        <v>5314</v>
      </c>
      <c r="S471" s="6" t="s">
        <v>5314</v>
      </c>
      <c r="T471" s="6"/>
      <c r="U471" s="31" t="s">
        <v>4585</v>
      </c>
      <c r="V471" s="414">
        <v>4700</v>
      </c>
      <c r="W471" s="148"/>
    </row>
    <row r="472" spans="1:23">
      <c r="A472" s="3">
        <f>ROW(472:472)-SUM(W$1:W472)</f>
        <v>444</v>
      </c>
      <c r="B472" s="232" t="s">
        <v>6447</v>
      </c>
      <c r="C472" s="232" t="str">
        <f t="shared" si="54"/>
        <v>3566AGNBLPVZ</v>
      </c>
      <c r="D472" s="246" t="s">
        <v>4584</v>
      </c>
      <c r="E472" s="242" t="s">
        <v>2191</v>
      </c>
      <c r="F472" s="243"/>
      <c r="G472" s="243"/>
      <c r="H472" s="243" t="str">
        <f t="shared" si="55"/>
        <v>P</v>
      </c>
      <c r="I472" s="243"/>
      <c r="J472" s="243" t="str">
        <f t="shared" si="56"/>
        <v>V</v>
      </c>
      <c r="K472" s="243" t="s">
        <v>4630</v>
      </c>
      <c r="L472" s="243"/>
      <c r="M472" s="17" t="s">
        <v>6480</v>
      </c>
      <c r="N472" s="6"/>
      <c r="O472" s="18" t="s">
        <v>4428</v>
      </c>
      <c r="P472" s="6" t="s">
        <v>5314</v>
      </c>
      <c r="Q472" s="6" t="s">
        <v>5314</v>
      </c>
      <c r="R472" s="6" t="s">
        <v>5314</v>
      </c>
      <c r="S472" s="6" t="s">
        <v>5314</v>
      </c>
      <c r="T472" s="6"/>
      <c r="U472" s="31" t="s">
        <v>4585</v>
      </c>
      <c r="V472" s="414">
        <v>4550</v>
      </c>
      <c r="W472" s="148"/>
    </row>
    <row r="473" spans="1:23" s="73" customFormat="1">
      <c r="A473" s="3">
        <f>ROW(473:473)-SUM(W$1:W473)</f>
        <v>445</v>
      </c>
      <c r="B473" s="232" t="s">
        <v>6450</v>
      </c>
      <c r="C473" s="232" t="str">
        <f t="shared" si="54"/>
        <v>3566AGNHV</v>
      </c>
      <c r="D473" s="245" t="s">
        <v>4584</v>
      </c>
      <c r="E473" s="242" t="s">
        <v>2195</v>
      </c>
      <c r="F473" s="243"/>
      <c r="G473" s="243" t="s">
        <v>2193</v>
      </c>
      <c r="H473" s="243" t="str">
        <f t="shared" si="55"/>
        <v/>
      </c>
      <c r="I473" s="243"/>
      <c r="J473" s="243" t="str">
        <f t="shared" si="56"/>
        <v>V</v>
      </c>
      <c r="K473" s="243"/>
      <c r="L473" s="243"/>
      <c r="M473" s="5" t="s">
        <v>8451</v>
      </c>
      <c r="N473" s="6"/>
      <c r="O473" s="3" t="s">
        <v>4428</v>
      </c>
      <c r="P473" s="6" t="s">
        <v>5314</v>
      </c>
      <c r="Q473" s="6" t="s">
        <v>5314</v>
      </c>
      <c r="R473" s="6" t="s">
        <v>5314</v>
      </c>
      <c r="S473" s="6"/>
      <c r="T473" s="6" t="s">
        <v>5314</v>
      </c>
      <c r="U473" s="137" t="s">
        <v>4585</v>
      </c>
      <c r="V473" s="414">
        <v>7100</v>
      </c>
      <c r="W473" s="149"/>
    </row>
    <row r="474" spans="1:23" s="73" customFormat="1">
      <c r="A474" s="3">
        <f>ROW(474:474)-SUM(W$1:W474)</f>
        <v>446</v>
      </c>
      <c r="B474" s="232" t="s">
        <v>6451</v>
      </c>
      <c r="C474" s="232" t="str">
        <f t="shared" ref="C474:C530" si="57">IF(D474&lt;&gt;"",CONCATENATE(D474,E474,F474,G474,H474,I474,J474,K474,L474),"")</f>
        <v>3566AGNHPV</v>
      </c>
      <c r="D474" s="245" t="s">
        <v>4584</v>
      </c>
      <c r="E474" s="242" t="s">
        <v>2195</v>
      </c>
      <c r="F474" s="243"/>
      <c r="G474" s="243" t="s">
        <v>2193</v>
      </c>
      <c r="H474" s="243" t="str">
        <f t="shared" si="55"/>
        <v>P</v>
      </c>
      <c r="I474" s="243"/>
      <c r="J474" s="243" t="str">
        <f t="shared" si="56"/>
        <v>V</v>
      </c>
      <c r="K474" s="243"/>
      <c r="L474" s="243"/>
      <c r="M474" s="5" t="s">
        <v>8451</v>
      </c>
      <c r="N474" s="6"/>
      <c r="O474" s="3" t="s">
        <v>4428</v>
      </c>
      <c r="P474" s="6" t="s">
        <v>5314</v>
      </c>
      <c r="Q474" s="6" t="s">
        <v>5314</v>
      </c>
      <c r="R474" s="6" t="s">
        <v>5314</v>
      </c>
      <c r="S474" s="6" t="s">
        <v>5314</v>
      </c>
      <c r="T474" s="6"/>
      <c r="U474" s="137" t="s">
        <v>4585</v>
      </c>
      <c r="V474" s="414">
        <v>7100</v>
      </c>
      <c r="W474" s="149"/>
    </row>
    <row r="475" spans="1:23" s="73" customFormat="1">
      <c r="A475" s="3">
        <f>ROW(475:475)-SUM(W$1:W475)</f>
        <v>447</v>
      </c>
      <c r="B475" s="232" t="s">
        <v>6452</v>
      </c>
      <c r="C475" s="232" t="str">
        <f t="shared" si="57"/>
        <v>3566AGNHV</v>
      </c>
      <c r="D475" s="245" t="s">
        <v>4584</v>
      </c>
      <c r="E475" s="242" t="s">
        <v>2195</v>
      </c>
      <c r="F475" s="243"/>
      <c r="G475" s="243" t="s">
        <v>2193</v>
      </c>
      <c r="H475" s="243" t="str">
        <f t="shared" si="55"/>
        <v/>
      </c>
      <c r="I475" s="243"/>
      <c r="J475" s="243" t="str">
        <f t="shared" si="56"/>
        <v>V</v>
      </c>
      <c r="K475" s="243"/>
      <c r="L475" s="243"/>
      <c r="M475" s="5" t="s">
        <v>6481</v>
      </c>
      <c r="N475" s="6"/>
      <c r="O475" s="3" t="s">
        <v>4428</v>
      </c>
      <c r="P475" s="6" t="s">
        <v>5314</v>
      </c>
      <c r="Q475" s="6" t="s">
        <v>5314</v>
      </c>
      <c r="R475" s="6" t="s">
        <v>5314</v>
      </c>
      <c r="S475" s="6"/>
      <c r="T475" s="6" t="s">
        <v>5314</v>
      </c>
      <c r="U475" s="137" t="s">
        <v>4585</v>
      </c>
      <c r="V475" s="414">
        <v>7200</v>
      </c>
      <c r="W475" s="149"/>
    </row>
    <row r="476" spans="1:23" s="73" customFormat="1">
      <c r="A476" s="3">
        <f>ROW(476:476)-SUM(W$1:W476)</f>
        <v>448</v>
      </c>
      <c r="B476" s="232" t="s">
        <v>6453</v>
      </c>
      <c r="C476" s="232" t="str">
        <f t="shared" si="57"/>
        <v>3566AGNHPV</v>
      </c>
      <c r="D476" s="245" t="s">
        <v>4584</v>
      </c>
      <c r="E476" s="242" t="s">
        <v>2195</v>
      </c>
      <c r="F476" s="243"/>
      <c r="G476" s="243" t="s">
        <v>2193</v>
      </c>
      <c r="H476" s="243" t="str">
        <f t="shared" si="55"/>
        <v>P</v>
      </c>
      <c r="I476" s="243"/>
      <c r="J476" s="243" t="str">
        <f t="shared" si="56"/>
        <v>V</v>
      </c>
      <c r="K476" s="243"/>
      <c r="L476" s="243"/>
      <c r="M476" s="5" t="s">
        <v>6481</v>
      </c>
      <c r="N476" s="6"/>
      <c r="O476" s="3" t="s">
        <v>4428</v>
      </c>
      <c r="P476" s="6" t="s">
        <v>5314</v>
      </c>
      <c r="Q476" s="6" t="s">
        <v>5314</v>
      </c>
      <c r="R476" s="6" t="s">
        <v>5314</v>
      </c>
      <c r="S476" s="6" t="s">
        <v>5314</v>
      </c>
      <c r="T476" s="6"/>
      <c r="U476" s="137" t="s">
        <v>4585</v>
      </c>
      <c r="V476" s="414">
        <v>7200</v>
      </c>
      <c r="W476" s="149"/>
    </row>
    <row r="477" spans="1:23" s="73" customFormat="1">
      <c r="A477" s="3">
        <f>ROW(477:477)-SUM(W$1:W477)</f>
        <v>449</v>
      </c>
      <c r="B477" s="232" t="s">
        <v>6454</v>
      </c>
      <c r="C477" s="232" t="str">
        <f t="shared" si="57"/>
        <v>3566AGNHVZ</v>
      </c>
      <c r="D477" s="615" t="s">
        <v>4584</v>
      </c>
      <c r="E477" s="544" t="s">
        <v>2195</v>
      </c>
      <c r="F477" s="545"/>
      <c r="G477" s="545" t="s">
        <v>2193</v>
      </c>
      <c r="H477" s="545" t="str">
        <f t="shared" si="55"/>
        <v/>
      </c>
      <c r="I477" s="545"/>
      <c r="J477" s="545" t="str">
        <f t="shared" si="56"/>
        <v>V</v>
      </c>
      <c r="K477" s="545" t="s">
        <v>4630</v>
      </c>
      <c r="L477" s="545"/>
      <c r="M477" s="5" t="s">
        <v>6482</v>
      </c>
      <c r="N477" s="6"/>
      <c r="O477" s="3" t="s">
        <v>4428</v>
      </c>
      <c r="P477" s="6" t="s">
        <v>5314</v>
      </c>
      <c r="Q477" s="6" t="s">
        <v>5314</v>
      </c>
      <c r="R477" s="6" t="s">
        <v>5314</v>
      </c>
      <c r="S477" s="6"/>
      <c r="T477" s="6" t="s">
        <v>5314</v>
      </c>
      <c r="U477" s="137" t="s">
        <v>4585</v>
      </c>
      <c r="V477" s="414">
        <v>8450</v>
      </c>
      <c r="W477" s="149"/>
    </row>
    <row r="478" spans="1:23" s="73" customFormat="1">
      <c r="A478" s="3">
        <f>ROW(478:478)-SUM(W$1:W478)</f>
        <v>450</v>
      </c>
      <c r="B478" s="232" t="s">
        <v>6455</v>
      </c>
      <c r="C478" s="232" t="str">
        <f t="shared" si="57"/>
        <v>3566AGNHPVZ</v>
      </c>
      <c r="D478" s="615" t="s">
        <v>4584</v>
      </c>
      <c r="E478" s="544" t="s">
        <v>2195</v>
      </c>
      <c r="F478" s="545"/>
      <c r="G478" s="545" t="s">
        <v>2193</v>
      </c>
      <c r="H478" s="545" t="str">
        <f t="shared" si="55"/>
        <v>P</v>
      </c>
      <c r="I478" s="545"/>
      <c r="J478" s="545" t="str">
        <f t="shared" si="56"/>
        <v>V</v>
      </c>
      <c r="K478" s="545" t="s">
        <v>4630</v>
      </c>
      <c r="L478" s="545"/>
      <c r="M478" s="5" t="s">
        <v>6482</v>
      </c>
      <c r="N478" s="6"/>
      <c r="O478" s="3" t="s">
        <v>4428</v>
      </c>
      <c r="P478" s="6" t="s">
        <v>5314</v>
      </c>
      <c r="Q478" s="6" t="s">
        <v>5314</v>
      </c>
      <c r="R478" s="6" t="s">
        <v>5314</v>
      </c>
      <c r="S478" s="6" t="s">
        <v>5314</v>
      </c>
      <c r="T478" s="6"/>
      <c r="U478" s="137" t="s">
        <v>4585</v>
      </c>
      <c r="V478" s="414">
        <v>8450</v>
      </c>
      <c r="W478" s="149"/>
    </row>
    <row r="479" spans="1:23">
      <c r="A479" s="3">
        <f>ROW(479:479)-SUM(W$1:W479)</f>
        <v>451</v>
      </c>
      <c r="B479" s="232" t="s">
        <v>6456</v>
      </c>
      <c r="C479" s="232" t="str">
        <f>IF(D479&lt;&gt;"",CONCATENATE(D479,E479,F479,G479,H479,I479,J479,K479,L479),"")</f>
        <v>3578AGNV</v>
      </c>
      <c r="D479" s="246" t="s">
        <v>4586</v>
      </c>
      <c r="E479" s="242" t="s">
        <v>2195</v>
      </c>
      <c r="F479" s="243"/>
      <c r="G479" s="243"/>
      <c r="H479" s="243" t="str">
        <f>IF(S479="+","P","")</f>
        <v/>
      </c>
      <c r="I479" s="243"/>
      <c r="J479" s="243" t="str">
        <f>IF(Q479="+","V","")</f>
        <v>V</v>
      </c>
      <c r="K479" s="243"/>
      <c r="L479" s="243"/>
      <c r="M479" s="26" t="s">
        <v>9435</v>
      </c>
      <c r="N479" s="6"/>
      <c r="O479" s="18" t="s">
        <v>4447</v>
      </c>
      <c r="P479" s="6" t="s">
        <v>5314</v>
      </c>
      <c r="Q479" s="6" t="s">
        <v>5314</v>
      </c>
      <c r="R479" s="6" t="s">
        <v>5314</v>
      </c>
      <c r="S479" s="6"/>
      <c r="T479" s="6" t="s">
        <v>5314</v>
      </c>
      <c r="U479" s="31" t="s">
        <v>4587</v>
      </c>
      <c r="V479" s="414">
        <v>2750</v>
      </c>
      <c r="W479" s="148"/>
    </row>
    <row r="480" spans="1:23">
      <c r="A480" s="3">
        <f>ROW(480:480)-SUM(W$1:W480)</f>
        <v>452</v>
      </c>
      <c r="B480" s="232" t="s">
        <v>6457</v>
      </c>
      <c r="C480" s="232" t="str">
        <f>IF(D480&lt;&gt;"",CONCATENATE(D480,E480,F480,G480,H480,I480,J480,K480,L480),"")</f>
        <v>3578AGNPV</v>
      </c>
      <c r="D480" s="246" t="s">
        <v>4586</v>
      </c>
      <c r="E480" s="242" t="s">
        <v>2195</v>
      </c>
      <c r="F480" s="243"/>
      <c r="G480" s="243"/>
      <c r="H480" s="243" t="str">
        <f>IF(S480="+","P","")</f>
        <v>P</v>
      </c>
      <c r="I480" s="243"/>
      <c r="J480" s="243" t="str">
        <f>IF(Q480="+","V","")</f>
        <v>V</v>
      </c>
      <c r="K480" s="243"/>
      <c r="L480" s="243"/>
      <c r="M480" s="26" t="s">
        <v>9435</v>
      </c>
      <c r="N480" s="6"/>
      <c r="O480" s="18" t="s">
        <v>4447</v>
      </c>
      <c r="P480" s="6" t="s">
        <v>5314</v>
      </c>
      <c r="Q480" s="6" t="s">
        <v>5314</v>
      </c>
      <c r="R480" s="6" t="s">
        <v>5314</v>
      </c>
      <c r="S480" s="6" t="s">
        <v>5314</v>
      </c>
      <c r="T480" s="6"/>
      <c r="U480" s="31" t="s">
        <v>4587</v>
      </c>
      <c r="V480" s="414">
        <v>2750</v>
      </c>
      <c r="W480" s="148"/>
    </row>
    <row r="481" spans="1:23">
      <c r="A481" s="3">
        <f>ROW(481:481)-SUM(W$1:W481)</f>
        <v>453</v>
      </c>
      <c r="B481" s="232" t="s">
        <v>6458</v>
      </c>
      <c r="C481" s="232" t="str">
        <f t="shared" si="57"/>
        <v>3578AGNBLV</v>
      </c>
      <c r="D481" s="246" t="s">
        <v>4586</v>
      </c>
      <c r="E481" s="242" t="s">
        <v>2191</v>
      </c>
      <c r="F481" s="243"/>
      <c r="G481" s="243"/>
      <c r="H481" s="243" t="str">
        <f t="shared" si="55"/>
        <v/>
      </c>
      <c r="I481" s="243"/>
      <c r="J481" s="243" t="str">
        <f t="shared" si="56"/>
        <v>V</v>
      </c>
      <c r="K481" s="243"/>
      <c r="L481" s="243"/>
      <c r="M481" s="26" t="s">
        <v>5268</v>
      </c>
      <c r="N481" s="6"/>
      <c r="O481" s="18" t="s">
        <v>4447</v>
      </c>
      <c r="P481" s="6" t="s">
        <v>5314</v>
      </c>
      <c r="Q481" s="6" t="s">
        <v>5314</v>
      </c>
      <c r="R481" s="6" t="s">
        <v>5314</v>
      </c>
      <c r="S481" s="6"/>
      <c r="T481" s="6" t="s">
        <v>5314</v>
      </c>
      <c r="U481" s="31" t="s">
        <v>4587</v>
      </c>
      <c r="V481" s="414">
        <v>2800</v>
      </c>
      <c r="W481" s="148"/>
    </row>
    <row r="482" spans="1:23">
      <c r="A482" s="3">
        <f>ROW(482:482)-SUM(W$1:W482)</f>
        <v>454</v>
      </c>
      <c r="B482" s="232" t="s">
        <v>6459</v>
      </c>
      <c r="C482" s="232" t="str">
        <f t="shared" si="57"/>
        <v>3578AGNBLPV</v>
      </c>
      <c r="D482" s="246" t="s">
        <v>4586</v>
      </c>
      <c r="E482" s="242" t="s">
        <v>2191</v>
      </c>
      <c r="F482" s="243"/>
      <c r="G482" s="243"/>
      <c r="H482" s="243" t="str">
        <f t="shared" si="55"/>
        <v>P</v>
      </c>
      <c r="I482" s="243"/>
      <c r="J482" s="243" t="str">
        <f t="shared" si="56"/>
        <v>V</v>
      </c>
      <c r="K482" s="243"/>
      <c r="L482" s="243"/>
      <c r="M482" s="26" t="s">
        <v>5268</v>
      </c>
      <c r="N482" s="6"/>
      <c r="O482" s="18" t="s">
        <v>4447</v>
      </c>
      <c r="P482" s="6" t="s">
        <v>5314</v>
      </c>
      <c r="Q482" s="6" t="s">
        <v>5314</v>
      </c>
      <c r="R482" s="6" t="s">
        <v>5314</v>
      </c>
      <c r="S482" s="6" t="s">
        <v>5314</v>
      </c>
      <c r="T482" s="6"/>
      <c r="U482" s="31" t="s">
        <v>4587</v>
      </c>
      <c r="V482" s="414">
        <v>2800</v>
      </c>
      <c r="W482" s="148"/>
    </row>
    <row r="483" spans="1:23">
      <c r="A483" s="3">
        <f>ROW(483:483)-SUM(W$1:W483)</f>
        <v>455</v>
      </c>
      <c r="B483" s="232" t="s">
        <v>7887</v>
      </c>
      <c r="C483" s="232" t="str">
        <f>IF(D483&lt;&gt;"",CONCATENATE(D483,E483,F483,G483,H483,I483,J483,K483,L483),"")</f>
        <v>3578AGNVZ</v>
      </c>
      <c r="D483" s="246" t="s">
        <v>4586</v>
      </c>
      <c r="E483" s="242" t="s">
        <v>2195</v>
      </c>
      <c r="F483" s="243"/>
      <c r="G483" s="243"/>
      <c r="H483" s="243" t="str">
        <f>IF(S483="+","P","")</f>
        <v/>
      </c>
      <c r="I483" s="243"/>
      <c r="J483" s="243" t="str">
        <f>IF(Q483="+","V","")</f>
        <v>V</v>
      </c>
      <c r="K483" s="243" t="s">
        <v>4630</v>
      </c>
      <c r="L483" s="243"/>
      <c r="M483" s="26" t="s">
        <v>9436</v>
      </c>
      <c r="N483" s="6"/>
      <c r="O483" s="18" t="s">
        <v>4447</v>
      </c>
      <c r="P483" s="6" t="s">
        <v>5314</v>
      </c>
      <c r="Q483" s="6" t="s">
        <v>5314</v>
      </c>
      <c r="R483" s="6" t="s">
        <v>5314</v>
      </c>
      <c r="S483" s="6"/>
      <c r="T483" s="6" t="s">
        <v>5314</v>
      </c>
      <c r="U483" s="31" t="s">
        <v>4587</v>
      </c>
      <c r="V483" s="414">
        <v>4100</v>
      </c>
      <c r="W483" s="148"/>
    </row>
    <row r="484" spans="1:23">
      <c r="A484" s="3">
        <f>ROW(484:484)-SUM(W$1:W484)</f>
        <v>456</v>
      </c>
      <c r="B484" s="232" t="s">
        <v>7888</v>
      </c>
      <c r="C484" s="232" t="str">
        <f>IF(D484&lt;&gt;"",CONCATENATE(D484,E484,F484,G484,H484,I484,J484,K484,L484),"")</f>
        <v>3578AGNPVZ</v>
      </c>
      <c r="D484" s="246" t="s">
        <v>4586</v>
      </c>
      <c r="E484" s="242" t="s">
        <v>2195</v>
      </c>
      <c r="F484" s="243"/>
      <c r="G484" s="243"/>
      <c r="H484" s="243" t="str">
        <f>IF(S484="+","P","")</f>
        <v>P</v>
      </c>
      <c r="I484" s="243"/>
      <c r="J484" s="243" t="str">
        <f>IF(Q484="+","V","")</f>
        <v>V</v>
      </c>
      <c r="K484" s="243" t="s">
        <v>4630</v>
      </c>
      <c r="L484" s="243"/>
      <c r="M484" s="26" t="s">
        <v>9436</v>
      </c>
      <c r="N484" s="6"/>
      <c r="O484" s="18" t="s">
        <v>4447</v>
      </c>
      <c r="P484" s="6" t="s">
        <v>5314</v>
      </c>
      <c r="Q484" s="6" t="s">
        <v>5314</v>
      </c>
      <c r="R484" s="6" t="s">
        <v>5314</v>
      </c>
      <c r="S484" s="6" t="s">
        <v>5314</v>
      </c>
      <c r="T484" s="6"/>
      <c r="U484" s="31" t="s">
        <v>4587</v>
      </c>
      <c r="V484" s="414">
        <v>4100</v>
      </c>
      <c r="W484" s="148"/>
    </row>
    <row r="485" spans="1:23">
      <c r="A485" s="3">
        <f>ROW(485:485)-SUM(W$1:W485)</f>
        <v>457</v>
      </c>
      <c r="B485" s="232" t="s">
        <v>6460</v>
      </c>
      <c r="C485" s="232" t="str">
        <f t="shared" si="57"/>
        <v>3578AGNBLVZ</v>
      </c>
      <c r="D485" s="246" t="s">
        <v>4586</v>
      </c>
      <c r="E485" s="242" t="s">
        <v>2191</v>
      </c>
      <c r="F485" s="243"/>
      <c r="G485" s="243"/>
      <c r="H485" s="243" t="str">
        <f t="shared" si="55"/>
        <v/>
      </c>
      <c r="I485" s="243"/>
      <c r="J485" s="243" t="str">
        <f t="shared" si="56"/>
        <v>V</v>
      </c>
      <c r="K485" s="243" t="s">
        <v>4630</v>
      </c>
      <c r="L485" s="243"/>
      <c r="M485" s="26" t="s">
        <v>2322</v>
      </c>
      <c r="N485" s="6"/>
      <c r="O485" s="18" t="s">
        <v>4447</v>
      </c>
      <c r="P485" s="6" t="s">
        <v>5314</v>
      </c>
      <c r="Q485" s="6" t="s">
        <v>5314</v>
      </c>
      <c r="R485" s="6" t="s">
        <v>5314</v>
      </c>
      <c r="S485" s="6"/>
      <c r="T485" s="6" t="s">
        <v>5314</v>
      </c>
      <c r="U485" s="31" t="s">
        <v>4587</v>
      </c>
      <c r="V485" s="414">
        <v>4150</v>
      </c>
      <c r="W485" s="148"/>
    </row>
    <row r="486" spans="1:23">
      <c r="A486" s="3">
        <f>ROW(486:486)-SUM(W$1:W486)</f>
        <v>458</v>
      </c>
      <c r="B486" s="232" t="s">
        <v>6461</v>
      </c>
      <c r="C486" s="232" t="str">
        <f t="shared" si="57"/>
        <v>3578AGNBLPVZ</v>
      </c>
      <c r="D486" s="246" t="s">
        <v>4586</v>
      </c>
      <c r="E486" s="242" t="s">
        <v>2191</v>
      </c>
      <c r="F486" s="243"/>
      <c r="G486" s="243"/>
      <c r="H486" s="243" t="str">
        <f t="shared" si="55"/>
        <v>P</v>
      </c>
      <c r="I486" s="243"/>
      <c r="J486" s="243" t="str">
        <f t="shared" si="56"/>
        <v>V</v>
      </c>
      <c r="K486" s="243" t="s">
        <v>4630</v>
      </c>
      <c r="L486" s="243"/>
      <c r="M486" s="26" t="s">
        <v>2322</v>
      </c>
      <c r="N486" s="6"/>
      <c r="O486" s="18" t="s">
        <v>4447</v>
      </c>
      <c r="P486" s="6" t="s">
        <v>5314</v>
      </c>
      <c r="Q486" s="6" t="s">
        <v>5314</v>
      </c>
      <c r="R486" s="6" t="s">
        <v>5314</v>
      </c>
      <c r="S486" s="6" t="s">
        <v>5314</v>
      </c>
      <c r="T486" s="6"/>
      <c r="U486" s="31" t="s">
        <v>4587</v>
      </c>
      <c r="V486" s="414">
        <v>4150</v>
      </c>
      <c r="W486" s="148"/>
    </row>
    <row r="487" spans="1:23">
      <c r="A487" s="3">
        <f>ROW(487:487)-SUM(W$1:W487)</f>
        <v>459</v>
      </c>
      <c r="B487" s="232" t="s">
        <v>6462</v>
      </c>
      <c r="C487" s="232" t="str">
        <f t="shared" si="57"/>
        <v>3578AGNHV</v>
      </c>
      <c r="D487" s="245" t="s">
        <v>4586</v>
      </c>
      <c r="E487" s="242" t="s">
        <v>2195</v>
      </c>
      <c r="F487" s="243"/>
      <c r="G487" s="243" t="s">
        <v>2193</v>
      </c>
      <c r="H487" s="243" t="str">
        <f t="shared" si="55"/>
        <v/>
      </c>
      <c r="I487" s="243"/>
      <c r="J487" s="243" t="str">
        <f t="shared" si="56"/>
        <v>V</v>
      </c>
      <c r="K487" s="243"/>
      <c r="L487" s="243"/>
      <c r="M487" s="17" t="s">
        <v>8452</v>
      </c>
      <c r="N487" s="6"/>
      <c r="O487" s="3" t="s">
        <v>4447</v>
      </c>
      <c r="P487" s="6" t="s">
        <v>5314</v>
      </c>
      <c r="Q487" s="6" t="s">
        <v>5314</v>
      </c>
      <c r="R487" s="6" t="s">
        <v>5314</v>
      </c>
      <c r="S487" s="6"/>
      <c r="T487" s="6" t="s">
        <v>5314</v>
      </c>
      <c r="U487" s="137" t="s">
        <v>4587</v>
      </c>
      <c r="V487" s="414">
        <v>8000</v>
      </c>
      <c r="W487" s="148"/>
    </row>
    <row r="488" spans="1:23">
      <c r="A488" s="3">
        <f>ROW(488:488)-SUM(W$1:W488)</f>
        <v>460</v>
      </c>
      <c r="B488" s="232" t="s">
        <v>6463</v>
      </c>
      <c r="C488" s="232" t="str">
        <f t="shared" si="57"/>
        <v>3578AGNHPV</v>
      </c>
      <c r="D488" s="245" t="s">
        <v>4586</v>
      </c>
      <c r="E488" s="242" t="s">
        <v>2195</v>
      </c>
      <c r="F488" s="243"/>
      <c r="G488" s="243" t="s">
        <v>2193</v>
      </c>
      <c r="H488" s="243" t="str">
        <f t="shared" si="55"/>
        <v>P</v>
      </c>
      <c r="I488" s="243"/>
      <c r="J488" s="243" t="str">
        <f t="shared" si="56"/>
        <v>V</v>
      </c>
      <c r="K488" s="243"/>
      <c r="L488" s="243"/>
      <c r="M488" s="17" t="s">
        <v>8452</v>
      </c>
      <c r="N488" s="6"/>
      <c r="O488" s="3" t="s">
        <v>4447</v>
      </c>
      <c r="P488" s="6" t="s">
        <v>5314</v>
      </c>
      <c r="Q488" s="6" t="s">
        <v>5314</v>
      </c>
      <c r="R488" s="6" t="s">
        <v>5314</v>
      </c>
      <c r="S488" s="6" t="s">
        <v>5314</v>
      </c>
      <c r="T488" s="6"/>
      <c r="U488" s="137" t="s">
        <v>4587</v>
      </c>
      <c r="V488" s="414">
        <v>8000</v>
      </c>
      <c r="W488" s="148"/>
    </row>
    <row r="489" spans="1:23">
      <c r="A489" s="3">
        <f>ROW(489:489)-SUM(W$1:W489)</f>
        <v>461</v>
      </c>
      <c r="B489" s="232" t="s">
        <v>6464</v>
      </c>
      <c r="C489" s="232" t="str">
        <f t="shared" si="57"/>
        <v>3578AGNHPVZ</v>
      </c>
      <c r="D489" s="615" t="s">
        <v>4586</v>
      </c>
      <c r="E489" s="544" t="s">
        <v>2195</v>
      </c>
      <c r="F489" s="545"/>
      <c r="G489" s="545" t="s">
        <v>2193</v>
      </c>
      <c r="H489" s="545" t="str">
        <f t="shared" si="55"/>
        <v>P</v>
      </c>
      <c r="I489" s="545"/>
      <c r="J489" s="545" t="str">
        <f t="shared" si="56"/>
        <v>V</v>
      </c>
      <c r="K489" s="545" t="s">
        <v>4630</v>
      </c>
      <c r="L489" s="545"/>
      <c r="M489" s="17" t="s">
        <v>2323</v>
      </c>
      <c r="N489" s="6"/>
      <c r="O489" s="3" t="s">
        <v>4447</v>
      </c>
      <c r="P489" s="6" t="s">
        <v>5314</v>
      </c>
      <c r="Q489" s="6" t="s">
        <v>5314</v>
      </c>
      <c r="R489" s="6" t="s">
        <v>5314</v>
      </c>
      <c r="S489" s="6" t="s">
        <v>5314</v>
      </c>
      <c r="T489" s="6"/>
      <c r="U489" s="137" t="s">
        <v>4587</v>
      </c>
      <c r="V489" s="414">
        <v>9250</v>
      </c>
      <c r="W489" s="148"/>
    </row>
    <row r="490" spans="1:23">
      <c r="A490" s="3">
        <f>ROW(490:490)-SUM(W$1:W490)</f>
        <v>462</v>
      </c>
      <c r="B490" s="232" t="s">
        <v>6465</v>
      </c>
      <c r="C490" s="232" t="str">
        <f t="shared" si="57"/>
        <v>3578AGNHVZ</v>
      </c>
      <c r="D490" s="615" t="s">
        <v>4586</v>
      </c>
      <c r="E490" s="544" t="s">
        <v>2195</v>
      </c>
      <c r="F490" s="545"/>
      <c r="G490" s="545" t="s">
        <v>2193</v>
      </c>
      <c r="H490" s="545" t="str">
        <f t="shared" si="55"/>
        <v/>
      </c>
      <c r="I490" s="545"/>
      <c r="J490" s="545" t="str">
        <f t="shared" si="56"/>
        <v>V</v>
      </c>
      <c r="K490" s="545" t="s">
        <v>4630</v>
      </c>
      <c r="L490" s="545"/>
      <c r="M490" s="17" t="s">
        <v>2323</v>
      </c>
      <c r="N490" s="6"/>
      <c r="O490" s="3" t="s">
        <v>4447</v>
      </c>
      <c r="P490" s="6" t="s">
        <v>5314</v>
      </c>
      <c r="Q490" s="6" t="s">
        <v>5314</v>
      </c>
      <c r="R490" s="6" t="s">
        <v>5314</v>
      </c>
      <c r="S490" s="6"/>
      <c r="T490" s="6" t="s">
        <v>5314</v>
      </c>
      <c r="U490" s="137" t="s">
        <v>4587</v>
      </c>
      <c r="V490" s="414">
        <v>9250</v>
      </c>
      <c r="W490" s="148"/>
    </row>
    <row r="491" spans="1:23">
      <c r="A491" s="3">
        <f>ROW(491:491)-SUM(W$1:W491)</f>
        <v>463</v>
      </c>
      <c r="B491" s="232" t="s">
        <v>6466</v>
      </c>
      <c r="C491" s="232" t="str">
        <f>IF(D491&lt;&gt;"",CONCATENATE(D491,E491,F491,G491,H491,I491,J491,K491,L491),"")</f>
        <v>3578AGNHPV</v>
      </c>
      <c r="D491" s="245" t="s">
        <v>4586</v>
      </c>
      <c r="E491" s="242" t="s">
        <v>2195</v>
      </c>
      <c r="F491" s="243"/>
      <c r="G491" s="243" t="s">
        <v>2193</v>
      </c>
      <c r="H491" s="243" t="str">
        <f>IF(S491="+","P","")</f>
        <v>P</v>
      </c>
      <c r="I491" s="243"/>
      <c r="J491" s="243" t="str">
        <f>IF(Q491="+","V","")</f>
        <v>V</v>
      </c>
      <c r="K491" s="243"/>
      <c r="L491" s="243"/>
      <c r="M491" s="17" t="s">
        <v>2717</v>
      </c>
      <c r="N491" s="6"/>
      <c r="O491" s="3" t="s">
        <v>4447</v>
      </c>
      <c r="P491" s="6" t="s">
        <v>5314</v>
      </c>
      <c r="Q491" s="6" t="s">
        <v>5314</v>
      </c>
      <c r="R491" s="6" t="s">
        <v>5314</v>
      </c>
      <c r="S491" s="6" t="s">
        <v>5314</v>
      </c>
      <c r="T491" s="6"/>
      <c r="U491" s="137" t="s">
        <v>4587</v>
      </c>
      <c r="V491" s="414">
        <v>10100</v>
      </c>
      <c r="W491" s="148"/>
    </row>
    <row r="492" spans="1:23">
      <c r="A492" s="3">
        <f>ROW(492:492)-SUM(W$1:W492)</f>
        <v>464</v>
      </c>
      <c r="B492" s="232" t="s">
        <v>11193</v>
      </c>
      <c r="C492" s="232" t="str">
        <f>IF(D492&lt;&gt;"",CONCATENATE(D492,E492,F492,G492,H492,I492,J492,K492,L492),"")</f>
        <v>3563AGNPV</v>
      </c>
      <c r="D492" s="246" t="s">
        <v>4588</v>
      </c>
      <c r="E492" s="242" t="s">
        <v>2195</v>
      </c>
      <c r="F492" s="243"/>
      <c r="G492" s="243"/>
      <c r="H492" s="243" t="str">
        <f>IF(S492="+","P","")</f>
        <v>P</v>
      </c>
      <c r="I492" s="243"/>
      <c r="J492" s="243" t="str">
        <f>IF(Q492="+","V","")</f>
        <v>V</v>
      </c>
      <c r="K492" s="243"/>
      <c r="L492" s="243"/>
      <c r="M492" s="26" t="s">
        <v>9912</v>
      </c>
      <c r="N492" s="6"/>
      <c r="O492" s="18" t="s">
        <v>4511</v>
      </c>
      <c r="P492" s="6" t="s">
        <v>5314</v>
      </c>
      <c r="Q492" s="6" t="s">
        <v>5314</v>
      </c>
      <c r="R492" s="6" t="s">
        <v>5314</v>
      </c>
      <c r="S492" s="6" t="s">
        <v>5314</v>
      </c>
      <c r="T492" s="6"/>
      <c r="U492" s="31" t="s">
        <v>4589</v>
      </c>
      <c r="V492" s="414">
        <v>2550</v>
      </c>
      <c r="W492" s="148"/>
    </row>
    <row r="493" spans="1:23">
      <c r="A493" s="3">
        <f>ROW(493:493)-SUM(W$1:W493)</f>
        <v>465</v>
      </c>
      <c r="B493" s="232" t="s">
        <v>6467</v>
      </c>
      <c r="C493" s="232" t="str">
        <f t="shared" si="57"/>
        <v>3563AGNBLV</v>
      </c>
      <c r="D493" s="246" t="s">
        <v>4588</v>
      </c>
      <c r="E493" s="242" t="s">
        <v>2191</v>
      </c>
      <c r="F493" s="243"/>
      <c r="G493" s="243"/>
      <c r="H493" s="243" t="str">
        <f t="shared" si="55"/>
        <v/>
      </c>
      <c r="I493" s="243"/>
      <c r="J493" s="243" t="str">
        <f t="shared" si="56"/>
        <v>V</v>
      </c>
      <c r="K493" s="243"/>
      <c r="L493" s="243"/>
      <c r="M493" s="26" t="s">
        <v>5519</v>
      </c>
      <c r="N493" s="6"/>
      <c r="O493" s="18" t="s">
        <v>4511</v>
      </c>
      <c r="P493" s="6" t="s">
        <v>5314</v>
      </c>
      <c r="Q493" s="6" t="s">
        <v>5314</v>
      </c>
      <c r="R493" s="6" t="s">
        <v>5314</v>
      </c>
      <c r="S493" s="6"/>
      <c r="T493" s="6" t="s">
        <v>5314</v>
      </c>
      <c r="U493" s="31" t="s">
        <v>4589</v>
      </c>
      <c r="V493" s="414">
        <v>2600</v>
      </c>
      <c r="W493" s="148"/>
    </row>
    <row r="494" spans="1:23">
      <c r="A494" s="3">
        <f>ROW(494:494)-SUM(W$1:W494)</f>
        <v>466</v>
      </c>
      <c r="B494" s="232" t="s">
        <v>9783</v>
      </c>
      <c r="C494" s="232" t="str">
        <f t="shared" si="57"/>
        <v>3563AGNBLPV</v>
      </c>
      <c r="D494" s="246" t="s">
        <v>4588</v>
      </c>
      <c r="E494" s="242" t="s">
        <v>2191</v>
      </c>
      <c r="F494" s="243"/>
      <c r="G494" s="243"/>
      <c r="H494" s="243" t="str">
        <f t="shared" si="55"/>
        <v>P</v>
      </c>
      <c r="I494" s="243"/>
      <c r="J494" s="243" t="str">
        <f t="shared" si="56"/>
        <v>V</v>
      </c>
      <c r="K494" s="243"/>
      <c r="L494" s="243"/>
      <c r="M494" s="26" t="s">
        <v>5519</v>
      </c>
      <c r="N494" s="6"/>
      <c r="O494" s="18" t="s">
        <v>4511</v>
      </c>
      <c r="P494" s="6" t="s">
        <v>5314</v>
      </c>
      <c r="Q494" s="6" t="s">
        <v>5314</v>
      </c>
      <c r="R494" s="6" t="s">
        <v>5314</v>
      </c>
      <c r="S494" s="6" t="s">
        <v>5314</v>
      </c>
      <c r="T494" s="6"/>
      <c r="U494" s="31" t="s">
        <v>4589</v>
      </c>
      <c r="V494" s="414">
        <v>2600</v>
      </c>
      <c r="W494" s="148"/>
    </row>
    <row r="495" spans="1:23">
      <c r="A495" s="3">
        <f>ROW(495:495)-SUM(W$1:W495)</f>
        <v>467</v>
      </c>
      <c r="B495" s="232" t="s">
        <v>9784</v>
      </c>
      <c r="C495" s="232" t="str">
        <f t="shared" si="57"/>
        <v>3563AGNBLVZ</v>
      </c>
      <c r="D495" s="246" t="s">
        <v>4588</v>
      </c>
      <c r="E495" s="242" t="s">
        <v>2191</v>
      </c>
      <c r="F495" s="243"/>
      <c r="G495" s="243"/>
      <c r="H495" s="243" t="str">
        <f t="shared" si="55"/>
        <v/>
      </c>
      <c r="I495" s="243"/>
      <c r="J495" s="243" t="str">
        <f t="shared" si="56"/>
        <v>V</v>
      </c>
      <c r="K495" s="243" t="s">
        <v>4630</v>
      </c>
      <c r="L495" s="243"/>
      <c r="M495" s="26" t="s">
        <v>217</v>
      </c>
      <c r="N495" s="6"/>
      <c r="O495" s="18" t="s">
        <v>4511</v>
      </c>
      <c r="P495" s="6" t="s">
        <v>5314</v>
      </c>
      <c r="Q495" s="6" t="s">
        <v>5314</v>
      </c>
      <c r="R495" s="6" t="s">
        <v>5314</v>
      </c>
      <c r="S495" s="6"/>
      <c r="T495" s="6" t="s">
        <v>5314</v>
      </c>
      <c r="U495" s="31" t="s">
        <v>4589</v>
      </c>
      <c r="V495" s="414">
        <v>4300</v>
      </c>
      <c r="W495" s="148"/>
    </row>
    <row r="496" spans="1:23">
      <c r="A496" s="3">
        <f>ROW(496:496)-SUM(W$1:W496)</f>
        <v>468</v>
      </c>
      <c r="B496" s="232" t="s">
        <v>9785</v>
      </c>
      <c r="C496" s="232" t="str">
        <f t="shared" si="57"/>
        <v>3563AGNBLPVZ</v>
      </c>
      <c r="D496" s="246" t="s">
        <v>4588</v>
      </c>
      <c r="E496" s="242" t="s">
        <v>2191</v>
      </c>
      <c r="F496" s="243"/>
      <c r="G496" s="243"/>
      <c r="H496" s="243" t="str">
        <f t="shared" si="55"/>
        <v>P</v>
      </c>
      <c r="I496" s="243"/>
      <c r="J496" s="243" t="str">
        <f t="shared" si="56"/>
        <v>V</v>
      </c>
      <c r="K496" s="243" t="s">
        <v>4630</v>
      </c>
      <c r="L496" s="243"/>
      <c r="M496" s="26" t="s">
        <v>217</v>
      </c>
      <c r="N496" s="6"/>
      <c r="O496" s="18" t="s">
        <v>4511</v>
      </c>
      <c r="P496" s="6" t="s">
        <v>5314</v>
      </c>
      <c r="Q496" s="6" t="s">
        <v>5314</v>
      </c>
      <c r="R496" s="6" t="s">
        <v>5314</v>
      </c>
      <c r="S496" s="6" t="s">
        <v>5314</v>
      </c>
      <c r="T496" s="6"/>
      <c r="U496" s="31" t="s">
        <v>4589</v>
      </c>
      <c r="V496" s="414">
        <v>4300</v>
      </c>
      <c r="W496" s="148"/>
    </row>
    <row r="497" spans="1:23">
      <c r="A497" s="3">
        <f>ROW(497:497)-SUM(W$1:W497)</f>
        <v>469</v>
      </c>
      <c r="B497" s="232" t="s">
        <v>9786</v>
      </c>
      <c r="C497" s="232" t="str">
        <f t="shared" si="57"/>
        <v>3563AGNHV</v>
      </c>
      <c r="D497" s="246" t="s">
        <v>4588</v>
      </c>
      <c r="E497" s="242" t="s">
        <v>2195</v>
      </c>
      <c r="F497" s="243"/>
      <c r="G497" s="243" t="s">
        <v>2193</v>
      </c>
      <c r="H497" s="243" t="str">
        <f t="shared" si="55"/>
        <v/>
      </c>
      <c r="I497" s="243"/>
      <c r="J497" s="243" t="str">
        <f t="shared" si="56"/>
        <v>V</v>
      </c>
      <c r="K497" s="243"/>
      <c r="L497" s="243"/>
      <c r="M497" s="26" t="s">
        <v>8453</v>
      </c>
      <c r="N497" s="6"/>
      <c r="O497" s="18" t="s">
        <v>4511</v>
      </c>
      <c r="P497" s="6" t="s">
        <v>5314</v>
      </c>
      <c r="Q497" s="6" t="s">
        <v>5314</v>
      </c>
      <c r="R497" s="6" t="s">
        <v>5314</v>
      </c>
      <c r="S497" s="6"/>
      <c r="T497" s="6" t="s">
        <v>5314</v>
      </c>
      <c r="U497" s="31" t="s">
        <v>4589</v>
      </c>
      <c r="V497" s="414">
        <v>6500</v>
      </c>
      <c r="W497" s="148"/>
    </row>
    <row r="498" spans="1:23">
      <c r="A498" s="3">
        <f>ROW(498:498)-SUM(W$1:W498)</f>
        <v>470</v>
      </c>
      <c r="B498" s="232" t="s">
        <v>9787</v>
      </c>
      <c r="C498" s="232" t="str">
        <f t="shared" si="57"/>
        <v>3563AGNHPV</v>
      </c>
      <c r="D498" s="246" t="s">
        <v>4588</v>
      </c>
      <c r="E498" s="242" t="s">
        <v>2195</v>
      </c>
      <c r="F498" s="243"/>
      <c r="G498" s="243" t="s">
        <v>2193</v>
      </c>
      <c r="H498" s="243" t="str">
        <f t="shared" si="55"/>
        <v>P</v>
      </c>
      <c r="I498" s="243"/>
      <c r="J498" s="243" t="str">
        <f t="shared" si="56"/>
        <v>V</v>
      </c>
      <c r="K498" s="243"/>
      <c r="L498" s="243"/>
      <c r="M498" s="26" t="s">
        <v>8453</v>
      </c>
      <c r="N498" s="6"/>
      <c r="O498" s="18" t="s">
        <v>4511</v>
      </c>
      <c r="P498" s="6" t="s">
        <v>5314</v>
      </c>
      <c r="Q498" s="6" t="s">
        <v>5314</v>
      </c>
      <c r="R498" s="6" t="s">
        <v>5314</v>
      </c>
      <c r="S498" s="6" t="s">
        <v>5314</v>
      </c>
      <c r="T498" s="6"/>
      <c r="U498" s="31" t="s">
        <v>4589</v>
      </c>
      <c r="V498" s="414">
        <v>6500</v>
      </c>
      <c r="W498" s="148"/>
    </row>
    <row r="499" spans="1:23">
      <c r="A499" s="3">
        <f>ROW(499:499)-SUM(W$1:W499)</f>
        <v>471</v>
      </c>
      <c r="B499" s="232" t="s">
        <v>9788</v>
      </c>
      <c r="C499" s="232" t="str">
        <f t="shared" si="57"/>
        <v>3563AGNHVZ</v>
      </c>
      <c r="D499" s="246" t="s">
        <v>4588</v>
      </c>
      <c r="E499" s="242" t="s">
        <v>2195</v>
      </c>
      <c r="F499" s="243"/>
      <c r="G499" s="243" t="s">
        <v>2193</v>
      </c>
      <c r="H499" s="243" t="str">
        <f t="shared" si="55"/>
        <v/>
      </c>
      <c r="I499" s="243"/>
      <c r="J499" s="243" t="str">
        <f t="shared" si="56"/>
        <v>V</v>
      </c>
      <c r="K499" s="243" t="s">
        <v>4630</v>
      </c>
      <c r="L499" s="243"/>
      <c r="M499" s="26" t="s">
        <v>218</v>
      </c>
      <c r="N499" s="6"/>
      <c r="O499" s="18" t="s">
        <v>4511</v>
      </c>
      <c r="P499" s="6" t="s">
        <v>5314</v>
      </c>
      <c r="Q499" s="6" t="s">
        <v>5314</v>
      </c>
      <c r="R499" s="6" t="s">
        <v>5314</v>
      </c>
      <c r="S499" s="6"/>
      <c r="T499" s="6" t="s">
        <v>5314</v>
      </c>
      <c r="U499" s="31" t="s">
        <v>4589</v>
      </c>
      <c r="V499" s="414">
        <v>8200</v>
      </c>
      <c r="W499" s="148"/>
    </row>
    <row r="500" spans="1:23">
      <c r="A500" s="3">
        <f>ROW(500:500)-SUM(W$1:W500)</f>
        <v>472</v>
      </c>
      <c r="B500" s="232" t="s">
        <v>9789</v>
      </c>
      <c r="C500" s="232" t="str">
        <f t="shared" si="57"/>
        <v>3563AGNHPVZ</v>
      </c>
      <c r="D500" s="246" t="s">
        <v>4588</v>
      </c>
      <c r="E500" s="242" t="s">
        <v>2195</v>
      </c>
      <c r="F500" s="243"/>
      <c r="G500" s="243" t="s">
        <v>2193</v>
      </c>
      <c r="H500" s="243" t="str">
        <f t="shared" si="55"/>
        <v>P</v>
      </c>
      <c r="I500" s="243"/>
      <c r="J500" s="243" t="str">
        <f t="shared" si="56"/>
        <v>V</v>
      </c>
      <c r="K500" s="243" t="s">
        <v>4630</v>
      </c>
      <c r="L500" s="243"/>
      <c r="M500" s="26" t="s">
        <v>218</v>
      </c>
      <c r="N500" s="6"/>
      <c r="O500" s="18" t="s">
        <v>4511</v>
      </c>
      <c r="P500" s="6" t="s">
        <v>5314</v>
      </c>
      <c r="Q500" s="6" t="s">
        <v>5314</v>
      </c>
      <c r="R500" s="6" t="s">
        <v>5314</v>
      </c>
      <c r="S500" s="6" t="s">
        <v>5314</v>
      </c>
      <c r="T500" s="6"/>
      <c r="U500" s="31" t="s">
        <v>4589</v>
      </c>
      <c r="V500" s="414">
        <v>8200</v>
      </c>
      <c r="W500" s="148"/>
    </row>
    <row r="501" spans="1:23">
      <c r="A501" s="3">
        <f>ROW(501:501)-SUM(W$1:W501)</f>
        <v>473</v>
      </c>
      <c r="B501" s="232" t="s">
        <v>9838</v>
      </c>
      <c r="C501" s="232" t="str">
        <f>IF(D501&lt;&gt;"",CONCATENATE(D501,E501,F501,G501,H501,I501,J501,K501,L501),"")</f>
        <v>3567AGNV</v>
      </c>
      <c r="D501" s="246" t="s">
        <v>5410</v>
      </c>
      <c r="E501" s="242" t="s">
        <v>2195</v>
      </c>
      <c r="F501" s="243"/>
      <c r="G501" s="243"/>
      <c r="H501" s="243" t="str">
        <f>IF(S501="+","P","")</f>
        <v/>
      </c>
      <c r="I501" s="243"/>
      <c r="J501" s="243" t="str">
        <f>IF(Q501="+","V","")</f>
        <v>V</v>
      </c>
      <c r="K501" s="243"/>
      <c r="L501" s="243"/>
      <c r="M501" s="26" t="s">
        <v>9837</v>
      </c>
      <c r="N501" s="6"/>
      <c r="O501" s="18" t="s">
        <v>5344</v>
      </c>
      <c r="P501" s="6" t="s">
        <v>5314</v>
      </c>
      <c r="Q501" s="6" t="s">
        <v>5314</v>
      </c>
      <c r="R501" s="6"/>
      <c r="S501" s="6"/>
      <c r="T501" s="6" t="s">
        <v>5314</v>
      </c>
      <c r="U501" s="31" t="s">
        <v>5412</v>
      </c>
      <c r="V501" s="414">
        <v>2750</v>
      </c>
      <c r="W501" s="148"/>
    </row>
    <row r="502" spans="1:23">
      <c r="A502" s="3">
        <f>ROW(502:502)-SUM(W$1:W502)</f>
        <v>474</v>
      </c>
      <c r="B502" s="232" t="s">
        <v>9790</v>
      </c>
      <c r="C502" s="232" t="str">
        <f t="shared" si="57"/>
        <v>3567AGNBLPV</v>
      </c>
      <c r="D502" s="246" t="s">
        <v>5410</v>
      </c>
      <c r="E502" s="242" t="s">
        <v>2191</v>
      </c>
      <c r="F502" s="243"/>
      <c r="G502" s="243"/>
      <c r="H502" s="243" t="str">
        <f t="shared" si="55"/>
        <v>P</v>
      </c>
      <c r="I502" s="243"/>
      <c r="J502" s="243" t="str">
        <f t="shared" si="56"/>
        <v>V</v>
      </c>
      <c r="K502" s="243"/>
      <c r="L502" s="243"/>
      <c r="M502" s="26" t="s">
        <v>5411</v>
      </c>
      <c r="N502" s="6"/>
      <c r="O502" s="18" t="s">
        <v>5344</v>
      </c>
      <c r="P502" s="6" t="s">
        <v>5314</v>
      </c>
      <c r="Q502" s="6" t="s">
        <v>5314</v>
      </c>
      <c r="R502" s="6"/>
      <c r="S502" s="6" t="s">
        <v>5314</v>
      </c>
      <c r="T502" s="6"/>
      <c r="U502" s="31" t="s">
        <v>5412</v>
      </c>
      <c r="V502" s="414">
        <v>2800</v>
      </c>
      <c r="W502" s="148"/>
    </row>
    <row r="503" spans="1:23">
      <c r="A503" s="3">
        <f>ROW(503:503)-SUM(W$1:W503)</f>
        <v>475</v>
      </c>
      <c r="B503" s="232" t="s">
        <v>9791</v>
      </c>
      <c r="C503" s="232" t="str">
        <f>IF(D503&lt;&gt;"",CONCATENATE(D503,E503,F503,G503,H503,I503,J503,K503,L503),"")</f>
        <v>3567AGNBLV</v>
      </c>
      <c r="D503" s="246" t="s">
        <v>5410</v>
      </c>
      <c r="E503" s="242" t="s">
        <v>2191</v>
      </c>
      <c r="F503" s="243"/>
      <c r="G503" s="243"/>
      <c r="H503" s="243" t="str">
        <f>IF(S503="+","P","")</f>
        <v/>
      </c>
      <c r="I503" s="243"/>
      <c r="J503" s="243" t="str">
        <f>IF(Q503="+","V","")</f>
        <v>V</v>
      </c>
      <c r="K503" s="243"/>
      <c r="L503" s="243"/>
      <c r="M503" s="26" t="s">
        <v>5411</v>
      </c>
      <c r="N503" s="6"/>
      <c r="O503" s="18" t="s">
        <v>5344</v>
      </c>
      <c r="P503" s="6" t="s">
        <v>5314</v>
      </c>
      <c r="Q503" s="6" t="s">
        <v>5314</v>
      </c>
      <c r="R503" s="6"/>
      <c r="S503" s="6"/>
      <c r="T503" s="6" t="s">
        <v>5314</v>
      </c>
      <c r="U503" s="31" t="s">
        <v>5412</v>
      </c>
      <c r="V503" s="414">
        <v>2800</v>
      </c>
      <c r="W503" s="148"/>
    </row>
    <row r="504" spans="1:23">
      <c r="A504" s="3">
        <f>ROW(504:504)-SUM(W$1:W504)</f>
        <v>476</v>
      </c>
      <c r="B504" s="232" t="s">
        <v>9792</v>
      </c>
      <c r="C504" s="232" t="str">
        <f t="shared" si="57"/>
        <v>3567AGNHPV</v>
      </c>
      <c r="D504" s="246" t="s">
        <v>5410</v>
      </c>
      <c r="E504" s="242" t="s">
        <v>2195</v>
      </c>
      <c r="F504" s="243"/>
      <c r="G504" s="243" t="s">
        <v>2193</v>
      </c>
      <c r="H504" s="243" t="str">
        <f t="shared" si="55"/>
        <v>P</v>
      </c>
      <c r="I504" s="243"/>
      <c r="J504" s="243" t="str">
        <f t="shared" si="56"/>
        <v>V</v>
      </c>
      <c r="K504" s="243"/>
      <c r="L504" s="243"/>
      <c r="M504" s="26" t="s">
        <v>6517</v>
      </c>
      <c r="N504" s="6"/>
      <c r="O504" s="18" t="s">
        <v>5344</v>
      </c>
      <c r="P504" s="6" t="s">
        <v>5314</v>
      </c>
      <c r="Q504" s="6" t="s">
        <v>5314</v>
      </c>
      <c r="R504" s="6"/>
      <c r="S504" s="6" t="s">
        <v>5314</v>
      </c>
      <c r="T504" s="6"/>
      <c r="U504" s="31" t="s">
        <v>5412</v>
      </c>
      <c r="V504" s="414">
        <v>10100</v>
      </c>
      <c r="W504" s="148"/>
    </row>
    <row r="505" spans="1:23">
      <c r="A505" s="3">
        <f>ROW(505:505)-SUM(W$1:W505)</f>
        <v>477</v>
      </c>
      <c r="B505" s="232" t="s">
        <v>11318</v>
      </c>
      <c r="C505" s="232" t="str">
        <f>IF(D505&lt;&gt;"",CONCATENATE(D505,E505,F505,G505,H505,I505,J505,K505,L505),"")</f>
        <v>3574AGNV</v>
      </c>
      <c r="D505" s="246" t="s">
        <v>3419</v>
      </c>
      <c r="E505" s="242" t="s">
        <v>2195</v>
      </c>
      <c r="F505" s="243"/>
      <c r="G505" s="243"/>
      <c r="H505" s="243" t="str">
        <f>IF(S505="+","P","")</f>
        <v/>
      </c>
      <c r="I505" s="243"/>
      <c r="J505" s="243" t="str">
        <f>IF(Q505="+","V","")</f>
        <v>V</v>
      </c>
      <c r="K505" s="243"/>
      <c r="L505" s="243"/>
      <c r="M505" s="26" t="s">
        <v>11317</v>
      </c>
      <c r="N505" s="6"/>
      <c r="O505" s="18" t="s">
        <v>4471</v>
      </c>
      <c r="P505" s="6" t="s">
        <v>5314</v>
      </c>
      <c r="Q505" s="6" t="s">
        <v>5314</v>
      </c>
      <c r="R505" s="6" t="s">
        <v>5314</v>
      </c>
      <c r="S505" s="6"/>
      <c r="T505" s="6" t="s">
        <v>5314</v>
      </c>
      <c r="U505" s="31" t="s">
        <v>4775</v>
      </c>
      <c r="V505" s="414">
        <v>2600</v>
      </c>
      <c r="W505" s="148"/>
    </row>
    <row r="506" spans="1:23">
      <c r="A506" s="3">
        <f>ROW(506:506)-SUM(W$1:W506)</f>
        <v>478</v>
      </c>
      <c r="B506" s="232" t="s">
        <v>11319</v>
      </c>
      <c r="C506" s="232" t="str">
        <f>IF(D506&lt;&gt;"",CONCATENATE(D506,E506,F506,G506,H506,I506,J506,K506,L506),"")</f>
        <v>3574AGNPV</v>
      </c>
      <c r="D506" s="246" t="s">
        <v>3419</v>
      </c>
      <c r="E506" s="242" t="s">
        <v>2195</v>
      </c>
      <c r="F506" s="243"/>
      <c r="G506" s="243"/>
      <c r="H506" s="243" t="str">
        <f>IF(S506="+","P","")</f>
        <v>P</v>
      </c>
      <c r="I506" s="243"/>
      <c r="J506" s="243" t="str">
        <f>IF(Q506="+","V","")</f>
        <v>V</v>
      </c>
      <c r="K506" s="243"/>
      <c r="L506" s="243"/>
      <c r="M506" s="26" t="s">
        <v>11317</v>
      </c>
      <c r="N506" s="6"/>
      <c r="O506" s="18" t="s">
        <v>4471</v>
      </c>
      <c r="P506" s="6" t="s">
        <v>5314</v>
      </c>
      <c r="Q506" s="6" t="s">
        <v>5314</v>
      </c>
      <c r="R506" s="6" t="s">
        <v>5314</v>
      </c>
      <c r="S506" s="6" t="s">
        <v>5314</v>
      </c>
      <c r="T506" s="6"/>
      <c r="U506" s="31" t="s">
        <v>4775</v>
      </c>
      <c r="V506" s="414">
        <v>2600</v>
      </c>
      <c r="W506" s="148"/>
    </row>
    <row r="507" spans="1:23">
      <c r="A507" s="3">
        <f>ROW(507:507)-SUM(W$1:W507)</f>
        <v>479</v>
      </c>
      <c r="B507" s="232" t="s">
        <v>9793</v>
      </c>
      <c r="C507" s="232" t="str">
        <f t="shared" si="57"/>
        <v>3574AGNBLV</v>
      </c>
      <c r="D507" s="246" t="s">
        <v>3419</v>
      </c>
      <c r="E507" s="242" t="s">
        <v>2191</v>
      </c>
      <c r="F507" s="243"/>
      <c r="G507" s="243"/>
      <c r="H507" s="243" t="str">
        <f t="shared" si="55"/>
        <v/>
      </c>
      <c r="I507" s="243"/>
      <c r="J507" s="243" t="str">
        <f t="shared" si="56"/>
        <v>V</v>
      </c>
      <c r="K507" s="243"/>
      <c r="L507" s="243"/>
      <c r="M507" s="26" t="s">
        <v>3420</v>
      </c>
      <c r="N507" s="6"/>
      <c r="O507" s="18" t="s">
        <v>4471</v>
      </c>
      <c r="P507" s="6" t="s">
        <v>5314</v>
      </c>
      <c r="Q507" s="6" t="s">
        <v>5314</v>
      </c>
      <c r="R507" s="6" t="s">
        <v>5314</v>
      </c>
      <c r="S507" s="6"/>
      <c r="T507" s="6" t="s">
        <v>5314</v>
      </c>
      <c r="U507" s="31" t="s">
        <v>4775</v>
      </c>
      <c r="V507" s="414">
        <v>2650</v>
      </c>
      <c r="W507" s="148"/>
    </row>
    <row r="508" spans="1:23">
      <c r="A508" s="3">
        <f>ROW(508:508)-SUM(W$1:W508)</f>
        <v>480</v>
      </c>
      <c r="B508" s="232" t="s">
        <v>9794</v>
      </c>
      <c r="C508" s="232" t="str">
        <f t="shared" si="57"/>
        <v>3574AGNBLPV</v>
      </c>
      <c r="D508" s="246" t="s">
        <v>3419</v>
      </c>
      <c r="E508" s="242" t="s">
        <v>2191</v>
      </c>
      <c r="F508" s="243"/>
      <c r="G508" s="243"/>
      <c r="H508" s="243" t="str">
        <f t="shared" si="55"/>
        <v>P</v>
      </c>
      <c r="I508" s="243"/>
      <c r="J508" s="243" t="str">
        <f t="shared" si="56"/>
        <v>V</v>
      </c>
      <c r="K508" s="243"/>
      <c r="L508" s="243"/>
      <c r="M508" s="26" t="s">
        <v>3420</v>
      </c>
      <c r="N508" s="6"/>
      <c r="O508" s="18" t="s">
        <v>4471</v>
      </c>
      <c r="P508" s="6" t="s">
        <v>5314</v>
      </c>
      <c r="Q508" s="6" t="s">
        <v>5314</v>
      </c>
      <c r="R508" s="6" t="s">
        <v>5314</v>
      </c>
      <c r="S508" s="6" t="s">
        <v>5314</v>
      </c>
      <c r="T508" s="6"/>
      <c r="U508" s="31" t="s">
        <v>4775</v>
      </c>
      <c r="V508" s="414">
        <v>2650</v>
      </c>
      <c r="W508" s="148"/>
    </row>
    <row r="509" spans="1:23">
      <c r="A509" s="3">
        <f>ROW(509:509)-SUM(W$1:W509)</f>
        <v>481</v>
      </c>
      <c r="B509" s="232" t="s">
        <v>9801</v>
      </c>
      <c r="C509" s="232" t="str">
        <f t="shared" si="57"/>
        <v>3574AGNHV</v>
      </c>
      <c r="D509" s="246" t="s">
        <v>3419</v>
      </c>
      <c r="E509" s="242" t="s">
        <v>2195</v>
      </c>
      <c r="F509" s="243"/>
      <c r="G509" s="243" t="s">
        <v>2193</v>
      </c>
      <c r="H509" s="243" t="str">
        <f t="shared" si="55"/>
        <v/>
      </c>
      <c r="I509" s="243"/>
      <c r="J509" s="243" t="str">
        <f t="shared" si="56"/>
        <v>V</v>
      </c>
      <c r="K509" s="243"/>
      <c r="L509" s="243"/>
      <c r="M509" s="26" t="s">
        <v>5403</v>
      </c>
      <c r="N509" s="6"/>
      <c r="O509" s="18" t="s">
        <v>4471</v>
      </c>
      <c r="P509" s="6" t="s">
        <v>5314</v>
      </c>
      <c r="Q509" s="6" t="s">
        <v>5314</v>
      </c>
      <c r="R509" s="6" t="s">
        <v>5314</v>
      </c>
      <c r="S509" s="6"/>
      <c r="T509" s="6" t="s">
        <v>5314</v>
      </c>
      <c r="U509" s="31" t="s">
        <v>4775</v>
      </c>
      <c r="V509" s="414">
        <v>7600</v>
      </c>
      <c r="W509" s="148"/>
    </row>
    <row r="510" spans="1:23">
      <c r="A510" s="3">
        <f>ROW(510:510)-SUM(W$1:W510)</f>
        <v>482</v>
      </c>
      <c r="B510" s="232" t="s">
        <v>9802</v>
      </c>
      <c r="C510" s="232" t="str">
        <f t="shared" si="57"/>
        <v>3574AGNHPV</v>
      </c>
      <c r="D510" s="246" t="s">
        <v>3419</v>
      </c>
      <c r="E510" s="242" t="s">
        <v>2195</v>
      </c>
      <c r="F510" s="243"/>
      <c r="G510" s="243" t="s">
        <v>2193</v>
      </c>
      <c r="H510" s="243" t="str">
        <f t="shared" si="55"/>
        <v>P</v>
      </c>
      <c r="I510" s="243"/>
      <c r="J510" s="243" t="str">
        <f t="shared" si="56"/>
        <v>V</v>
      </c>
      <c r="K510" s="243"/>
      <c r="L510" s="243"/>
      <c r="M510" s="26" t="s">
        <v>5403</v>
      </c>
      <c r="N510" s="6"/>
      <c r="O510" s="18" t="s">
        <v>4471</v>
      </c>
      <c r="P510" s="6" t="s">
        <v>5314</v>
      </c>
      <c r="Q510" s="6" t="s">
        <v>5314</v>
      </c>
      <c r="R510" s="6" t="s">
        <v>5314</v>
      </c>
      <c r="S510" s="6" t="s">
        <v>5314</v>
      </c>
      <c r="T510" s="6"/>
      <c r="U510" s="31" t="s">
        <v>4775</v>
      </c>
      <c r="V510" s="414">
        <v>7600</v>
      </c>
      <c r="W510" s="148"/>
    </row>
    <row r="511" spans="1:23">
      <c r="A511" s="3">
        <f>ROW(511:511)-SUM(W$1:W511)</f>
        <v>483</v>
      </c>
      <c r="B511" s="232" t="s">
        <v>317</v>
      </c>
      <c r="C511" s="232" t="str">
        <f t="shared" ref="C511:C517" si="58">IF(D511&lt;&gt;"",CONCATENATE(D511,E511,F511,G511,H511,I511,J511,K511,L511),"")</f>
        <v>3574AGNVZ</v>
      </c>
      <c r="D511" s="246" t="s">
        <v>3419</v>
      </c>
      <c r="E511" s="242" t="s">
        <v>2195</v>
      </c>
      <c r="F511" s="243"/>
      <c r="G511" s="243"/>
      <c r="H511" s="243" t="str">
        <f t="shared" ref="H511:H517" si="59">IF(S511="+","P","")</f>
        <v/>
      </c>
      <c r="I511" s="243"/>
      <c r="J511" s="243" t="str">
        <f t="shared" ref="J511:J517" si="60">IF(Q511="+","V","")</f>
        <v>V</v>
      </c>
      <c r="K511" s="243" t="s">
        <v>4630</v>
      </c>
      <c r="L511" s="243"/>
      <c r="M511" s="26" t="s">
        <v>314</v>
      </c>
      <c r="N511" s="6"/>
      <c r="O511" s="18" t="s">
        <v>4471</v>
      </c>
      <c r="P511" s="6" t="s">
        <v>5314</v>
      </c>
      <c r="Q511" s="6" t="s">
        <v>5314</v>
      </c>
      <c r="R511" s="6" t="s">
        <v>5314</v>
      </c>
      <c r="S511" s="6"/>
      <c r="T511" s="6" t="s">
        <v>5314</v>
      </c>
      <c r="U511" s="31" t="s">
        <v>4775</v>
      </c>
      <c r="V511" s="414">
        <v>9100</v>
      </c>
      <c r="W511" s="148"/>
    </row>
    <row r="512" spans="1:23">
      <c r="A512" s="3">
        <f>ROW(512:512)-SUM(W$1:W512)</f>
        <v>484</v>
      </c>
      <c r="B512" s="232" t="s">
        <v>318</v>
      </c>
      <c r="C512" s="232" t="str">
        <f t="shared" si="58"/>
        <v>3574AGNPVZ</v>
      </c>
      <c r="D512" s="246" t="s">
        <v>3419</v>
      </c>
      <c r="E512" s="242" t="s">
        <v>2195</v>
      </c>
      <c r="F512" s="243"/>
      <c r="G512" s="243"/>
      <c r="H512" s="243" t="str">
        <f t="shared" si="59"/>
        <v>P</v>
      </c>
      <c r="I512" s="243"/>
      <c r="J512" s="243" t="str">
        <f t="shared" si="60"/>
        <v>V</v>
      </c>
      <c r="K512" s="243" t="s">
        <v>4630</v>
      </c>
      <c r="L512" s="243"/>
      <c r="M512" s="26" t="s">
        <v>314</v>
      </c>
      <c r="N512" s="6"/>
      <c r="O512" s="18" t="s">
        <v>4471</v>
      </c>
      <c r="P512" s="6" t="s">
        <v>5314</v>
      </c>
      <c r="Q512" s="6" t="s">
        <v>5314</v>
      </c>
      <c r="R512" s="6" t="s">
        <v>5314</v>
      </c>
      <c r="S512" s="6" t="s">
        <v>5314</v>
      </c>
      <c r="T512" s="6"/>
      <c r="U512" s="31" t="s">
        <v>4775</v>
      </c>
      <c r="V512" s="414">
        <v>9200</v>
      </c>
      <c r="W512" s="148"/>
    </row>
    <row r="513" spans="1:23">
      <c r="A513" s="3">
        <f>ROW(513:513)-SUM(W$1:W513)</f>
        <v>485</v>
      </c>
      <c r="B513" s="232" t="s">
        <v>319</v>
      </c>
      <c r="C513" s="232" t="str">
        <f t="shared" si="58"/>
        <v>3574AGNBLVZ</v>
      </c>
      <c r="D513" s="246" t="s">
        <v>3419</v>
      </c>
      <c r="E513" s="242" t="s">
        <v>2191</v>
      </c>
      <c r="F513" s="243"/>
      <c r="G513" s="243"/>
      <c r="H513" s="243" t="str">
        <f t="shared" si="59"/>
        <v/>
      </c>
      <c r="I513" s="243"/>
      <c r="J513" s="243" t="str">
        <f t="shared" si="60"/>
        <v>V</v>
      </c>
      <c r="K513" s="243" t="s">
        <v>4630</v>
      </c>
      <c r="L513" s="243"/>
      <c r="M513" s="26" t="s">
        <v>315</v>
      </c>
      <c r="N513" s="6"/>
      <c r="O513" s="18" t="s">
        <v>4471</v>
      </c>
      <c r="P513" s="6" t="s">
        <v>5314</v>
      </c>
      <c r="Q513" s="6" t="s">
        <v>5314</v>
      </c>
      <c r="R513" s="6" t="s">
        <v>5314</v>
      </c>
      <c r="S513" s="6"/>
      <c r="T513" s="6" t="s">
        <v>5314</v>
      </c>
      <c r="U513" s="31" t="s">
        <v>4775</v>
      </c>
      <c r="V513" s="414">
        <v>9150</v>
      </c>
      <c r="W513" s="148"/>
    </row>
    <row r="514" spans="1:23">
      <c r="A514" s="3">
        <f>ROW(514:514)-SUM(W$1:W514)</f>
        <v>486</v>
      </c>
      <c r="B514" s="232" t="s">
        <v>320</v>
      </c>
      <c r="C514" s="232" t="str">
        <f t="shared" si="58"/>
        <v>3574AGNBLPVZ</v>
      </c>
      <c r="D514" s="246" t="s">
        <v>3419</v>
      </c>
      <c r="E514" s="242" t="s">
        <v>2191</v>
      </c>
      <c r="F514" s="243"/>
      <c r="G514" s="243"/>
      <c r="H514" s="243" t="str">
        <f t="shared" si="59"/>
        <v>P</v>
      </c>
      <c r="I514" s="243"/>
      <c r="J514" s="243" t="str">
        <f t="shared" si="60"/>
        <v>V</v>
      </c>
      <c r="K514" s="243" t="s">
        <v>4630</v>
      </c>
      <c r="L514" s="243"/>
      <c r="M514" s="26" t="s">
        <v>315</v>
      </c>
      <c r="N514" s="6"/>
      <c r="O514" s="18" t="s">
        <v>4471</v>
      </c>
      <c r="P514" s="6" t="s">
        <v>5314</v>
      </c>
      <c r="Q514" s="6" t="s">
        <v>5314</v>
      </c>
      <c r="R514" s="6" t="s">
        <v>5314</v>
      </c>
      <c r="S514" s="6" t="s">
        <v>5314</v>
      </c>
      <c r="T514" s="6"/>
      <c r="U514" s="31" t="s">
        <v>4775</v>
      </c>
      <c r="V514" s="414">
        <v>9150</v>
      </c>
      <c r="W514" s="148"/>
    </row>
    <row r="515" spans="1:23">
      <c r="A515" s="3">
        <f>ROW(515:515)-SUM(W$1:W515)</f>
        <v>487</v>
      </c>
      <c r="B515" s="232" t="s">
        <v>321</v>
      </c>
      <c r="C515" s="232" t="str">
        <f t="shared" si="58"/>
        <v>3574AGNHVZ</v>
      </c>
      <c r="D515" s="246" t="s">
        <v>3419</v>
      </c>
      <c r="E515" s="242" t="s">
        <v>2195</v>
      </c>
      <c r="F515" s="243"/>
      <c r="G515" s="243" t="s">
        <v>2193</v>
      </c>
      <c r="H515" s="243" t="str">
        <f t="shared" si="59"/>
        <v/>
      </c>
      <c r="I515" s="243"/>
      <c r="J515" s="243" t="str">
        <f t="shared" si="60"/>
        <v>V</v>
      </c>
      <c r="K515" s="243" t="s">
        <v>4630</v>
      </c>
      <c r="L515" s="243"/>
      <c r="M515" s="26" t="s">
        <v>316</v>
      </c>
      <c r="N515" s="6"/>
      <c r="O515" s="18" t="s">
        <v>4471</v>
      </c>
      <c r="P515" s="6" t="s">
        <v>5314</v>
      </c>
      <c r="Q515" s="6" t="s">
        <v>5314</v>
      </c>
      <c r="R515" s="6" t="s">
        <v>5314</v>
      </c>
      <c r="S515" s="6"/>
      <c r="T515" s="6" t="s">
        <v>5314</v>
      </c>
      <c r="U515" s="31" t="s">
        <v>4775</v>
      </c>
      <c r="V515" s="414">
        <v>14100</v>
      </c>
      <c r="W515" s="148"/>
    </row>
    <row r="516" spans="1:23">
      <c r="A516" s="3">
        <f>ROW(516:516)-SUM(W$1:W516)</f>
        <v>488</v>
      </c>
      <c r="B516" s="232" t="s">
        <v>322</v>
      </c>
      <c r="C516" s="232" t="str">
        <f t="shared" si="58"/>
        <v>3574AGNHPVZ</v>
      </c>
      <c r="D516" s="246" t="s">
        <v>3419</v>
      </c>
      <c r="E516" s="242" t="s">
        <v>2195</v>
      </c>
      <c r="F516" s="243"/>
      <c r="G516" s="243" t="s">
        <v>2193</v>
      </c>
      <c r="H516" s="243" t="str">
        <f t="shared" si="59"/>
        <v>P</v>
      </c>
      <c r="I516" s="243"/>
      <c r="J516" s="243" t="str">
        <f t="shared" si="60"/>
        <v>V</v>
      </c>
      <c r="K516" s="243" t="s">
        <v>4630</v>
      </c>
      <c r="L516" s="243"/>
      <c r="M516" s="26" t="s">
        <v>316</v>
      </c>
      <c r="N516" s="6"/>
      <c r="O516" s="18" t="s">
        <v>4471</v>
      </c>
      <c r="P516" s="6" t="s">
        <v>5314</v>
      </c>
      <c r="Q516" s="6" t="s">
        <v>5314</v>
      </c>
      <c r="R516" s="6" t="s">
        <v>5314</v>
      </c>
      <c r="S516" s="6" t="s">
        <v>5314</v>
      </c>
      <c r="T516" s="6"/>
      <c r="U516" s="31" t="s">
        <v>4775</v>
      </c>
      <c r="V516" s="414">
        <v>14100</v>
      </c>
      <c r="W516" s="148"/>
    </row>
    <row r="517" spans="1:23">
      <c r="A517" s="3">
        <f>ROW(517:517)-SUM(W$1:W517)</f>
        <v>489</v>
      </c>
      <c r="B517" s="232" t="s">
        <v>11403</v>
      </c>
      <c r="C517" s="232" t="str">
        <f t="shared" si="58"/>
        <v>3581AGNPV</v>
      </c>
      <c r="D517" s="246" t="s">
        <v>1177</v>
      </c>
      <c r="E517" s="242" t="s">
        <v>2195</v>
      </c>
      <c r="F517" s="243"/>
      <c r="G517" s="243"/>
      <c r="H517" s="243" t="str">
        <f t="shared" si="59"/>
        <v>P</v>
      </c>
      <c r="I517" s="243"/>
      <c r="J517" s="243" t="str">
        <f t="shared" si="60"/>
        <v>V</v>
      </c>
      <c r="K517" s="243"/>
      <c r="L517" s="243"/>
      <c r="M517" s="26" t="s">
        <v>11402</v>
      </c>
      <c r="N517" s="6"/>
      <c r="O517" s="18" t="s">
        <v>2366</v>
      </c>
      <c r="P517" s="6" t="s">
        <v>5314</v>
      </c>
      <c r="Q517" s="6" t="s">
        <v>5314</v>
      </c>
      <c r="R517" s="6" t="s">
        <v>5314</v>
      </c>
      <c r="S517" s="6" t="s">
        <v>5314</v>
      </c>
      <c r="T517" s="6"/>
      <c r="U517" s="31" t="s">
        <v>1179</v>
      </c>
      <c r="V517" s="414">
        <v>2850</v>
      </c>
      <c r="W517" s="148"/>
    </row>
    <row r="518" spans="1:23">
      <c r="A518" s="3">
        <f>ROW(518:518)-SUM(W$1:W518)</f>
        <v>490</v>
      </c>
      <c r="B518" s="232" t="s">
        <v>9798</v>
      </c>
      <c r="C518" s="232" t="str">
        <f t="shared" si="57"/>
        <v>3581AGNBLV</v>
      </c>
      <c r="D518" s="246" t="s">
        <v>1177</v>
      </c>
      <c r="E518" s="242" t="s">
        <v>2191</v>
      </c>
      <c r="F518" s="243"/>
      <c r="G518" s="243"/>
      <c r="H518" s="243" t="str">
        <f t="shared" si="55"/>
        <v/>
      </c>
      <c r="I518" s="243"/>
      <c r="J518" s="243" t="str">
        <f t="shared" si="56"/>
        <v>V</v>
      </c>
      <c r="K518" s="243"/>
      <c r="L518" s="243"/>
      <c r="M518" s="26" t="s">
        <v>1178</v>
      </c>
      <c r="N518" s="6"/>
      <c r="O518" s="18" t="s">
        <v>2366</v>
      </c>
      <c r="P518" s="6" t="s">
        <v>5314</v>
      </c>
      <c r="Q518" s="6" t="s">
        <v>5314</v>
      </c>
      <c r="R518" s="6" t="s">
        <v>5314</v>
      </c>
      <c r="S518" s="6"/>
      <c r="T518" s="6" t="s">
        <v>5314</v>
      </c>
      <c r="U518" s="31" t="s">
        <v>1179</v>
      </c>
      <c r="V518" s="414">
        <v>2900</v>
      </c>
      <c r="W518" s="148"/>
    </row>
    <row r="519" spans="1:23">
      <c r="A519" s="3">
        <f>ROW(519:519)-SUM(W$1:W519)</f>
        <v>491</v>
      </c>
      <c r="B519" s="232" t="s">
        <v>9799</v>
      </c>
      <c r="C519" s="232" t="str">
        <f t="shared" si="57"/>
        <v>3581AGNBLPV</v>
      </c>
      <c r="D519" s="246" t="s">
        <v>1177</v>
      </c>
      <c r="E519" s="242" t="s">
        <v>2191</v>
      </c>
      <c r="F519" s="243"/>
      <c r="G519" s="243"/>
      <c r="H519" s="243" t="str">
        <f t="shared" si="55"/>
        <v>P</v>
      </c>
      <c r="I519" s="243"/>
      <c r="J519" s="243" t="str">
        <f t="shared" si="56"/>
        <v>V</v>
      </c>
      <c r="K519" s="243"/>
      <c r="L519" s="243"/>
      <c r="M519" s="26" t="s">
        <v>1178</v>
      </c>
      <c r="N519" s="6"/>
      <c r="O519" s="18" t="s">
        <v>2366</v>
      </c>
      <c r="P519" s="6" t="s">
        <v>5314</v>
      </c>
      <c r="Q519" s="6" t="s">
        <v>5314</v>
      </c>
      <c r="R519" s="6" t="s">
        <v>5314</v>
      </c>
      <c r="S519" s="6" t="s">
        <v>5314</v>
      </c>
      <c r="T519" s="6"/>
      <c r="U519" s="31" t="s">
        <v>1179</v>
      </c>
      <c r="V519" s="414">
        <v>2900</v>
      </c>
      <c r="W519" s="148"/>
    </row>
    <row r="520" spans="1:23">
      <c r="A520" s="3">
        <f>ROW(520:520)-SUM(W$1:W520)</f>
        <v>492</v>
      </c>
      <c r="B520" s="232" t="s">
        <v>9800</v>
      </c>
      <c r="C520" s="232" t="str">
        <f>IF(D520&lt;&gt;"",CONCATENATE(D520,E520,F520,G520,H520,I520,J520,K520,L520),"")</f>
        <v>3581AGNBLPV</v>
      </c>
      <c r="D520" s="246" t="s">
        <v>1177</v>
      </c>
      <c r="E520" s="242" t="s">
        <v>2191</v>
      </c>
      <c r="F520" s="243"/>
      <c r="G520" s="243"/>
      <c r="H520" s="243" t="str">
        <f>IF(S520="+","P","")</f>
        <v>P</v>
      </c>
      <c r="I520" s="243"/>
      <c r="J520" s="243" t="str">
        <f>IF(Q520="+","V","")</f>
        <v>V</v>
      </c>
      <c r="K520" s="243"/>
      <c r="L520" s="243"/>
      <c r="M520" s="26" t="s">
        <v>2607</v>
      </c>
      <c r="N520" s="6"/>
      <c r="O520" s="18" t="s">
        <v>2366</v>
      </c>
      <c r="P520" s="6" t="s">
        <v>5314</v>
      </c>
      <c r="Q520" s="6" t="s">
        <v>5314</v>
      </c>
      <c r="R520" s="6" t="s">
        <v>5314</v>
      </c>
      <c r="S520" s="6" t="s">
        <v>5314</v>
      </c>
      <c r="T520" s="6"/>
      <c r="U520" s="31" t="s">
        <v>1179</v>
      </c>
      <c r="V520" s="414">
        <v>2900</v>
      </c>
      <c r="W520" s="148"/>
    </row>
    <row r="521" spans="1:23">
      <c r="A521" s="3">
        <f>ROW(521:521)-SUM(W$1:W521)</f>
        <v>493</v>
      </c>
      <c r="B521" s="232" t="s">
        <v>11692</v>
      </c>
      <c r="C521" s="232" t="str">
        <f t="shared" ref="C521:C522" si="61">IF(D521&lt;&gt;"",CONCATENATE(D521,E521,F521,G521,H521,I521,J521,K521,L521),"")</f>
        <v>3581AGNBLVZ</v>
      </c>
      <c r="D521" s="246" t="s">
        <v>1177</v>
      </c>
      <c r="E521" s="242" t="s">
        <v>2191</v>
      </c>
      <c r="F521" s="243"/>
      <c r="G521" s="243"/>
      <c r="H521" s="243" t="str">
        <f t="shared" ref="H521:H522" si="62">IF(S521="+","P","")</f>
        <v/>
      </c>
      <c r="I521" s="243"/>
      <c r="J521" s="243" t="str">
        <f t="shared" ref="J521:J522" si="63">IF(Q521="+","V","")</f>
        <v>V</v>
      </c>
      <c r="K521" s="243" t="s">
        <v>4630</v>
      </c>
      <c r="L521" s="243"/>
      <c r="M521" s="26" t="s">
        <v>11693</v>
      </c>
      <c r="N521" s="6"/>
      <c r="O521" s="18" t="s">
        <v>2366</v>
      </c>
      <c r="P521" s="6" t="s">
        <v>5314</v>
      </c>
      <c r="Q521" s="6" t="s">
        <v>5314</v>
      </c>
      <c r="R521" s="6" t="s">
        <v>5314</v>
      </c>
      <c r="S521" s="6"/>
      <c r="T521" s="6" t="s">
        <v>5314</v>
      </c>
      <c r="U521" s="31" t="s">
        <v>1179</v>
      </c>
      <c r="V521" s="414">
        <v>5200</v>
      </c>
      <c r="W521" s="148"/>
    </row>
    <row r="522" spans="1:23">
      <c r="A522" s="3">
        <f>ROW(522:522)-SUM(W$1:W522)</f>
        <v>494</v>
      </c>
      <c r="B522" s="232" t="s">
        <v>11694</v>
      </c>
      <c r="C522" s="232" t="str">
        <f t="shared" si="61"/>
        <v>3581AGNBLPVZ</v>
      </c>
      <c r="D522" s="246" t="s">
        <v>1177</v>
      </c>
      <c r="E522" s="242" t="s">
        <v>2191</v>
      </c>
      <c r="F522" s="243"/>
      <c r="G522" s="243"/>
      <c r="H522" s="243" t="str">
        <f t="shared" si="62"/>
        <v>P</v>
      </c>
      <c r="I522" s="243"/>
      <c r="J522" s="243" t="str">
        <f t="shared" si="63"/>
        <v>V</v>
      </c>
      <c r="K522" s="243" t="s">
        <v>4630</v>
      </c>
      <c r="L522" s="243"/>
      <c r="M522" s="26" t="s">
        <v>11693</v>
      </c>
      <c r="N522" s="6"/>
      <c r="O522" s="18" t="s">
        <v>2366</v>
      </c>
      <c r="P522" s="6" t="s">
        <v>5314</v>
      </c>
      <c r="Q522" s="6" t="s">
        <v>5314</v>
      </c>
      <c r="R522" s="6" t="s">
        <v>5314</v>
      </c>
      <c r="S522" s="6" t="s">
        <v>5314</v>
      </c>
      <c r="T522" s="6"/>
      <c r="U522" s="31" t="s">
        <v>1179</v>
      </c>
      <c r="V522" s="414">
        <v>5200</v>
      </c>
      <c r="W522" s="148"/>
    </row>
    <row r="523" spans="1:23">
      <c r="A523" s="3">
        <f>ROW(523:523)-SUM(W$1:W523)</f>
        <v>495</v>
      </c>
      <c r="B523" s="232" t="s">
        <v>11695</v>
      </c>
      <c r="C523" s="232" t="str">
        <f>IF(D523&lt;&gt;"",CONCATENATE(D523,E523,F523,G523,H523,I523,J523,K523,L523),"")</f>
        <v>3581AGNBLPVZ</v>
      </c>
      <c r="D523" s="246" t="s">
        <v>1177</v>
      </c>
      <c r="E523" s="242" t="s">
        <v>2191</v>
      </c>
      <c r="F523" s="243"/>
      <c r="G523" s="243"/>
      <c r="H523" s="243" t="str">
        <f>IF(S523="+","P","")</f>
        <v>P</v>
      </c>
      <c r="I523" s="243"/>
      <c r="J523" s="243" t="str">
        <f>IF(Q523="+","V","")</f>
        <v>V</v>
      </c>
      <c r="K523" s="243" t="s">
        <v>4630</v>
      </c>
      <c r="L523" s="243"/>
      <c r="M523" s="26" t="s">
        <v>11696</v>
      </c>
      <c r="N523" s="6"/>
      <c r="O523" s="18" t="s">
        <v>2366</v>
      </c>
      <c r="P523" s="6" t="s">
        <v>5314</v>
      </c>
      <c r="Q523" s="6" t="s">
        <v>5314</v>
      </c>
      <c r="R523" s="6" t="s">
        <v>5314</v>
      </c>
      <c r="S523" s="6" t="s">
        <v>5314</v>
      </c>
      <c r="T523" s="6"/>
      <c r="U523" s="31" t="s">
        <v>1179</v>
      </c>
      <c r="V523" s="414">
        <v>5200</v>
      </c>
      <c r="W523" s="148"/>
    </row>
    <row r="524" spans="1:23">
      <c r="A524" s="3">
        <f>ROW(524:524)-SUM(W$1:W524)</f>
        <v>496</v>
      </c>
      <c r="B524" s="232" t="s">
        <v>9795</v>
      </c>
      <c r="C524" s="232" t="str">
        <f t="shared" si="57"/>
        <v>3581AGNHV</v>
      </c>
      <c r="D524" s="246" t="s">
        <v>1177</v>
      </c>
      <c r="E524" s="242" t="s">
        <v>2195</v>
      </c>
      <c r="F524" s="243"/>
      <c r="G524" s="243" t="s">
        <v>2193</v>
      </c>
      <c r="H524" s="243" t="str">
        <f t="shared" si="55"/>
        <v/>
      </c>
      <c r="I524" s="243"/>
      <c r="J524" s="243" t="str">
        <f t="shared" si="56"/>
        <v>V</v>
      </c>
      <c r="K524" s="243"/>
      <c r="L524" s="243"/>
      <c r="M524" s="26" t="s">
        <v>2347</v>
      </c>
      <c r="N524" s="6"/>
      <c r="O524" s="18" t="s">
        <v>2366</v>
      </c>
      <c r="P524" s="6" t="s">
        <v>5314</v>
      </c>
      <c r="Q524" s="6" t="s">
        <v>5314</v>
      </c>
      <c r="R524" s="6" t="s">
        <v>5314</v>
      </c>
      <c r="S524" s="6"/>
      <c r="T524" s="6" t="s">
        <v>5314</v>
      </c>
      <c r="U524" s="31" t="s">
        <v>1179</v>
      </c>
      <c r="V524" s="414">
        <v>10100</v>
      </c>
      <c r="W524" s="148"/>
    </row>
    <row r="525" spans="1:23">
      <c r="A525" s="3">
        <f>ROW(525:525)-SUM(W$1:W525)</f>
        <v>497</v>
      </c>
      <c r="B525" s="232" t="s">
        <v>9796</v>
      </c>
      <c r="C525" s="232" t="str">
        <f t="shared" si="57"/>
        <v>3581AGNHPV</v>
      </c>
      <c r="D525" s="246" t="s">
        <v>1177</v>
      </c>
      <c r="E525" s="242" t="s">
        <v>2195</v>
      </c>
      <c r="F525" s="243"/>
      <c r="G525" s="243" t="s">
        <v>2193</v>
      </c>
      <c r="H525" s="243" t="str">
        <f t="shared" si="55"/>
        <v>P</v>
      </c>
      <c r="I525" s="243"/>
      <c r="J525" s="243" t="str">
        <f t="shared" si="56"/>
        <v>V</v>
      </c>
      <c r="K525" s="243"/>
      <c r="L525" s="243"/>
      <c r="M525" s="26" t="s">
        <v>2347</v>
      </c>
      <c r="N525" s="6"/>
      <c r="O525" s="18" t="s">
        <v>2366</v>
      </c>
      <c r="P525" s="6" t="s">
        <v>5314</v>
      </c>
      <c r="Q525" s="6" t="s">
        <v>5314</v>
      </c>
      <c r="R525" s="6" t="s">
        <v>5314</v>
      </c>
      <c r="S525" s="6" t="s">
        <v>5314</v>
      </c>
      <c r="T525" s="6"/>
      <c r="U525" s="31" t="s">
        <v>1179</v>
      </c>
      <c r="V525" s="414">
        <v>10100</v>
      </c>
      <c r="W525" s="148"/>
    </row>
    <row r="526" spans="1:23">
      <c r="A526" s="3">
        <f>ROW(526:526)-SUM(W$1:W526)</f>
        <v>498</v>
      </c>
      <c r="B526" s="232" t="s">
        <v>9797</v>
      </c>
      <c r="C526" s="232" t="str">
        <f>IF(D526&lt;&gt;"",CONCATENATE(D526,E526,F526,G526,H526,I526,J526,K526,L526),"")</f>
        <v>3581AGNHPV</v>
      </c>
      <c r="D526" s="246" t="s">
        <v>1177</v>
      </c>
      <c r="E526" s="242" t="s">
        <v>2195</v>
      </c>
      <c r="F526" s="243"/>
      <c r="G526" s="243" t="s">
        <v>2193</v>
      </c>
      <c r="H526" s="243" t="str">
        <f>IF(S526="+","P","")</f>
        <v>P</v>
      </c>
      <c r="I526" s="243"/>
      <c r="J526" s="243" t="str">
        <f>IF(Q526="+","V","")</f>
        <v>V</v>
      </c>
      <c r="K526" s="243"/>
      <c r="L526" s="243"/>
      <c r="M526" s="26" t="s">
        <v>2608</v>
      </c>
      <c r="N526" s="6"/>
      <c r="O526" s="18" t="s">
        <v>2366</v>
      </c>
      <c r="P526" s="6" t="s">
        <v>5314</v>
      </c>
      <c r="Q526" s="6" t="s">
        <v>5314</v>
      </c>
      <c r="R526" s="6" t="s">
        <v>5314</v>
      </c>
      <c r="S526" s="6" t="s">
        <v>5314</v>
      </c>
      <c r="T526" s="6"/>
      <c r="U526" s="31" t="s">
        <v>1179</v>
      </c>
      <c r="V526" s="414">
        <v>10100</v>
      </c>
      <c r="W526" s="148"/>
    </row>
    <row r="527" spans="1:23">
      <c r="A527" s="3">
        <f>ROW(527:527)-SUM(W$1:W527)</f>
        <v>499</v>
      </c>
      <c r="B527" s="232" t="s">
        <v>11697</v>
      </c>
      <c r="C527" s="232" t="str">
        <f t="shared" ref="C527:C528" si="64">IF(D527&lt;&gt;"",CONCATENATE(D527,E527,F527,G527,H527,I527,J527,K527,L527),"")</f>
        <v>3581AGNHVZ</v>
      </c>
      <c r="D527" s="246" t="s">
        <v>1177</v>
      </c>
      <c r="E527" s="242" t="s">
        <v>2195</v>
      </c>
      <c r="F527" s="243"/>
      <c r="G527" s="243" t="s">
        <v>2193</v>
      </c>
      <c r="H527" s="243" t="str">
        <f t="shared" ref="H527:H528" si="65">IF(S527="+","P","")</f>
        <v/>
      </c>
      <c r="I527" s="243"/>
      <c r="J527" s="243" t="str">
        <f t="shared" ref="J527:J528" si="66">IF(Q527="+","V","")</f>
        <v>V</v>
      </c>
      <c r="K527" s="243" t="s">
        <v>4630</v>
      </c>
      <c r="L527" s="243"/>
      <c r="M527" s="26" t="s">
        <v>11698</v>
      </c>
      <c r="N527" s="6"/>
      <c r="O527" s="18" t="s">
        <v>2366</v>
      </c>
      <c r="P527" s="6" t="s">
        <v>5314</v>
      </c>
      <c r="Q527" s="6" t="s">
        <v>5314</v>
      </c>
      <c r="R527" s="6" t="s">
        <v>5314</v>
      </c>
      <c r="S527" s="6"/>
      <c r="T527" s="6" t="s">
        <v>5314</v>
      </c>
      <c r="U527" s="31" t="s">
        <v>1179</v>
      </c>
      <c r="V527" s="414">
        <v>12300</v>
      </c>
      <c r="W527" s="148"/>
    </row>
    <row r="528" spans="1:23">
      <c r="A528" s="3">
        <f>ROW(528:528)-SUM(W$1:W528)</f>
        <v>500</v>
      </c>
      <c r="B528" s="232" t="s">
        <v>11699</v>
      </c>
      <c r="C528" s="232" t="str">
        <f t="shared" si="64"/>
        <v>3581AGNHPVZ</v>
      </c>
      <c r="D528" s="246" t="s">
        <v>1177</v>
      </c>
      <c r="E528" s="242" t="s">
        <v>2195</v>
      </c>
      <c r="F528" s="243"/>
      <c r="G528" s="243" t="s">
        <v>2193</v>
      </c>
      <c r="H528" s="243" t="str">
        <f t="shared" si="65"/>
        <v>P</v>
      </c>
      <c r="I528" s="243"/>
      <c r="J528" s="243" t="str">
        <f t="shared" si="66"/>
        <v>V</v>
      </c>
      <c r="K528" s="243" t="s">
        <v>4630</v>
      </c>
      <c r="L528" s="243"/>
      <c r="M528" s="26" t="s">
        <v>11698</v>
      </c>
      <c r="N528" s="6"/>
      <c r="O528" s="18" t="s">
        <v>2366</v>
      </c>
      <c r="P528" s="6" t="s">
        <v>5314</v>
      </c>
      <c r="Q528" s="6" t="s">
        <v>5314</v>
      </c>
      <c r="R528" s="6" t="s">
        <v>5314</v>
      </c>
      <c r="S528" s="6" t="s">
        <v>5314</v>
      </c>
      <c r="T528" s="6"/>
      <c r="U528" s="31" t="s">
        <v>1179</v>
      </c>
      <c r="V528" s="414">
        <v>12300</v>
      </c>
      <c r="W528" s="148"/>
    </row>
    <row r="529" spans="1:23">
      <c r="A529" s="3">
        <f>ROW(529:529)-SUM(W$1:W529)</f>
        <v>501</v>
      </c>
      <c r="B529" s="232" t="s">
        <v>11700</v>
      </c>
      <c r="C529" s="232" t="str">
        <f>IF(D529&lt;&gt;"",CONCATENATE(D529,E529,F529,G529,H529,I529,J529,K529,L529),"")</f>
        <v>3581AGNHPVZ</v>
      </c>
      <c r="D529" s="246" t="s">
        <v>1177</v>
      </c>
      <c r="E529" s="242" t="s">
        <v>2195</v>
      </c>
      <c r="F529" s="243"/>
      <c r="G529" s="243" t="s">
        <v>2193</v>
      </c>
      <c r="H529" s="243" t="str">
        <f>IF(S529="+","P","")</f>
        <v>P</v>
      </c>
      <c r="I529" s="243"/>
      <c r="J529" s="243" t="str">
        <f>IF(Q529="+","V","")</f>
        <v>V</v>
      </c>
      <c r="K529" s="243" t="s">
        <v>4630</v>
      </c>
      <c r="L529" s="243"/>
      <c r="M529" s="26" t="s">
        <v>11701</v>
      </c>
      <c r="N529" s="6"/>
      <c r="O529" s="18" t="s">
        <v>2366</v>
      </c>
      <c r="P529" s="6" t="s">
        <v>5314</v>
      </c>
      <c r="Q529" s="6" t="s">
        <v>5314</v>
      </c>
      <c r="R529" s="6" t="s">
        <v>5314</v>
      </c>
      <c r="S529" s="6" t="s">
        <v>5314</v>
      </c>
      <c r="T529" s="6"/>
      <c r="U529" s="31" t="s">
        <v>1179</v>
      </c>
      <c r="V529" s="414">
        <v>12300</v>
      </c>
      <c r="W529" s="148"/>
    </row>
    <row r="530" spans="1:23" s="76" customFormat="1">
      <c r="A530" s="3">
        <f>ROW(530:530)-SUM(W$1:W530)</f>
        <v>502</v>
      </c>
      <c r="B530" s="232" t="s">
        <v>6311</v>
      </c>
      <c r="C530" s="232" t="str">
        <f t="shared" si="57"/>
        <v>3558AGNBLV</v>
      </c>
      <c r="D530" s="249" t="s">
        <v>4590</v>
      </c>
      <c r="E530" s="242" t="s">
        <v>2191</v>
      </c>
      <c r="F530" s="243"/>
      <c r="G530" s="243"/>
      <c r="H530" s="243" t="str">
        <f t="shared" si="55"/>
        <v/>
      </c>
      <c r="I530" s="243"/>
      <c r="J530" s="243" t="str">
        <f t="shared" si="56"/>
        <v>V</v>
      </c>
      <c r="K530" s="243"/>
      <c r="L530" s="243"/>
      <c r="M530" s="5" t="s">
        <v>5269</v>
      </c>
      <c r="N530" s="6"/>
      <c r="O530" s="4" t="s">
        <v>4500</v>
      </c>
      <c r="P530" s="6" t="s">
        <v>5314</v>
      </c>
      <c r="Q530" s="6" t="s">
        <v>5314</v>
      </c>
      <c r="R530" s="6" t="s">
        <v>5314</v>
      </c>
      <c r="S530" s="6"/>
      <c r="T530" s="6" t="s">
        <v>5314</v>
      </c>
      <c r="U530" s="88" t="s">
        <v>4591</v>
      </c>
      <c r="V530" s="414">
        <v>2550</v>
      </c>
      <c r="W530" s="150"/>
    </row>
    <row r="531" spans="1:23" s="76" customFormat="1">
      <c r="A531" s="3">
        <f>ROW(531:531)-SUM(W$1:W531)</f>
        <v>503</v>
      </c>
      <c r="B531" s="232" t="s">
        <v>9803</v>
      </c>
      <c r="C531" s="232" t="str">
        <f t="shared" ref="C531:C577" si="67">IF(D531&lt;&gt;"",CONCATENATE(D531,E531,F531,G531,H531,I531,J531,K531,L531),"")</f>
        <v>3546AGNBLV</v>
      </c>
      <c r="D531" s="249" t="s">
        <v>4592</v>
      </c>
      <c r="E531" s="242" t="s">
        <v>2191</v>
      </c>
      <c r="F531" s="243"/>
      <c r="G531" s="243"/>
      <c r="H531" s="243" t="str">
        <f t="shared" ref="H531:H577" si="68">IF(S531="+","P","")</f>
        <v/>
      </c>
      <c r="I531" s="243"/>
      <c r="J531" s="243" t="str">
        <f t="shared" si="56"/>
        <v>V</v>
      </c>
      <c r="K531" s="243"/>
      <c r="L531" s="243"/>
      <c r="M531" s="5" t="s">
        <v>2363</v>
      </c>
      <c r="N531" s="6"/>
      <c r="O531" s="4" t="s">
        <v>4593</v>
      </c>
      <c r="P531" s="6" t="s">
        <v>5314</v>
      </c>
      <c r="Q531" s="6" t="s">
        <v>5314</v>
      </c>
      <c r="R531" s="6" t="s">
        <v>5314</v>
      </c>
      <c r="S531" s="6"/>
      <c r="T531" s="6" t="s">
        <v>5314</v>
      </c>
      <c r="U531" s="88" t="s">
        <v>4594</v>
      </c>
      <c r="V531" s="414">
        <v>2600</v>
      </c>
      <c r="W531" s="150"/>
    </row>
    <row r="532" spans="1:23" s="76" customFormat="1">
      <c r="A532" s="3">
        <f>ROW(532:532)-SUM(W$1:W532)</f>
        <v>504</v>
      </c>
      <c r="B532" s="232" t="s">
        <v>9804</v>
      </c>
      <c r="C532" s="232" t="str">
        <f t="shared" si="67"/>
        <v>3546AGNBLVZ</v>
      </c>
      <c r="D532" s="249" t="s">
        <v>4592</v>
      </c>
      <c r="E532" s="242" t="s">
        <v>2191</v>
      </c>
      <c r="F532" s="243"/>
      <c r="G532" s="243"/>
      <c r="H532" s="243" t="str">
        <f t="shared" si="68"/>
        <v/>
      </c>
      <c r="I532" s="243"/>
      <c r="J532" s="243" t="str">
        <f t="shared" si="56"/>
        <v>V</v>
      </c>
      <c r="K532" s="243" t="s">
        <v>4630</v>
      </c>
      <c r="L532" s="243"/>
      <c r="M532" s="5" t="s">
        <v>2806</v>
      </c>
      <c r="N532" s="6"/>
      <c r="O532" s="4" t="s">
        <v>4593</v>
      </c>
      <c r="P532" s="6" t="s">
        <v>5314</v>
      </c>
      <c r="Q532" s="6" t="s">
        <v>5314</v>
      </c>
      <c r="R532" s="6" t="s">
        <v>5314</v>
      </c>
      <c r="S532" s="6"/>
      <c r="T532" s="6" t="s">
        <v>5314</v>
      </c>
      <c r="U532" s="88" t="s">
        <v>4594</v>
      </c>
      <c r="V532" s="414">
        <v>3500</v>
      </c>
      <c r="W532" s="150"/>
    </row>
    <row r="533" spans="1:23">
      <c r="A533" s="3">
        <f>ROW(533:533)-SUM(W$1:W533)</f>
        <v>505</v>
      </c>
      <c r="B533" s="232" t="s">
        <v>9805</v>
      </c>
      <c r="C533" s="232" t="str">
        <f t="shared" si="67"/>
        <v>3559AGNBLV</v>
      </c>
      <c r="D533" s="246" t="s">
        <v>4595</v>
      </c>
      <c r="E533" s="242" t="s">
        <v>2191</v>
      </c>
      <c r="F533" s="243"/>
      <c r="G533" s="243"/>
      <c r="H533" s="243" t="str">
        <f t="shared" si="68"/>
        <v/>
      </c>
      <c r="I533" s="243"/>
      <c r="J533" s="243" t="str">
        <f t="shared" si="56"/>
        <v>V</v>
      </c>
      <c r="K533" s="243"/>
      <c r="L533" s="243"/>
      <c r="M533" s="26" t="s">
        <v>5270</v>
      </c>
      <c r="N533" s="6"/>
      <c r="O533" s="18" t="s">
        <v>5332</v>
      </c>
      <c r="P533" s="6" t="s">
        <v>5314</v>
      </c>
      <c r="Q533" s="6" t="s">
        <v>5314</v>
      </c>
      <c r="R533" s="6" t="s">
        <v>5314</v>
      </c>
      <c r="S533" s="6"/>
      <c r="T533" s="6" t="s">
        <v>5314</v>
      </c>
      <c r="U533" s="31" t="s">
        <v>4596</v>
      </c>
      <c r="V533" s="414">
        <v>2600</v>
      </c>
      <c r="W533" s="148"/>
    </row>
    <row r="534" spans="1:23">
      <c r="A534" s="3">
        <f>ROW(534:534)-SUM(W$1:W534)</f>
        <v>506</v>
      </c>
      <c r="B534" s="232" t="s">
        <v>9806</v>
      </c>
      <c r="C534" s="232" t="str">
        <f t="shared" si="67"/>
        <v>3559AGNBLPV</v>
      </c>
      <c r="D534" s="246" t="s">
        <v>4595</v>
      </c>
      <c r="E534" s="242" t="s">
        <v>2191</v>
      </c>
      <c r="F534" s="243"/>
      <c r="G534" s="243"/>
      <c r="H534" s="243" t="str">
        <f t="shared" si="68"/>
        <v>P</v>
      </c>
      <c r="I534" s="243"/>
      <c r="J534" s="243" t="str">
        <f t="shared" si="56"/>
        <v>V</v>
      </c>
      <c r="K534" s="243"/>
      <c r="L534" s="243"/>
      <c r="M534" s="26" t="s">
        <v>5270</v>
      </c>
      <c r="N534" s="6"/>
      <c r="O534" s="18" t="s">
        <v>5332</v>
      </c>
      <c r="P534" s="6" t="s">
        <v>5314</v>
      </c>
      <c r="Q534" s="6" t="s">
        <v>5314</v>
      </c>
      <c r="R534" s="6" t="s">
        <v>5314</v>
      </c>
      <c r="S534" s="6" t="s">
        <v>5314</v>
      </c>
      <c r="T534" s="6"/>
      <c r="U534" s="31" t="s">
        <v>4596</v>
      </c>
      <c r="V534" s="414">
        <v>2600</v>
      </c>
      <c r="W534" s="148"/>
    </row>
    <row r="535" spans="1:23">
      <c r="A535" s="3">
        <f>ROW(535:535)-SUM(W$1:W535)</f>
        <v>507</v>
      </c>
      <c r="B535" s="232" t="s">
        <v>9807</v>
      </c>
      <c r="C535" s="232" t="str">
        <f t="shared" si="67"/>
        <v>3559AGNHV</v>
      </c>
      <c r="D535" s="246" t="s">
        <v>4595</v>
      </c>
      <c r="E535" s="242" t="s">
        <v>2195</v>
      </c>
      <c r="F535" s="243"/>
      <c r="G535" s="243" t="s">
        <v>2193</v>
      </c>
      <c r="H535" s="243" t="str">
        <f t="shared" si="68"/>
        <v/>
      </c>
      <c r="I535" s="243"/>
      <c r="J535" s="243" t="str">
        <f t="shared" ref="J535:J647" si="69">IF(Q535="+","V","")</f>
        <v>V</v>
      </c>
      <c r="K535" s="243"/>
      <c r="L535" s="243"/>
      <c r="M535" s="26" t="s">
        <v>8454</v>
      </c>
      <c r="N535" s="6"/>
      <c r="O535" s="18" t="s">
        <v>5332</v>
      </c>
      <c r="P535" s="6" t="s">
        <v>5314</v>
      </c>
      <c r="Q535" s="6" t="s">
        <v>5314</v>
      </c>
      <c r="R535" s="6" t="s">
        <v>5314</v>
      </c>
      <c r="S535" s="6"/>
      <c r="T535" s="6" t="s">
        <v>5314</v>
      </c>
      <c r="U535" s="31" t="s">
        <v>4596</v>
      </c>
      <c r="V535" s="414">
        <v>8100</v>
      </c>
      <c r="W535" s="148"/>
    </row>
    <row r="536" spans="1:23">
      <c r="A536" s="3">
        <f>ROW(536:536)-SUM(W$1:W536)</f>
        <v>508</v>
      </c>
      <c r="B536" s="232" t="s">
        <v>9808</v>
      </c>
      <c r="C536" s="232" t="str">
        <f t="shared" si="67"/>
        <v>3559AGNHPV</v>
      </c>
      <c r="D536" s="246" t="s">
        <v>4595</v>
      </c>
      <c r="E536" s="242" t="s">
        <v>2195</v>
      </c>
      <c r="F536" s="243"/>
      <c r="G536" s="243" t="s">
        <v>2193</v>
      </c>
      <c r="H536" s="243" t="str">
        <f t="shared" si="68"/>
        <v>P</v>
      </c>
      <c r="I536" s="243"/>
      <c r="J536" s="243" t="str">
        <f t="shared" si="69"/>
        <v>V</v>
      </c>
      <c r="K536" s="243"/>
      <c r="L536" s="243"/>
      <c r="M536" s="26" t="s">
        <v>8454</v>
      </c>
      <c r="N536" s="6"/>
      <c r="O536" s="18" t="s">
        <v>5332</v>
      </c>
      <c r="P536" s="6" t="s">
        <v>5314</v>
      </c>
      <c r="Q536" s="6" t="s">
        <v>5314</v>
      </c>
      <c r="R536" s="6" t="s">
        <v>5314</v>
      </c>
      <c r="S536" s="6" t="s">
        <v>5314</v>
      </c>
      <c r="T536" s="6"/>
      <c r="U536" s="31" t="s">
        <v>4596</v>
      </c>
      <c r="V536" s="414">
        <v>8100</v>
      </c>
      <c r="W536" s="148"/>
    </row>
    <row r="537" spans="1:23">
      <c r="A537" s="3">
        <f>ROW(537:537)-SUM(W$1:W537)</f>
        <v>509</v>
      </c>
      <c r="B537" s="232" t="s">
        <v>9809</v>
      </c>
      <c r="C537" s="232" t="str">
        <f t="shared" si="67"/>
        <v>3569AGNBL</v>
      </c>
      <c r="D537" s="246" t="s">
        <v>4597</v>
      </c>
      <c r="E537" s="242" t="s">
        <v>2191</v>
      </c>
      <c r="F537" s="243"/>
      <c r="G537" s="243"/>
      <c r="H537" s="243" t="str">
        <f t="shared" si="68"/>
        <v/>
      </c>
      <c r="I537" s="243"/>
      <c r="J537" s="243" t="str">
        <f t="shared" si="69"/>
        <v/>
      </c>
      <c r="K537" s="243"/>
      <c r="L537" s="243"/>
      <c r="M537" s="26" t="s">
        <v>2364</v>
      </c>
      <c r="N537" s="6"/>
      <c r="O537" s="18" t="s">
        <v>5334</v>
      </c>
      <c r="P537" s="6" t="s">
        <v>5314</v>
      </c>
      <c r="Q537" s="6"/>
      <c r="R537" s="6"/>
      <c r="S537" s="6"/>
      <c r="T537" s="6" t="s">
        <v>5314</v>
      </c>
      <c r="U537" s="31" t="s">
        <v>4598</v>
      </c>
      <c r="V537" s="414">
        <v>2600</v>
      </c>
      <c r="W537" s="148"/>
    </row>
    <row r="538" spans="1:23">
      <c r="A538" s="3">
        <f>ROW(538:538)-SUM(W$1:W538)</f>
        <v>510</v>
      </c>
      <c r="B538" s="232" t="s">
        <v>6605</v>
      </c>
      <c r="C538" s="232" t="str">
        <f>IF(D538&lt;&gt;"",CONCATENATE(D538,E538,F538,G538,H538,I538,J538,K538,L538),"")</f>
        <v>3569AGNP</v>
      </c>
      <c r="D538" s="246" t="s">
        <v>4597</v>
      </c>
      <c r="E538" s="242" t="s">
        <v>2195</v>
      </c>
      <c r="F538" s="243"/>
      <c r="G538" s="243"/>
      <c r="H538" s="243" t="str">
        <f>IF(S538="+","P","")</f>
        <v>P</v>
      </c>
      <c r="I538" s="243"/>
      <c r="J538" s="243" t="str">
        <f>IF(Q538="+","V","")</f>
        <v/>
      </c>
      <c r="K538" s="243"/>
      <c r="L538" s="243"/>
      <c r="M538" s="26" t="s">
        <v>9437</v>
      </c>
      <c r="N538" s="6"/>
      <c r="O538" s="18" t="s">
        <v>4933</v>
      </c>
      <c r="P538" s="6" t="s">
        <v>5314</v>
      </c>
      <c r="Q538" s="6"/>
      <c r="R538" s="6"/>
      <c r="S538" s="6" t="s">
        <v>5314</v>
      </c>
      <c r="T538" s="6"/>
      <c r="U538" s="31" t="s">
        <v>4598</v>
      </c>
      <c r="V538" s="414">
        <v>2550</v>
      </c>
      <c r="W538" s="148"/>
    </row>
    <row r="539" spans="1:23">
      <c r="A539" s="3">
        <f>ROW(539:539)-SUM(W$1:W539)</f>
        <v>511</v>
      </c>
      <c r="B539" s="232" t="s">
        <v>9810</v>
      </c>
      <c r="C539" s="232" t="str">
        <f t="shared" si="67"/>
        <v>3569AGNBLP</v>
      </c>
      <c r="D539" s="246" t="s">
        <v>4597</v>
      </c>
      <c r="E539" s="242" t="s">
        <v>2191</v>
      </c>
      <c r="F539" s="243"/>
      <c r="G539" s="243"/>
      <c r="H539" s="243" t="str">
        <f t="shared" si="68"/>
        <v>P</v>
      </c>
      <c r="I539" s="243"/>
      <c r="J539" s="243" t="str">
        <f t="shared" si="69"/>
        <v/>
      </c>
      <c r="K539" s="243"/>
      <c r="L539" s="243"/>
      <c r="M539" s="26" t="s">
        <v>4934</v>
      </c>
      <c r="N539" s="6"/>
      <c r="O539" s="18" t="s">
        <v>4933</v>
      </c>
      <c r="P539" s="6" t="s">
        <v>5314</v>
      </c>
      <c r="Q539" s="6"/>
      <c r="R539" s="6"/>
      <c r="S539" s="6" t="s">
        <v>5314</v>
      </c>
      <c r="T539" s="6"/>
      <c r="U539" s="31" t="s">
        <v>4598</v>
      </c>
      <c r="V539" s="414">
        <v>2600</v>
      </c>
      <c r="W539" s="148"/>
    </row>
    <row r="540" spans="1:23" s="77" customFormat="1">
      <c r="A540" s="3">
        <f>ROW(540:540)-SUM(W$1:W540)</f>
        <v>512</v>
      </c>
      <c r="B540" s="232" t="s">
        <v>7883</v>
      </c>
      <c r="C540" s="232" t="str">
        <f t="shared" si="67"/>
        <v>3569AGNBLP</v>
      </c>
      <c r="D540" s="245" t="s">
        <v>4597</v>
      </c>
      <c r="E540" s="242" t="s">
        <v>2191</v>
      </c>
      <c r="F540" s="243"/>
      <c r="G540" s="243"/>
      <c r="H540" s="243" t="str">
        <f t="shared" si="68"/>
        <v>P</v>
      </c>
      <c r="I540" s="243"/>
      <c r="J540" s="243" t="str">
        <f t="shared" si="69"/>
        <v/>
      </c>
      <c r="K540" s="243"/>
      <c r="L540" s="243"/>
      <c r="M540" s="5" t="s">
        <v>4935</v>
      </c>
      <c r="N540" s="37"/>
      <c r="O540" s="3" t="s">
        <v>4486</v>
      </c>
      <c r="P540" s="6" t="s">
        <v>5314</v>
      </c>
      <c r="Q540" s="6"/>
      <c r="R540" s="6"/>
      <c r="S540" s="6" t="s">
        <v>5314</v>
      </c>
      <c r="T540" s="6"/>
      <c r="U540" s="137" t="s">
        <v>4598</v>
      </c>
      <c r="V540" s="414">
        <v>2600</v>
      </c>
      <c r="W540" s="151"/>
    </row>
    <row r="541" spans="1:23">
      <c r="A541" s="3">
        <f>ROW(541:541)-SUM(W$1:W541)</f>
        <v>513</v>
      </c>
      <c r="B541" s="232" t="s">
        <v>6606</v>
      </c>
      <c r="C541" s="232" t="str">
        <f t="shared" si="67"/>
        <v>3569AGNHV</v>
      </c>
      <c r="D541" s="246" t="s">
        <v>4597</v>
      </c>
      <c r="E541" s="242" t="s">
        <v>2195</v>
      </c>
      <c r="F541" s="243"/>
      <c r="G541" s="243" t="s">
        <v>2193</v>
      </c>
      <c r="H541" s="243" t="str">
        <f t="shared" si="68"/>
        <v/>
      </c>
      <c r="I541" s="243"/>
      <c r="J541" s="243" t="str">
        <f t="shared" si="69"/>
        <v>V</v>
      </c>
      <c r="K541" s="243"/>
      <c r="L541" s="243"/>
      <c r="M541" s="26" t="s">
        <v>8455</v>
      </c>
      <c r="N541" s="6"/>
      <c r="O541" s="18" t="s">
        <v>5334</v>
      </c>
      <c r="P541" s="6" t="s">
        <v>5314</v>
      </c>
      <c r="Q541" s="6" t="s">
        <v>5314</v>
      </c>
      <c r="R541" s="6" t="s">
        <v>5314</v>
      </c>
      <c r="S541" s="6"/>
      <c r="T541" s="6" t="s">
        <v>5314</v>
      </c>
      <c r="U541" s="31" t="s">
        <v>4598</v>
      </c>
      <c r="V541" s="414">
        <v>8100</v>
      </c>
      <c r="W541" s="148"/>
    </row>
    <row r="542" spans="1:23">
      <c r="A542" s="3">
        <f>ROW(542:542)-SUM(W$1:W542)</f>
        <v>514</v>
      </c>
      <c r="B542" s="232" t="s">
        <v>6607</v>
      </c>
      <c r="C542" s="232" t="str">
        <f t="shared" si="67"/>
        <v>3569AGNHPV</v>
      </c>
      <c r="D542" s="245" t="s">
        <v>4597</v>
      </c>
      <c r="E542" s="242" t="s">
        <v>2195</v>
      </c>
      <c r="F542" s="243"/>
      <c r="G542" s="243" t="s">
        <v>2193</v>
      </c>
      <c r="H542" s="243" t="str">
        <f t="shared" si="68"/>
        <v>P</v>
      </c>
      <c r="I542" s="243"/>
      <c r="J542" s="243" t="str">
        <f t="shared" si="69"/>
        <v>V</v>
      </c>
      <c r="K542" s="243"/>
      <c r="L542" s="243"/>
      <c r="M542" s="17" t="s">
        <v>8455</v>
      </c>
      <c r="N542" s="6"/>
      <c r="O542" s="3" t="s">
        <v>4933</v>
      </c>
      <c r="P542" s="6" t="s">
        <v>5314</v>
      </c>
      <c r="Q542" s="6" t="s">
        <v>5314</v>
      </c>
      <c r="R542" s="6" t="s">
        <v>5314</v>
      </c>
      <c r="S542" s="6" t="s">
        <v>5314</v>
      </c>
      <c r="T542" s="6"/>
      <c r="U542" s="137" t="s">
        <v>4598</v>
      </c>
      <c r="V542" s="414">
        <v>8100</v>
      </c>
      <c r="W542" s="148"/>
    </row>
    <row r="543" spans="1:23">
      <c r="A543" s="3">
        <f>ROW(543:543)-SUM(W$1:W543)</f>
        <v>515</v>
      </c>
      <c r="B543" s="232" t="s">
        <v>6027</v>
      </c>
      <c r="C543" s="232" t="str">
        <f t="shared" si="67"/>
        <v>3569AGNHPV</v>
      </c>
      <c r="D543" s="245" t="s">
        <v>4597</v>
      </c>
      <c r="E543" s="242" t="s">
        <v>2195</v>
      </c>
      <c r="F543" s="243"/>
      <c r="G543" s="243" t="s">
        <v>2193</v>
      </c>
      <c r="H543" s="243" t="str">
        <f t="shared" si="68"/>
        <v>P</v>
      </c>
      <c r="I543" s="243"/>
      <c r="J543" s="243" t="str">
        <f t="shared" si="69"/>
        <v>V</v>
      </c>
      <c r="K543" s="243"/>
      <c r="L543" s="243"/>
      <c r="M543" s="17" t="s">
        <v>4936</v>
      </c>
      <c r="N543" s="6"/>
      <c r="O543" s="3" t="s">
        <v>4486</v>
      </c>
      <c r="P543" s="6" t="s">
        <v>5314</v>
      </c>
      <c r="Q543" s="6" t="s">
        <v>5314</v>
      </c>
      <c r="R543" s="6" t="s">
        <v>5314</v>
      </c>
      <c r="S543" s="6" t="s">
        <v>5314</v>
      </c>
      <c r="T543" s="6"/>
      <c r="U543" s="137" t="s">
        <v>4598</v>
      </c>
      <c r="V543" s="414">
        <v>8100</v>
      </c>
      <c r="W543" s="148"/>
    </row>
    <row r="544" spans="1:23">
      <c r="A544" s="3">
        <f>ROW(544:544)-SUM(W$1:W544)</f>
        <v>516</v>
      </c>
      <c r="B544" s="232" t="s">
        <v>11307</v>
      </c>
      <c r="C544" s="232" t="str">
        <f t="shared" ref="C544:C551" si="70">IF(D544&lt;&gt;"",CONCATENATE(D544,E544,F544,G544,H544,I544,J544,K544,L544),"")</f>
        <v>3569AGNBLPV</v>
      </c>
      <c r="D544" s="245" t="s">
        <v>4597</v>
      </c>
      <c r="E544" s="242" t="s">
        <v>2191</v>
      </c>
      <c r="F544" s="243"/>
      <c r="G544" s="243"/>
      <c r="H544" s="243" t="str">
        <f t="shared" ref="H544:H551" si="71">IF(S544="+","P","")</f>
        <v>P</v>
      </c>
      <c r="I544" s="243"/>
      <c r="J544" s="243" t="str">
        <f t="shared" ref="J544:J551" si="72">IF(Q544="+","V","")</f>
        <v>V</v>
      </c>
      <c r="K544" s="243"/>
      <c r="L544" s="243"/>
      <c r="M544" s="26" t="s">
        <v>1860</v>
      </c>
      <c r="N544" s="6"/>
      <c r="O544" s="18" t="s">
        <v>1863</v>
      </c>
      <c r="P544" s="6" t="s">
        <v>5314</v>
      </c>
      <c r="Q544" s="6" t="s">
        <v>5314</v>
      </c>
      <c r="R544" s="6"/>
      <c r="S544" s="6" t="s">
        <v>5314</v>
      </c>
      <c r="T544" s="6"/>
      <c r="U544" s="31" t="s">
        <v>4598</v>
      </c>
      <c r="V544" s="414">
        <v>2550</v>
      </c>
      <c r="W544" s="148"/>
    </row>
    <row r="545" spans="1:23">
      <c r="A545" s="3">
        <f>ROW(545:545)-SUM(W$1:W545)</f>
        <v>517</v>
      </c>
      <c r="B545" s="232" t="s">
        <v>7882</v>
      </c>
      <c r="C545" s="232" t="str">
        <f t="shared" si="70"/>
        <v>3569AGNBLPV</v>
      </c>
      <c r="D545" s="245" t="s">
        <v>4597</v>
      </c>
      <c r="E545" s="242" t="s">
        <v>2191</v>
      </c>
      <c r="F545" s="243"/>
      <c r="G545" s="243"/>
      <c r="H545" s="243" t="str">
        <f t="shared" si="71"/>
        <v>P</v>
      </c>
      <c r="I545" s="243"/>
      <c r="J545" s="243" t="str">
        <f t="shared" si="72"/>
        <v>V</v>
      </c>
      <c r="K545" s="243"/>
      <c r="L545" s="243"/>
      <c r="M545" s="26" t="s">
        <v>1861</v>
      </c>
      <c r="N545" s="6"/>
      <c r="O545" s="18" t="s">
        <v>1863</v>
      </c>
      <c r="P545" s="6" t="s">
        <v>5314</v>
      </c>
      <c r="Q545" s="6" t="s">
        <v>5314</v>
      </c>
      <c r="R545" s="6"/>
      <c r="S545" s="6" t="s">
        <v>5314</v>
      </c>
      <c r="T545" s="6"/>
      <c r="U545" s="31" t="s">
        <v>4598</v>
      </c>
      <c r="V545" s="414">
        <v>2600</v>
      </c>
      <c r="W545" s="148"/>
    </row>
    <row r="546" spans="1:23">
      <c r="A546" s="3">
        <f>ROW(546:546)-SUM(W$1:W546)</f>
        <v>518</v>
      </c>
      <c r="B546" s="232" t="s">
        <v>6061</v>
      </c>
      <c r="C546" s="232" t="str">
        <f t="shared" si="70"/>
        <v>3569AGNBLHPV</v>
      </c>
      <c r="D546" s="245" t="s">
        <v>4597</v>
      </c>
      <c r="E546" s="242" t="s">
        <v>2191</v>
      </c>
      <c r="F546" s="243"/>
      <c r="G546" s="243" t="s">
        <v>2193</v>
      </c>
      <c r="H546" s="243" t="str">
        <f t="shared" si="71"/>
        <v>P</v>
      </c>
      <c r="I546" s="243"/>
      <c r="J546" s="243" t="str">
        <f t="shared" si="72"/>
        <v>V</v>
      </c>
      <c r="K546" s="243"/>
      <c r="L546" s="243"/>
      <c r="M546" s="26" t="s">
        <v>1862</v>
      </c>
      <c r="N546" s="6"/>
      <c r="O546" s="18" t="s">
        <v>1863</v>
      </c>
      <c r="P546" s="6" t="s">
        <v>5314</v>
      </c>
      <c r="Q546" s="6" t="s">
        <v>5314</v>
      </c>
      <c r="R546" s="6"/>
      <c r="S546" s="6" t="s">
        <v>5314</v>
      </c>
      <c r="T546" s="6"/>
      <c r="U546" s="31" t="s">
        <v>4598</v>
      </c>
      <c r="V546" s="414">
        <v>8100</v>
      </c>
      <c r="W546" s="148"/>
    </row>
    <row r="547" spans="1:23">
      <c r="A547" s="3">
        <f>ROW(547:547)-SUM(W$1:W547)</f>
        <v>519</v>
      </c>
      <c r="B547" s="232" t="s">
        <v>1917</v>
      </c>
      <c r="C547" s="232" t="str">
        <f t="shared" si="70"/>
        <v>3585AGNBLV</v>
      </c>
      <c r="D547" s="493" t="s">
        <v>1918</v>
      </c>
      <c r="E547" s="491" t="s">
        <v>2191</v>
      </c>
      <c r="F547" s="492"/>
      <c r="G547" s="492"/>
      <c r="H547" s="492" t="str">
        <f t="shared" si="71"/>
        <v/>
      </c>
      <c r="I547" s="492"/>
      <c r="J547" s="492" t="str">
        <f t="shared" si="72"/>
        <v>V</v>
      </c>
      <c r="K547" s="492"/>
      <c r="L547" s="492"/>
      <c r="M547" s="26" t="s">
        <v>1919</v>
      </c>
      <c r="N547" s="6"/>
      <c r="O547" s="18" t="s">
        <v>2913</v>
      </c>
      <c r="P547" s="6" t="s">
        <v>5314</v>
      </c>
      <c r="Q547" s="6" t="s">
        <v>5314</v>
      </c>
      <c r="R547" s="6" t="s">
        <v>5314</v>
      </c>
      <c r="S547" s="6"/>
      <c r="T547" s="6" t="s">
        <v>5314</v>
      </c>
      <c r="U547" s="31" t="s">
        <v>4801</v>
      </c>
      <c r="V547" s="414">
        <v>3150</v>
      </c>
      <c r="W547" s="148"/>
    </row>
    <row r="548" spans="1:23">
      <c r="A548" s="3">
        <f>ROW(548:548)-SUM(W$1:W548)</f>
        <v>520</v>
      </c>
      <c r="B548" s="232" t="s">
        <v>1921</v>
      </c>
      <c r="C548" s="232" t="str">
        <f t="shared" si="70"/>
        <v>3585AGNBLPV</v>
      </c>
      <c r="D548" s="493" t="s">
        <v>1918</v>
      </c>
      <c r="E548" s="491" t="s">
        <v>2191</v>
      </c>
      <c r="F548" s="492"/>
      <c r="G548" s="492"/>
      <c r="H548" s="492" t="str">
        <f t="shared" si="71"/>
        <v>P</v>
      </c>
      <c r="I548" s="492"/>
      <c r="J548" s="492" t="str">
        <f t="shared" si="72"/>
        <v>V</v>
      </c>
      <c r="K548" s="492"/>
      <c r="L548" s="492"/>
      <c r="M548" s="26" t="s">
        <v>1920</v>
      </c>
      <c r="N548" s="6"/>
      <c r="O548" s="18" t="s">
        <v>2913</v>
      </c>
      <c r="P548" s="6" t="s">
        <v>5314</v>
      </c>
      <c r="Q548" s="6" t="s">
        <v>5314</v>
      </c>
      <c r="R548" s="6" t="s">
        <v>5314</v>
      </c>
      <c r="S548" s="6" t="s">
        <v>5314</v>
      </c>
      <c r="T548" s="6"/>
      <c r="U548" s="31" t="s">
        <v>4801</v>
      </c>
      <c r="V548" s="414">
        <v>3150</v>
      </c>
      <c r="W548" s="148"/>
    </row>
    <row r="549" spans="1:23">
      <c r="A549" s="3">
        <f>ROW(549:549)-SUM(W$1:W549)</f>
        <v>521</v>
      </c>
      <c r="B549" s="232" t="s">
        <v>11944</v>
      </c>
      <c r="C549" s="232" t="str">
        <f t="shared" si="70"/>
        <v>3585AGNBLPV</v>
      </c>
      <c r="D549" s="596" t="s">
        <v>1918</v>
      </c>
      <c r="E549" s="539" t="s">
        <v>2191</v>
      </c>
      <c r="F549" s="540"/>
      <c r="G549" s="540"/>
      <c r="H549" s="540" t="str">
        <f t="shared" si="71"/>
        <v>P</v>
      </c>
      <c r="I549" s="540"/>
      <c r="J549" s="540" t="str">
        <f t="shared" si="72"/>
        <v>V</v>
      </c>
      <c r="K549" s="540"/>
      <c r="L549" s="540"/>
      <c r="M549" s="26" t="s">
        <v>11945</v>
      </c>
      <c r="N549" s="6"/>
      <c r="O549" s="18" t="s">
        <v>2913</v>
      </c>
      <c r="P549" s="6" t="s">
        <v>5314</v>
      </c>
      <c r="Q549" s="6" t="s">
        <v>5314</v>
      </c>
      <c r="R549" s="6" t="s">
        <v>5314</v>
      </c>
      <c r="S549" s="6" t="s">
        <v>5314</v>
      </c>
      <c r="T549" s="6"/>
      <c r="U549" s="31" t="s">
        <v>4801</v>
      </c>
      <c r="V549" s="414">
        <v>3150</v>
      </c>
      <c r="W549" s="148"/>
    </row>
    <row r="550" spans="1:23">
      <c r="A550" s="3">
        <f>ROW(550:550)-SUM(W$1:W550)</f>
        <v>522</v>
      </c>
      <c r="B550" s="232" t="s">
        <v>1924</v>
      </c>
      <c r="C550" s="232" t="str">
        <f t="shared" si="70"/>
        <v>3585AGNHV</v>
      </c>
      <c r="D550" s="493" t="s">
        <v>1918</v>
      </c>
      <c r="E550" s="491" t="s">
        <v>2195</v>
      </c>
      <c r="F550" s="492"/>
      <c r="G550" s="492" t="s">
        <v>2193</v>
      </c>
      <c r="H550" s="492" t="str">
        <f t="shared" si="71"/>
        <v/>
      </c>
      <c r="I550" s="492"/>
      <c r="J550" s="492" t="str">
        <f t="shared" si="72"/>
        <v>V</v>
      </c>
      <c r="K550" s="492"/>
      <c r="L550" s="492"/>
      <c r="M550" s="26" t="s">
        <v>1922</v>
      </c>
      <c r="N550" s="6"/>
      <c r="O550" s="18" t="s">
        <v>2913</v>
      </c>
      <c r="P550" s="6" t="s">
        <v>5314</v>
      </c>
      <c r="Q550" s="6" t="s">
        <v>5314</v>
      </c>
      <c r="R550" s="6"/>
      <c r="S550" s="6"/>
      <c r="T550" s="6" t="s">
        <v>5314</v>
      </c>
      <c r="U550" s="31" t="s">
        <v>4801</v>
      </c>
      <c r="V550" s="414">
        <v>9000</v>
      </c>
      <c r="W550" s="148"/>
    </row>
    <row r="551" spans="1:23">
      <c r="A551" s="3">
        <f>ROW(551:551)-SUM(W$1:W551)</f>
        <v>523</v>
      </c>
      <c r="B551" s="232" t="s">
        <v>1925</v>
      </c>
      <c r="C551" s="232" t="str">
        <f t="shared" si="70"/>
        <v>3585AGNHPV</v>
      </c>
      <c r="D551" s="493" t="s">
        <v>1918</v>
      </c>
      <c r="E551" s="491" t="s">
        <v>2195</v>
      </c>
      <c r="F551" s="492"/>
      <c r="G551" s="492" t="s">
        <v>2193</v>
      </c>
      <c r="H551" s="492" t="str">
        <f t="shared" si="71"/>
        <v>P</v>
      </c>
      <c r="I551" s="492"/>
      <c r="J551" s="492" t="str">
        <f t="shared" si="72"/>
        <v>V</v>
      </c>
      <c r="K551" s="492"/>
      <c r="L551" s="492"/>
      <c r="M551" s="26" t="s">
        <v>1923</v>
      </c>
      <c r="N551" s="6"/>
      <c r="O551" s="18" t="s">
        <v>2913</v>
      </c>
      <c r="P551" s="6" t="s">
        <v>5314</v>
      </c>
      <c r="Q551" s="6" t="s">
        <v>5314</v>
      </c>
      <c r="R551" s="6"/>
      <c r="S551" s="6" t="s">
        <v>5314</v>
      </c>
      <c r="T551" s="6"/>
      <c r="U551" s="31" t="s">
        <v>4801</v>
      </c>
      <c r="V551" s="414">
        <v>9000</v>
      </c>
      <c r="W551" s="148"/>
    </row>
    <row r="552" spans="1:23">
      <c r="A552" s="3">
        <f>ROW(552:552)-SUM(W$1:W552)</f>
        <v>524</v>
      </c>
      <c r="B552" s="232" t="s">
        <v>11982</v>
      </c>
      <c r="C552" s="232" t="str">
        <f t="shared" ref="C552" si="73">IF(D552&lt;&gt;"",CONCATENATE(D552,E552,F552,G552,H552,I552,J552,K552,L552),"")</f>
        <v>3585AGNHPV</v>
      </c>
      <c r="D552" s="596" t="s">
        <v>1918</v>
      </c>
      <c r="E552" s="539" t="s">
        <v>2195</v>
      </c>
      <c r="F552" s="540"/>
      <c r="G552" s="540" t="s">
        <v>2193</v>
      </c>
      <c r="H552" s="540" t="str">
        <f t="shared" ref="H552" si="74">IF(S552="+","P","")</f>
        <v>P</v>
      </c>
      <c r="I552" s="540"/>
      <c r="J552" s="540" t="str">
        <f t="shared" ref="J552" si="75">IF(Q552="+","V","")</f>
        <v>V</v>
      </c>
      <c r="K552" s="540"/>
      <c r="L552" s="540"/>
      <c r="M552" s="26" t="s">
        <v>11983</v>
      </c>
      <c r="N552" s="6"/>
      <c r="O552" s="18" t="s">
        <v>2913</v>
      </c>
      <c r="P552" s="6" t="s">
        <v>5314</v>
      </c>
      <c r="Q552" s="6" t="s">
        <v>5314</v>
      </c>
      <c r="R552" s="6"/>
      <c r="S552" s="6" t="s">
        <v>5314</v>
      </c>
      <c r="T552" s="6"/>
      <c r="U552" s="31" t="s">
        <v>4801</v>
      </c>
      <c r="V552" s="414">
        <v>9000</v>
      </c>
      <c r="W552" s="148"/>
    </row>
    <row r="553" spans="1:23">
      <c r="A553" s="3">
        <f>ROW(553:553)-SUM(W$1:W553)</f>
        <v>525</v>
      </c>
      <c r="B553" s="232" t="s">
        <v>6608</v>
      </c>
      <c r="C553" s="232" t="str">
        <f t="shared" si="67"/>
        <v/>
      </c>
      <c r="D553" s="496"/>
      <c r="E553" s="491" t="s">
        <v>2191</v>
      </c>
      <c r="F553" s="492"/>
      <c r="G553" s="492"/>
      <c r="H553" s="492"/>
      <c r="I553" s="492"/>
      <c r="J553" s="492" t="str">
        <f t="shared" si="69"/>
        <v>V</v>
      </c>
      <c r="K553" s="492"/>
      <c r="L553" s="492"/>
      <c r="M553" s="26" t="s">
        <v>11440</v>
      </c>
      <c r="N553" s="6"/>
      <c r="O553" s="18" t="s">
        <v>8433</v>
      </c>
      <c r="P553" s="6" t="s">
        <v>5314</v>
      </c>
      <c r="Q553" s="6" t="s">
        <v>5314</v>
      </c>
      <c r="R553" s="6" t="s">
        <v>5314</v>
      </c>
      <c r="S553" s="6"/>
      <c r="T553" s="6" t="s">
        <v>5314</v>
      </c>
      <c r="U553" s="31" t="s">
        <v>2630</v>
      </c>
      <c r="V553" s="414">
        <v>2950</v>
      </c>
      <c r="W553" s="148"/>
    </row>
    <row r="554" spans="1:23">
      <c r="A554" s="3">
        <f>ROW(554:554)-SUM(W$1:W554)</f>
        <v>526</v>
      </c>
      <c r="B554" s="232" t="s">
        <v>6609</v>
      </c>
      <c r="C554" s="232" t="str">
        <f t="shared" si="67"/>
        <v>3570AGNBL</v>
      </c>
      <c r="D554" s="246" t="s">
        <v>4599</v>
      </c>
      <c r="E554" s="242" t="s">
        <v>2191</v>
      </c>
      <c r="F554" s="243"/>
      <c r="G554" s="243"/>
      <c r="H554" s="243" t="str">
        <f t="shared" si="68"/>
        <v/>
      </c>
      <c r="I554" s="243"/>
      <c r="J554" s="243" t="str">
        <f t="shared" si="69"/>
        <v/>
      </c>
      <c r="K554" s="243"/>
      <c r="L554" s="243"/>
      <c r="M554" s="26" t="s">
        <v>2174</v>
      </c>
      <c r="N554" s="6"/>
      <c r="O554" s="18" t="s">
        <v>5334</v>
      </c>
      <c r="P554" s="6" t="s">
        <v>5314</v>
      </c>
      <c r="Q554" s="6"/>
      <c r="R554" s="6"/>
      <c r="S554" s="6"/>
      <c r="T554" s="6" t="s">
        <v>5314</v>
      </c>
      <c r="U554" s="31" t="s">
        <v>4600</v>
      </c>
      <c r="V554" s="414">
        <v>2550</v>
      </c>
      <c r="W554" s="148"/>
    </row>
    <row r="555" spans="1:23">
      <c r="A555" s="3">
        <f>ROW(555:555)-SUM(W$1:W555)</f>
        <v>527</v>
      </c>
      <c r="B555" s="232" t="s">
        <v>6610</v>
      </c>
      <c r="C555" s="232" t="str">
        <f>IF(D555&lt;&gt;"",CONCATENATE(D555,E555,F555,G555,H555,I555,J555,K555,L555),"")</f>
        <v>3579AGNBLV</v>
      </c>
      <c r="D555" s="246" t="s">
        <v>3456</v>
      </c>
      <c r="E555" s="242" t="s">
        <v>2191</v>
      </c>
      <c r="F555" s="243"/>
      <c r="G555" s="243"/>
      <c r="H555" s="243" t="str">
        <f>IF(S555="+","P","")</f>
        <v/>
      </c>
      <c r="I555" s="243"/>
      <c r="J555" s="243" t="str">
        <f>IF(Q555="+","V","")</f>
        <v>V</v>
      </c>
      <c r="K555" s="243"/>
      <c r="L555" s="243"/>
      <c r="M555" s="26" t="s">
        <v>11949</v>
      </c>
      <c r="N555" s="6"/>
      <c r="O555" s="18" t="s">
        <v>4305</v>
      </c>
      <c r="P555" s="6" t="s">
        <v>5314</v>
      </c>
      <c r="Q555" s="6" t="s">
        <v>5314</v>
      </c>
      <c r="R555" s="6"/>
      <c r="S555" s="6"/>
      <c r="T555" s="6" t="s">
        <v>5314</v>
      </c>
      <c r="U555" s="31" t="s">
        <v>3457</v>
      </c>
      <c r="V555" s="414">
        <v>2600</v>
      </c>
      <c r="W555" s="148"/>
    </row>
    <row r="556" spans="1:23">
      <c r="A556" s="3">
        <f>ROW(556:556)-SUM(W$1:W556)</f>
        <v>528</v>
      </c>
      <c r="B556" s="232" t="s">
        <v>6611</v>
      </c>
      <c r="C556" s="232" t="str">
        <f>IF(D556&lt;&gt;"",CONCATENATE(D556,E556,F556,G556,H556,I556,J556,K556,L556),"")</f>
        <v>3579AGNBLPV</v>
      </c>
      <c r="D556" s="246" t="s">
        <v>3456</v>
      </c>
      <c r="E556" s="242" t="s">
        <v>2191</v>
      </c>
      <c r="F556" s="243"/>
      <c r="G556" s="243"/>
      <c r="H556" s="243" t="str">
        <f>IF(S556="+","P","")</f>
        <v>P</v>
      </c>
      <c r="I556" s="243"/>
      <c r="J556" s="243" t="str">
        <f>IF(Q556="+","V","")</f>
        <v>V</v>
      </c>
      <c r="K556" s="243"/>
      <c r="L556" s="243"/>
      <c r="M556" s="26" t="s">
        <v>11949</v>
      </c>
      <c r="N556" s="6"/>
      <c r="O556" s="18" t="s">
        <v>4305</v>
      </c>
      <c r="P556" s="6" t="s">
        <v>5314</v>
      </c>
      <c r="Q556" s="6" t="s">
        <v>5314</v>
      </c>
      <c r="R556" s="6"/>
      <c r="S556" s="6" t="s">
        <v>5314</v>
      </c>
      <c r="T556" s="6"/>
      <c r="U556" s="31" t="s">
        <v>3457</v>
      </c>
      <c r="V556" s="414">
        <v>2600</v>
      </c>
      <c r="W556" s="148"/>
    </row>
    <row r="557" spans="1:23">
      <c r="A557" s="3">
        <f>ROW(557:557)-SUM(W$1:W557)</f>
        <v>529</v>
      </c>
      <c r="B557" s="232" t="s">
        <v>6612</v>
      </c>
      <c r="C557" s="232" t="str">
        <f>IF(D557&lt;&gt;"",CONCATENATE(D557,E557,F557,G557,H557,I557,J557,K557,L557),"")</f>
        <v>3579AGNBLHV</v>
      </c>
      <c r="D557" s="543" t="s">
        <v>3456</v>
      </c>
      <c r="E557" s="544" t="s">
        <v>2191</v>
      </c>
      <c r="F557" s="545"/>
      <c r="G557" s="545" t="s">
        <v>2193</v>
      </c>
      <c r="H557" s="545" t="str">
        <f>IF(S557="+","P","")</f>
        <v/>
      </c>
      <c r="I557" s="545"/>
      <c r="J557" s="545" t="str">
        <f>IF(Q557="+","V","")</f>
        <v>V</v>
      </c>
      <c r="K557" s="545"/>
      <c r="L557" s="545"/>
      <c r="M557" s="26" t="s">
        <v>11950</v>
      </c>
      <c r="N557" s="6"/>
      <c r="O557" s="18" t="s">
        <v>4305</v>
      </c>
      <c r="P557" s="6" t="s">
        <v>5314</v>
      </c>
      <c r="Q557" s="6" t="s">
        <v>5314</v>
      </c>
      <c r="R557" s="6"/>
      <c r="S557" s="6"/>
      <c r="T557" s="6" t="s">
        <v>5314</v>
      </c>
      <c r="U557" s="31" t="s">
        <v>3457</v>
      </c>
      <c r="V557" s="414">
        <v>9100</v>
      </c>
      <c r="W557" s="148"/>
    </row>
    <row r="558" spans="1:23">
      <c r="A558" s="3">
        <f>ROW(558:558)-SUM(W$1:W558)</f>
        <v>530</v>
      </c>
      <c r="B558" s="232" t="s">
        <v>6613</v>
      </c>
      <c r="C558" s="232" t="str">
        <f>IF(D558&lt;&gt;"",CONCATENATE(D558,E558,F558,G558,H558,I558,J558,K558,L558),"")</f>
        <v>3579AGNBLHPV</v>
      </c>
      <c r="D558" s="543" t="s">
        <v>3456</v>
      </c>
      <c r="E558" s="544" t="s">
        <v>2191</v>
      </c>
      <c r="F558" s="545"/>
      <c r="G558" s="545" t="s">
        <v>2193</v>
      </c>
      <c r="H558" s="545" t="str">
        <f>IF(S558="+","P","")</f>
        <v>P</v>
      </c>
      <c r="I558" s="545"/>
      <c r="J558" s="545" t="str">
        <f>IF(Q558="+","V","")</f>
        <v>V</v>
      </c>
      <c r="K558" s="545"/>
      <c r="L558" s="545"/>
      <c r="M558" s="26" t="s">
        <v>11950</v>
      </c>
      <c r="N558" s="6"/>
      <c r="O558" s="18" t="s">
        <v>4305</v>
      </c>
      <c r="P558" s="6" t="s">
        <v>5314</v>
      </c>
      <c r="Q558" s="6" t="s">
        <v>5314</v>
      </c>
      <c r="R558" s="6"/>
      <c r="S558" s="6" t="s">
        <v>5314</v>
      </c>
      <c r="T558" s="6"/>
      <c r="U558" s="31" t="s">
        <v>3457</v>
      </c>
      <c r="V558" s="414">
        <v>9100</v>
      </c>
      <c r="W558" s="148"/>
    </row>
    <row r="559" spans="1:23">
      <c r="A559" s="3">
        <f>ROW(559:559)-SUM(W$1:W559)</f>
        <v>531</v>
      </c>
      <c r="B559" s="232" t="s">
        <v>6614</v>
      </c>
      <c r="C559" s="232" t="str">
        <f t="shared" si="67"/>
        <v>3568AGNBLV</v>
      </c>
      <c r="D559" s="246" t="s">
        <v>4601</v>
      </c>
      <c r="E559" s="242" t="s">
        <v>2191</v>
      </c>
      <c r="F559" s="243"/>
      <c r="G559" s="243"/>
      <c r="H559" s="243" t="str">
        <f t="shared" si="68"/>
        <v/>
      </c>
      <c r="I559" s="243"/>
      <c r="J559" s="243" t="str">
        <f t="shared" si="69"/>
        <v>V</v>
      </c>
      <c r="K559" s="243"/>
      <c r="L559" s="243"/>
      <c r="M559" s="26" t="s">
        <v>5271</v>
      </c>
      <c r="N559" s="6"/>
      <c r="O559" s="18" t="s">
        <v>5344</v>
      </c>
      <c r="P559" s="6" t="s">
        <v>5314</v>
      </c>
      <c r="Q559" s="6" t="s">
        <v>5314</v>
      </c>
      <c r="R559" s="6"/>
      <c r="S559" s="6"/>
      <c r="T559" s="6" t="s">
        <v>5314</v>
      </c>
      <c r="U559" s="31" t="s">
        <v>3437</v>
      </c>
      <c r="V559" s="414">
        <v>3200</v>
      </c>
      <c r="W559" s="148"/>
    </row>
    <row r="560" spans="1:23">
      <c r="A560" s="3">
        <f>ROW(560:560)-SUM(W$1:W560)</f>
        <v>532</v>
      </c>
      <c r="B560" s="232" t="s">
        <v>6615</v>
      </c>
      <c r="C560" s="232" t="str">
        <f t="shared" si="67"/>
        <v>3568AGNBLPV</v>
      </c>
      <c r="D560" s="246" t="s">
        <v>4601</v>
      </c>
      <c r="E560" s="242" t="s">
        <v>2191</v>
      </c>
      <c r="F560" s="243"/>
      <c r="G560" s="243"/>
      <c r="H560" s="243" t="str">
        <f t="shared" si="68"/>
        <v>P</v>
      </c>
      <c r="I560" s="243"/>
      <c r="J560" s="243" t="str">
        <f t="shared" si="69"/>
        <v>V</v>
      </c>
      <c r="K560" s="243"/>
      <c r="L560" s="243"/>
      <c r="M560" s="26" t="s">
        <v>5271</v>
      </c>
      <c r="N560" s="6"/>
      <c r="O560" s="18" t="s">
        <v>5344</v>
      </c>
      <c r="P560" s="6" t="s">
        <v>5314</v>
      </c>
      <c r="Q560" s="6" t="s">
        <v>5314</v>
      </c>
      <c r="R560" s="6"/>
      <c r="S560" s="6" t="s">
        <v>5314</v>
      </c>
      <c r="T560" s="6"/>
      <c r="U560" s="31" t="s">
        <v>3437</v>
      </c>
      <c r="V560" s="414">
        <v>3200</v>
      </c>
      <c r="W560" s="148"/>
    </row>
    <row r="561" spans="1:23">
      <c r="A561" s="3">
        <f>ROW(561:561)-SUM(W$1:W561)</f>
        <v>533</v>
      </c>
      <c r="B561" s="232" t="s">
        <v>6616</v>
      </c>
      <c r="C561" s="232" t="str">
        <f t="shared" si="67"/>
        <v>3568AGNHV</v>
      </c>
      <c r="D561" s="246" t="s">
        <v>4601</v>
      </c>
      <c r="E561" s="242" t="s">
        <v>2195</v>
      </c>
      <c r="F561" s="243"/>
      <c r="G561" s="243" t="s">
        <v>2193</v>
      </c>
      <c r="H561" s="243" t="str">
        <f t="shared" si="68"/>
        <v/>
      </c>
      <c r="I561" s="243"/>
      <c r="J561" s="243" t="str">
        <f t="shared" si="69"/>
        <v>V</v>
      </c>
      <c r="K561" s="243"/>
      <c r="L561" s="243"/>
      <c r="M561" s="26" t="s">
        <v>5081</v>
      </c>
      <c r="N561" s="6"/>
      <c r="O561" s="18" t="s">
        <v>5344</v>
      </c>
      <c r="P561" s="6" t="s">
        <v>5314</v>
      </c>
      <c r="Q561" s="6" t="s">
        <v>5314</v>
      </c>
      <c r="R561" s="6"/>
      <c r="S561" s="6"/>
      <c r="T561" s="6" t="s">
        <v>5314</v>
      </c>
      <c r="U561" s="31" t="s">
        <v>3437</v>
      </c>
      <c r="V561" s="414">
        <v>10100</v>
      </c>
      <c r="W561" s="148"/>
    </row>
    <row r="562" spans="1:23">
      <c r="A562" s="3">
        <f>ROW(562:562)-SUM(W$1:W562)</f>
        <v>534</v>
      </c>
      <c r="B562" s="232" t="s">
        <v>6617</v>
      </c>
      <c r="C562" s="232" t="str">
        <f t="shared" si="67"/>
        <v>3568AGNHPV</v>
      </c>
      <c r="D562" s="246" t="s">
        <v>4601</v>
      </c>
      <c r="E562" s="242" t="s">
        <v>2195</v>
      </c>
      <c r="F562" s="243"/>
      <c r="G562" s="243" t="s">
        <v>2193</v>
      </c>
      <c r="H562" s="243" t="str">
        <f t="shared" si="68"/>
        <v>P</v>
      </c>
      <c r="I562" s="243"/>
      <c r="J562" s="243" t="str">
        <f t="shared" si="69"/>
        <v>V</v>
      </c>
      <c r="K562" s="243"/>
      <c r="L562" s="243"/>
      <c r="M562" s="26" t="s">
        <v>5081</v>
      </c>
      <c r="N562" s="6"/>
      <c r="O562" s="18" t="s">
        <v>5344</v>
      </c>
      <c r="P562" s="6" t="s">
        <v>5314</v>
      </c>
      <c r="Q562" s="6" t="s">
        <v>5314</v>
      </c>
      <c r="R562" s="6"/>
      <c r="S562" s="6" t="s">
        <v>5314</v>
      </c>
      <c r="T562" s="6"/>
      <c r="U562" s="31" t="s">
        <v>3437</v>
      </c>
      <c r="V562" s="414">
        <v>10100</v>
      </c>
      <c r="W562" s="148"/>
    </row>
    <row r="563" spans="1:23" s="76" customFormat="1">
      <c r="A563" s="3">
        <f>ROW(563:563)-SUM(W$1:W563)</f>
        <v>535</v>
      </c>
      <c r="B563" s="232" t="s">
        <v>6618</v>
      </c>
      <c r="C563" s="232" t="str">
        <f t="shared" si="67"/>
        <v>3541AGNBL</v>
      </c>
      <c r="D563" s="249" t="s">
        <v>4602</v>
      </c>
      <c r="E563" s="242" t="s">
        <v>2191</v>
      </c>
      <c r="F563" s="243"/>
      <c r="G563" s="243"/>
      <c r="H563" s="243" t="str">
        <f t="shared" si="68"/>
        <v/>
      </c>
      <c r="I563" s="243"/>
      <c r="J563" s="243" t="str">
        <f t="shared" si="69"/>
        <v/>
      </c>
      <c r="K563" s="243"/>
      <c r="L563" s="243"/>
      <c r="M563" s="5" t="s">
        <v>5272</v>
      </c>
      <c r="N563" s="6"/>
      <c r="O563" s="4" t="s">
        <v>4603</v>
      </c>
      <c r="P563" s="6" t="s">
        <v>5314</v>
      </c>
      <c r="Q563" s="6"/>
      <c r="R563" s="6" t="s">
        <v>5314</v>
      </c>
      <c r="S563" s="6"/>
      <c r="T563" s="6" t="s">
        <v>5314</v>
      </c>
      <c r="U563" s="88" t="s">
        <v>4604</v>
      </c>
      <c r="V563" s="414">
        <v>2550</v>
      </c>
      <c r="W563" s="150"/>
    </row>
    <row r="564" spans="1:23">
      <c r="A564" s="3">
        <f>ROW(564:564)-SUM(W$1:W564)</f>
        <v>536</v>
      </c>
      <c r="B564" s="232" t="s">
        <v>11375</v>
      </c>
      <c r="C564" s="232" t="str">
        <f>IF(D564&lt;&gt;"",CONCATENATE(D564,E564,F564,G564,H564,I564,J564,K564,L564),"")</f>
        <v>3543AGN</v>
      </c>
      <c r="D564" s="246" t="s">
        <v>4605</v>
      </c>
      <c r="E564" s="242" t="s">
        <v>2195</v>
      </c>
      <c r="F564" s="243"/>
      <c r="G564" s="243"/>
      <c r="H564" s="243" t="str">
        <f>IF(S564="+","P","")</f>
        <v/>
      </c>
      <c r="I564" s="243"/>
      <c r="J564" s="243" t="str">
        <f>IF(Q564="+","V","")</f>
        <v/>
      </c>
      <c r="K564" s="243"/>
      <c r="L564" s="243"/>
      <c r="M564" s="26" t="s">
        <v>11376</v>
      </c>
      <c r="N564" s="6"/>
      <c r="O564" s="18" t="s">
        <v>4606</v>
      </c>
      <c r="P564" s="6" t="s">
        <v>5314</v>
      </c>
      <c r="Q564" s="6"/>
      <c r="R564" s="6"/>
      <c r="S564" s="6"/>
      <c r="T564" s="6" t="s">
        <v>5314</v>
      </c>
      <c r="U564" s="31" t="s">
        <v>4607</v>
      </c>
      <c r="V564" s="414">
        <v>2500</v>
      </c>
      <c r="W564" s="148"/>
    </row>
    <row r="565" spans="1:23">
      <c r="A565" s="3">
        <f>ROW(565:565)-SUM(W$1:W565)</f>
        <v>537</v>
      </c>
      <c r="B565" s="232" t="s">
        <v>6619</v>
      </c>
      <c r="C565" s="232" t="str">
        <f t="shared" si="67"/>
        <v>3543AGNBL</v>
      </c>
      <c r="D565" s="246" t="s">
        <v>4605</v>
      </c>
      <c r="E565" s="242" t="s">
        <v>2191</v>
      </c>
      <c r="F565" s="243"/>
      <c r="G565" s="243"/>
      <c r="H565" s="243" t="str">
        <f t="shared" si="68"/>
        <v/>
      </c>
      <c r="I565" s="243"/>
      <c r="J565" s="243" t="str">
        <f t="shared" si="69"/>
        <v/>
      </c>
      <c r="K565" s="243"/>
      <c r="L565" s="243"/>
      <c r="M565" s="26" t="s">
        <v>5273</v>
      </c>
      <c r="N565" s="6"/>
      <c r="O565" s="18" t="s">
        <v>4606</v>
      </c>
      <c r="P565" s="6" t="s">
        <v>5314</v>
      </c>
      <c r="Q565" s="6"/>
      <c r="R565" s="6"/>
      <c r="S565" s="6"/>
      <c r="T565" s="6" t="s">
        <v>5314</v>
      </c>
      <c r="U565" s="31" t="s">
        <v>4607</v>
      </c>
      <c r="V565" s="414">
        <v>2550</v>
      </c>
      <c r="W565" s="148"/>
    </row>
    <row r="566" spans="1:23" s="76" customFormat="1">
      <c r="A566" s="3">
        <f>ROW(566:566)-SUM(W$1:W566)</f>
        <v>538</v>
      </c>
      <c r="B566" s="232" t="s">
        <v>6620</v>
      </c>
      <c r="C566" s="232" t="str">
        <f t="shared" si="67"/>
        <v>3743AGNBLV</v>
      </c>
      <c r="D566" s="249" t="s">
        <v>4608</v>
      </c>
      <c r="E566" s="242" t="s">
        <v>2191</v>
      </c>
      <c r="F566" s="243"/>
      <c r="G566" s="243"/>
      <c r="H566" s="243" t="str">
        <f t="shared" si="68"/>
        <v/>
      </c>
      <c r="I566" s="243"/>
      <c r="J566" s="243" t="str">
        <f t="shared" si="69"/>
        <v>V</v>
      </c>
      <c r="K566" s="243"/>
      <c r="L566" s="243"/>
      <c r="M566" s="5" t="s">
        <v>5274</v>
      </c>
      <c r="N566" s="6"/>
      <c r="O566" s="4" t="s">
        <v>4511</v>
      </c>
      <c r="P566" s="6" t="s">
        <v>5314</v>
      </c>
      <c r="Q566" s="6" t="s">
        <v>5314</v>
      </c>
      <c r="R566" s="6"/>
      <c r="S566" s="6"/>
      <c r="T566" s="6" t="s">
        <v>5314</v>
      </c>
      <c r="U566" s="88" t="s">
        <v>4609</v>
      </c>
      <c r="V566" s="414">
        <v>2700</v>
      </c>
      <c r="W566" s="150"/>
    </row>
    <row r="567" spans="1:23" s="76" customFormat="1">
      <c r="A567" s="3">
        <f>ROW(567:567)-SUM(W$1:W567)</f>
        <v>539</v>
      </c>
      <c r="B567" s="232" t="s">
        <v>9909</v>
      </c>
      <c r="C567" s="232" t="str">
        <f>IF(D567&lt;&gt;"",CONCATENATE(D567,E567,F567,G567,H567,I567,J567,K567,L567),"")</f>
        <v>3743AGNHV</v>
      </c>
      <c r="D567" s="249" t="s">
        <v>4608</v>
      </c>
      <c r="E567" s="242" t="s">
        <v>2195</v>
      </c>
      <c r="F567" s="243"/>
      <c r="G567" s="243" t="s">
        <v>2193</v>
      </c>
      <c r="H567" s="243" t="str">
        <f>IF(S567="+","P","")</f>
        <v/>
      </c>
      <c r="I567" s="243"/>
      <c r="J567" s="243" t="str">
        <f>IF(Q567="+","V","")</f>
        <v>V</v>
      </c>
      <c r="K567" s="243"/>
      <c r="L567" s="243"/>
      <c r="M567" s="5" t="s">
        <v>9908</v>
      </c>
      <c r="N567" s="6"/>
      <c r="O567" s="4" t="s">
        <v>4511</v>
      </c>
      <c r="P567" s="6" t="s">
        <v>5314</v>
      </c>
      <c r="Q567" s="6" t="s">
        <v>5314</v>
      </c>
      <c r="R567" s="6"/>
      <c r="S567" s="6"/>
      <c r="T567" s="6" t="s">
        <v>5314</v>
      </c>
      <c r="U567" s="88" t="s">
        <v>4609</v>
      </c>
      <c r="V567" s="414">
        <v>7500</v>
      </c>
      <c r="W567" s="150"/>
    </row>
    <row r="568" spans="1:23">
      <c r="A568" s="3">
        <f>ROW(568:568)-SUM(W$1:W568)</f>
        <v>540</v>
      </c>
      <c r="B568" s="232" t="s">
        <v>6621</v>
      </c>
      <c r="C568" s="232" t="str">
        <f t="shared" si="67"/>
        <v>3731AGNBL</v>
      </c>
      <c r="D568" s="246" t="s">
        <v>4610</v>
      </c>
      <c r="E568" s="242" t="s">
        <v>2191</v>
      </c>
      <c r="F568" s="243"/>
      <c r="G568" s="243"/>
      <c r="H568" s="243" t="str">
        <f t="shared" si="68"/>
        <v/>
      </c>
      <c r="I568" s="243"/>
      <c r="J568" s="243" t="str">
        <f t="shared" si="69"/>
        <v/>
      </c>
      <c r="K568" s="243"/>
      <c r="L568" s="243"/>
      <c r="M568" s="26" t="s">
        <v>4985</v>
      </c>
      <c r="N568" s="6"/>
      <c r="O568" s="18" t="s">
        <v>4611</v>
      </c>
      <c r="P568" s="6" t="s">
        <v>5314</v>
      </c>
      <c r="Q568" s="6"/>
      <c r="R568" s="6" t="s">
        <v>5314</v>
      </c>
      <c r="S568" s="6"/>
      <c r="T568" s="6" t="s">
        <v>5314</v>
      </c>
      <c r="U568" s="31" t="s">
        <v>4612</v>
      </c>
      <c r="V568" s="414">
        <v>2650</v>
      </c>
      <c r="W568" s="148"/>
    </row>
    <row r="569" spans="1:23">
      <c r="A569" s="3">
        <f>ROW(569:569)-SUM(W$1:W569)</f>
        <v>541</v>
      </c>
      <c r="B569" s="232" t="s">
        <v>6622</v>
      </c>
      <c r="C569" s="232" t="str">
        <f>IF(D569&lt;&gt;"",CONCATENATE(D569,E569,F569,G569,H569,I569,J569,K569,L569),"")</f>
        <v>3731AGNH</v>
      </c>
      <c r="D569" s="246" t="s">
        <v>4610</v>
      </c>
      <c r="E569" s="242" t="s">
        <v>2195</v>
      </c>
      <c r="F569" s="243"/>
      <c r="G569" s="243" t="s">
        <v>2193</v>
      </c>
      <c r="H569" s="243" t="str">
        <f>IF(S569="+","P","")</f>
        <v/>
      </c>
      <c r="I569" s="243"/>
      <c r="J569" s="243" t="str">
        <f>IF(Q569="+","V","")</f>
        <v/>
      </c>
      <c r="K569" s="243"/>
      <c r="L569" s="243"/>
      <c r="M569" s="26" t="s">
        <v>3993</v>
      </c>
      <c r="N569" s="6"/>
      <c r="O569" s="18" t="s">
        <v>4611</v>
      </c>
      <c r="P569" s="6" t="s">
        <v>5314</v>
      </c>
      <c r="Q569" s="6"/>
      <c r="R569" s="6" t="s">
        <v>5314</v>
      </c>
      <c r="S569" s="6"/>
      <c r="T569" s="6" t="s">
        <v>5314</v>
      </c>
      <c r="U569" s="31" t="s">
        <v>4612</v>
      </c>
      <c r="V569" s="414">
        <v>7600</v>
      </c>
      <c r="W569" s="148"/>
    </row>
    <row r="570" spans="1:23">
      <c r="A570" s="3">
        <f>ROW(570:570)-SUM(W$1:W570)</f>
        <v>542</v>
      </c>
      <c r="B570" s="232" t="s">
        <v>6623</v>
      </c>
      <c r="C570" s="232" t="str">
        <f t="shared" si="67"/>
        <v>3739AGNBL</v>
      </c>
      <c r="D570" s="246" t="s">
        <v>4613</v>
      </c>
      <c r="E570" s="242" t="s">
        <v>2191</v>
      </c>
      <c r="F570" s="243"/>
      <c r="G570" s="243"/>
      <c r="H570" s="243" t="str">
        <f t="shared" si="68"/>
        <v/>
      </c>
      <c r="I570" s="243"/>
      <c r="J570" s="243" t="str">
        <f t="shared" si="69"/>
        <v/>
      </c>
      <c r="K570" s="243"/>
      <c r="L570" s="243"/>
      <c r="M570" s="26" t="s">
        <v>4986</v>
      </c>
      <c r="N570" s="6"/>
      <c r="O570" s="18" t="s">
        <v>4466</v>
      </c>
      <c r="P570" s="6" t="s">
        <v>5314</v>
      </c>
      <c r="Q570" s="6"/>
      <c r="R570" s="6"/>
      <c r="S570" s="6"/>
      <c r="T570" s="6" t="s">
        <v>5314</v>
      </c>
      <c r="U570" s="31" t="s">
        <v>4614</v>
      </c>
      <c r="V570" s="414">
        <v>2850</v>
      </c>
      <c r="W570" s="148"/>
    </row>
    <row r="571" spans="1:23">
      <c r="A571" s="3">
        <f>ROW(571:571)-SUM(W$1:W571)</f>
        <v>543</v>
      </c>
      <c r="B571" s="232" t="s">
        <v>6624</v>
      </c>
      <c r="C571" s="232" t="str">
        <f t="shared" si="67"/>
        <v>3739AGNBLP</v>
      </c>
      <c r="D571" s="246" t="s">
        <v>4613</v>
      </c>
      <c r="E571" s="242" t="s">
        <v>2191</v>
      </c>
      <c r="F571" s="243"/>
      <c r="G571" s="243"/>
      <c r="H571" s="243" t="str">
        <f t="shared" si="68"/>
        <v>P</v>
      </c>
      <c r="I571" s="243"/>
      <c r="J571" s="243" t="str">
        <f t="shared" si="69"/>
        <v/>
      </c>
      <c r="K571" s="243"/>
      <c r="L571" s="243"/>
      <c r="M571" s="26" t="s">
        <v>4986</v>
      </c>
      <c r="N571" s="6"/>
      <c r="O571" s="18" t="s">
        <v>4466</v>
      </c>
      <c r="P571" s="6" t="s">
        <v>5314</v>
      </c>
      <c r="Q571" s="6"/>
      <c r="R571" s="6"/>
      <c r="S571" s="6" t="s">
        <v>5314</v>
      </c>
      <c r="T571" s="6"/>
      <c r="U571" s="31" t="s">
        <v>4614</v>
      </c>
      <c r="V571" s="414">
        <v>2850</v>
      </c>
      <c r="W571" s="148"/>
    </row>
    <row r="572" spans="1:23">
      <c r="A572" s="3">
        <f>ROW(572:572)-SUM(W$1:W572)</f>
        <v>544</v>
      </c>
      <c r="B572" s="232" t="s">
        <v>6625</v>
      </c>
      <c r="C572" s="232" t="str">
        <f t="shared" si="67"/>
        <v>3739AGNBLZ</v>
      </c>
      <c r="D572" s="246" t="s">
        <v>4613</v>
      </c>
      <c r="E572" s="242" t="s">
        <v>2191</v>
      </c>
      <c r="F572" s="243"/>
      <c r="G572" s="243"/>
      <c r="H572" s="243" t="str">
        <f t="shared" si="68"/>
        <v/>
      </c>
      <c r="I572" s="243"/>
      <c r="J572" s="243" t="str">
        <f t="shared" si="69"/>
        <v/>
      </c>
      <c r="K572" s="243" t="s">
        <v>4630</v>
      </c>
      <c r="L572" s="243"/>
      <c r="M572" s="26" t="s">
        <v>12107</v>
      </c>
      <c r="N572" s="6"/>
      <c r="O572" s="18" t="s">
        <v>4466</v>
      </c>
      <c r="P572" s="6" t="s">
        <v>5314</v>
      </c>
      <c r="Q572" s="6"/>
      <c r="R572" s="6"/>
      <c r="S572" s="6"/>
      <c r="T572" s="6" t="s">
        <v>5314</v>
      </c>
      <c r="U572" s="31" t="s">
        <v>4614</v>
      </c>
      <c r="V572" s="414">
        <v>3750</v>
      </c>
      <c r="W572" s="148"/>
    </row>
    <row r="573" spans="1:23">
      <c r="A573" s="3">
        <f>ROW(573:573)-SUM(W$1:W573)</f>
        <v>545</v>
      </c>
      <c r="B573" s="232" t="s">
        <v>6626</v>
      </c>
      <c r="C573" s="232" t="str">
        <f t="shared" si="67"/>
        <v>3739AGNBLPZ</v>
      </c>
      <c r="D573" s="246" t="s">
        <v>4613</v>
      </c>
      <c r="E573" s="242" t="s">
        <v>2191</v>
      </c>
      <c r="F573" s="243"/>
      <c r="G573" s="243"/>
      <c r="H573" s="243" t="str">
        <f t="shared" si="68"/>
        <v>P</v>
      </c>
      <c r="I573" s="243"/>
      <c r="J573" s="243" t="str">
        <f t="shared" si="69"/>
        <v/>
      </c>
      <c r="K573" s="243" t="s">
        <v>4630</v>
      </c>
      <c r="L573" s="243"/>
      <c r="M573" s="26" t="s">
        <v>12107</v>
      </c>
      <c r="N573" s="6"/>
      <c r="O573" s="18" t="s">
        <v>4466</v>
      </c>
      <c r="P573" s="6" t="s">
        <v>5314</v>
      </c>
      <c r="Q573" s="6"/>
      <c r="R573" s="6"/>
      <c r="S573" s="6" t="s">
        <v>5314</v>
      </c>
      <c r="T573" s="6"/>
      <c r="U573" s="31" t="s">
        <v>4614</v>
      </c>
      <c r="V573" s="414">
        <v>3750</v>
      </c>
      <c r="W573" s="148"/>
    </row>
    <row r="574" spans="1:23">
      <c r="A574" s="3">
        <f>ROW(574:574)-SUM(W$1:W574)</f>
        <v>546</v>
      </c>
      <c r="B574" s="232" t="s">
        <v>6627</v>
      </c>
      <c r="C574" s="232" t="str">
        <f t="shared" si="67"/>
        <v>3739AGNH</v>
      </c>
      <c r="D574" s="246" t="s">
        <v>4613</v>
      </c>
      <c r="E574" s="242" t="s">
        <v>2195</v>
      </c>
      <c r="F574" s="243"/>
      <c r="G574" s="243" t="s">
        <v>2193</v>
      </c>
      <c r="H574" s="243" t="str">
        <f t="shared" si="68"/>
        <v/>
      </c>
      <c r="I574" s="243"/>
      <c r="J574" s="243" t="str">
        <f t="shared" si="69"/>
        <v/>
      </c>
      <c r="K574" s="243"/>
      <c r="L574" s="243"/>
      <c r="M574" s="26" t="s">
        <v>8456</v>
      </c>
      <c r="N574" s="6"/>
      <c r="O574" s="18" t="s">
        <v>4466</v>
      </c>
      <c r="P574" s="6" t="s">
        <v>5314</v>
      </c>
      <c r="Q574" s="6"/>
      <c r="R574" s="6"/>
      <c r="S574" s="6"/>
      <c r="T574" s="6" t="s">
        <v>5314</v>
      </c>
      <c r="U574" s="31" t="s">
        <v>4614</v>
      </c>
      <c r="V574" s="414">
        <v>7600</v>
      </c>
      <c r="W574" s="148"/>
    </row>
    <row r="575" spans="1:23">
      <c r="A575" s="3">
        <f>ROW(575:575)-SUM(W$1:W575)</f>
        <v>547</v>
      </c>
      <c r="B575" s="232" t="s">
        <v>6628</v>
      </c>
      <c r="C575" s="232" t="str">
        <f t="shared" si="67"/>
        <v>3739AGNHP</v>
      </c>
      <c r="D575" s="246" t="s">
        <v>4613</v>
      </c>
      <c r="E575" s="242" t="s">
        <v>2195</v>
      </c>
      <c r="F575" s="243"/>
      <c r="G575" s="243" t="s">
        <v>2193</v>
      </c>
      <c r="H575" s="243" t="str">
        <f t="shared" si="68"/>
        <v>P</v>
      </c>
      <c r="I575" s="243"/>
      <c r="J575" s="243" t="str">
        <f t="shared" si="69"/>
        <v/>
      </c>
      <c r="K575" s="243"/>
      <c r="L575" s="243"/>
      <c r="M575" s="26" t="s">
        <v>8456</v>
      </c>
      <c r="N575" s="6"/>
      <c r="O575" s="18" t="s">
        <v>4466</v>
      </c>
      <c r="P575" s="6" t="s">
        <v>5314</v>
      </c>
      <c r="Q575" s="6"/>
      <c r="R575" s="6"/>
      <c r="S575" s="6" t="s">
        <v>5314</v>
      </c>
      <c r="T575" s="6"/>
      <c r="U575" s="31" t="s">
        <v>4614</v>
      </c>
      <c r="V575" s="414">
        <v>7600</v>
      </c>
      <c r="W575" s="148"/>
    </row>
    <row r="576" spans="1:23" s="133" customFormat="1">
      <c r="A576" s="3">
        <f>ROW(576:576)-SUM(W$1:W576)</f>
        <v>548</v>
      </c>
      <c r="B576" s="232" t="s">
        <v>6629</v>
      </c>
      <c r="C576" s="232" t="str">
        <f t="shared" si="67"/>
        <v>3739AGNHZ</v>
      </c>
      <c r="D576" s="253" t="s">
        <v>4613</v>
      </c>
      <c r="E576" s="242" t="s">
        <v>2195</v>
      </c>
      <c r="F576" s="243"/>
      <c r="G576" s="243" t="s">
        <v>2193</v>
      </c>
      <c r="H576" s="243" t="str">
        <f t="shared" si="68"/>
        <v/>
      </c>
      <c r="I576" s="243"/>
      <c r="J576" s="243" t="str">
        <f t="shared" si="69"/>
        <v/>
      </c>
      <c r="K576" s="243" t="s">
        <v>4630</v>
      </c>
      <c r="L576" s="243"/>
      <c r="M576" s="17" t="s">
        <v>12108</v>
      </c>
      <c r="N576" s="6"/>
      <c r="O576" s="38" t="s">
        <v>4466</v>
      </c>
      <c r="P576" s="6" t="s">
        <v>5314</v>
      </c>
      <c r="Q576" s="6"/>
      <c r="R576" s="6"/>
      <c r="S576" s="6"/>
      <c r="T576" s="6" t="s">
        <v>5314</v>
      </c>
      <c r="U576" s="419" t="s">
        <v>4614</v>
      </c>
      <c r="V576" s="414">
        <v>9500</v>
      </c>
      <c r="W576" s="152"/>
    </row>
    <row r="577" spans="1:23" s="133" customFormat="1">
      <c r="A577" s="3">
        <f>ROW(577:577)-SUM(W$1:W577)</f>
        <v>549</v>
      </c>
      <c r="B577" s="232" t="s">
        <v>6630</v>
      </c>
      <c r="C577" s="232" t="str">
        <f t="shared" si="67"/>
        <v>3739AGNHPZ</v>
      </c>
      <c r="D577" s="253" t="s">
        <v>4613</v>
      </c>
      <c r="E577" s="242" t="s">
        <v>2195</v>
      </c>
      <c r="F577" s="243"/>
      <c r="G577" s="243" t="s">
        <v>2193</v>
      </c>
      <c r="H577" s="243" t="str">
        <f t="shared" si="68"/>
        <v>P</v>
      </c>
      <c r="I577" s="243"/>
      <c r="J577" s="243" t="str">
        <f t="shared" si="69"/>
        <v/>
      </c>
      <c r="K577" s="243" t="s">
        <v>4630</v>
      </c>
      <c r="L577" s="243"/>
      <c r="M577" s="17" t="s">
        <v>12108</v>
      </c>
      <c r="N577" s="6"/>
      <c r="O577" s="38" t="s">
        <v>4466</v>
      </c>
      <c r="P577" s="6" t="s">
        <v>5314</v>
      </c>
      <c r="Q577" s="6"/>
      <c r="R577" s="6"/>
      <c r="S577" s="6" t="s">
        <v>5314</v>
      </c>
      <c r="T577" s="6"/>
      <c r="U577" s="419" t="s">
        <v>4614</v>
      </c>
      <c r="V577" s="414">
        <v>9500</v>
      </c>
      <c r="W577" s="152"/>
    </row>
    <row r="578" spans="1:23">
      <c r="A578" s="3">
        <f>ROW(578:578)-SUM(W$1:W578)</f>
        <v>550</v>
      </c>
      <c r="B578" s="232" t="s">
        <v>6631</v>
      </c>
      <c r="C578" s="232" t="str">
        <f t="shared" ref="C578:C587" si="76">IF(D578&lt;&gt;"",CONCATENATE(D578,E578,F578,G578,H578,I578,J578,K578,L578),"")</f>
        <v>3769AGNBLV</v>
      </c>
      <c r="D578" s="246" t="s">
        <v>5868</v>
      </c>
      <c r="E578" s="242" t="s">
        <v>2191</v>
      </c>
      <c r="F578" s="243"/>
      <c r="G578" s="243"/>
      <c r="H578" s="243" t="str">
        <f t="shared" ref="H578:H587" si="77">IF(S578="+","P","")</f>
        <v/>
      </c>
      <c r="I578" s="243"/>
      <c r="J578" s="243" t="str">
        <f t="shared" ref="J578:J587" si="78">IF(Q578="+","V","")</f>
        <v>V</v>
      </c>
      <c r="K578" s="243"/>
      <c r="L578" s="243"/>
      <c r="M578" s="26" t="s">
        <v>1941</v>
      </c>
      <c r="N578" s="6"/>
      <c r="O578" s="18" t="s">
        <v>3141</v>
      </c>
      <c r="P578" s="6" t="s">
        <v>5314</v>
      </c>
      <c r="Q578" s="6" t="s">
        <v>5314</v>
      </c>
      <c r="R578" s="6" t="s">
        <v>5314</v>
      </c>
      <c r="S578" s="6"/>
      <c r="T578" s="6" t="s">
        <v>5314</v>
      </c>
      <c r="U578" s="31" t="s">
        <v>1687</v>
      </c>
      <c r="V578" s="414">
        <v>3050</v>
      </c>
      <c r="W578" s="148"/>
    </row>
    <row r="579" spans="1:23">
      <c r="A579" s="3">
        <f>ROW(579:579)-SUM(W$1:W579)</f>
        <v>551</v>
      </c>
      <c r="B579" s="232" t="s">
        <v>11863</v>
      </c>
      <c r="C579" s="232" t="str">
        <f t="shared" si="76"/>
        <v>3769AGNBLPV</v>
      </c>
      <c r="D579" s="596" t="s">
        <v>5868</v>
      </c>
      <c r="E579" s="539" t="s">
        <v>2191</v>
      </c>
      <c r="F579" s="540"/>
      <c r="G579" s="540"/>
      <c r="H579" s="540" t="str">
        <f t="shared" si="77"/>
        <v>P</v>
      </c>
      <c r="I579" s="540"/>
      <c r="J579" s="540" t="str">
        <f t="shared" si="78"/>
        <v>V</v>
      </c>
      <c r="K579" s="540"/>
      <c r="L579" s="540"/>
      <c r="M579" s="26" t="s">
        <v>1941</v>
      </c>
      <c r="N579" s="6"/>
      <c r="O579" s="18" t="s">
        <v>3141</v>
      </c>
      <c r="P579" s="6" t="s">
        <v>5314</v>
      </c>
      <c r="Q579" s="6" t="s">
        <v>5314</v>
      </c>
      <c r="R579" s="6" t="s">
        <v>5314</v>
      </c>
      <c r="S579" s="6" t="s">
        <v>5314</v>
      </c>
      <c r="T579" s="6"/>
      <c r="U579" s="31" t="s">
        <v>1687</v>
      </c>
      <c r="V579" s="414">
        <v>3050</v>
      </c>
      <c r="W579" s="148"/>
    </row>
    <row r="580" spans="1:23">
      <c r="A580" s="3">
        <f>ROW(580:580)-SUM(W$1:W580)</f>
        <v>552</v>
      </c>
      <c r="B580" s="232" t="s">
        <v>11864</v>
      </c>
      <c r="C580" s="232" t="str">
        <f t="shared" si="76"/>
        <v>3769AGNBLPV</v>
      </c>
      <c r="D580" s="596" t="s">
        <v>5868</v>
      </c>
      <c r="E580" s="539" t="s">
        <v>2191</v>
      </c>
      <c r="F580" s="540"/>
      <c r="G580" s="540"/>
      <c r="H580" s="540" t="str">
        <f t="shared" si="77"/>
        <v>P</v>
      </c>
      <c r="I580" s="540"/>
      <c r="J580" s="540" t="str">
        <f t="shared" si="78"/>
        <v>V</v>
      </c>
      <c r="K580" s="540"/>
      <c r="L580" s="540"/>
      <c r="M580" s="26" t="s">
        <v>11865</v>
      </c>
      <c r="N580" s="6"/>
      <c r="O580" s="18" t="s">
        <v>3141</v>
      </c>
      <c r="P580" s="6" t="s">
        <v>5314</v>
      </c>
      <c r="Q580" s="6" t="s">
        <v>5314</v>
      </c>
      <c r="R580" s="6" t="s">
        <v>5314</v>
      </c>
      <c r="S580" s="6" t="s">
        <v>5314</v>
      </c>
      <c r="T580" s="6"/>
      <c r="U580" s="31" t="s">
        <v>1687</v>
      </c>
      <c r="V580" s="414">
        <v>3050</v>
      </c>
      <c r="W580" s="148"/>
    </row>
    <row r="581" spans="1:23">
      <c r="A581" s="3">
        <f>ROW(581:581)-SUM(W$1:W581)</f>
        <v>553</v>
      </c>
      <c r="B581" s="232" t="s">
        <v>6633</v>
      </c>
      <c r="C581" s="232" t="str">
        <f t="shared" si="76"/>
        <v>3769AGNHV</v>
      </c>
      <c r="D581" s="246" t="s">
        <v>5868</v>
      </c>
      <c r="E581" s="242" t="s">
        <v>2195</v>
      </c>
      <c r="F581" s="243"/>
      <c r="G581" s="243" t="s">
        <v>2193</v>
      </c>
      <c r="H581" s="243" t="str">
        <f t="shared" si="77"/>
        <v/>
      </c>
      <c r="I581" s="243"/>
      <c r="J581" s="243" t="str">
        <f t="shared" si="78"/>
        <v>V</v>
      </c>
      <c r="K581" s="243"/>
      <c r="L581" s="243"/>
      <c r="M581" s="26" t="s">
        <v>1942</v>
      </c>
      <c r="N581" s="6"/>
      <c r="O581" s="18" t="s">
        <v>3141</v>
      </c>
      <c r="P581" s="6" t="s">
        <v>5314</v>
      </c>
      <c r="Q581" s="6" t="s">
        <v>5314</v>
      </c>
      <c r="R581" s="6" t="s">
        <v>5314</v>
      </c>
      <c r="S581" s="6"/>
      <c r="T581" s="6" t="s">
        <v>5314</v>
      </c>
      <c r="U581" s="31" t="s">
        <v>1687</v>
      </c>
      <c r="V581" s="414">
        <v>9500</v>
      </c>
      <c r="W581" s="148"/>
    </row>
    <row r="582" spans="1:23">
      <c r="A582" s="3">
        <f>ROW(582:582)-SUM(W$1:W582)</f>
        <v>554</v>
      </c>
      <c r="B582" s="232" t="s">
        <v>11962</v>
      </c>
      <c r="C582" s="232" t="str">
        <f t="shared" si="76"/>
        <v>3769AGNHPV</v>
      </c>
      <c r="D582" s="596" t="s">
        <v>5868</v>
      </c>
      <c r="E582" s="539" t="s">
        <v>2195</v>
      </c>
      <c r="F582" s="540"/>
      <c r="G582" s="540" t="s">
        <v>2193</v>
      </c>
      <c r="H582" s="540" t="str">
        <f t="shared" si="77"/>
        <v>P</v>
      </c>
      <c r="I582" s="540"/>
      <c r="J582" s="540" t="str">
        <f t="shared" si="78"/>
        <v>V</v>
      </c>
      <c r="K582" s="540"/>
      <c r="L582" s="540"/>
      <c r="M582" s="26" t="s">
        <v>1942</v>
      </c>
      <c r="N582" s="6"/>
      <c r="O582" s="18" t="s">
        <v>3141</v>
      </c>
      <c r="P582" s="6" t="s">
        <v>5314</v>
      </c>
      <c r="Q582" s="6" t="s">
        <v>5314</v>
      </c>
      <c r="R582" s="6" t="s">
        <v>5314</v>
      </c>
      <c r="S582" s="6" t="s">
        <v>5314</v>
      </c>
      <c r="T582" s="6"/>
      <c r="U582" s="31" t="s">
        <v>1687</v>
      </c>
      <c r="V582" s="414">
        <v>9500</v>
      </c>
      <c r="W582" s="148"/>
    </row>
    <row r="583" spans="1:23">
      <c r="A583" s="3">
        <f>ROW(583:583)-SUM(W$1:W583)</f>
        <v>555</v>
      </c>
      <c r="B583" s="232" t="s">
        <v>11963</v>
      </c>
      <c r="C583" s="232" t="str">
        <f t="shared" si="76"/>
        <v>3769AGNHPV</v>
      </c>
      <c r="D583" s="596" t="s">
        <v>5868</v>
      </c>
      <c r="E583" s="539" t="s">
        <v>2195</v>
      </c>
      <c r="F583" s="540"/>
      <c r="G583" s="540" t="s">
        <v>2193</v>
      </c>
      <c r="H583" s="540" t="str">
        <f t="shared" si="77"/>
        <v>P</v>
      </c>
      <c r="I583" s="540"/>
      <c r="J583" s="540" t="str">
        <f t="shared" si="78"/>
        <v>V</v>
      </c>
      <c r="K583" s="540"/>
      <c r="L583" s="540"/>
      <c r="M583" s="26" t="s">
        <v>11964</v>
      </c>
      <c r="N583" s="6"/>
      <c r="O583" s="18" t="s">
        <v>3141</v>
      </c>
      <c r="P583" s="6" t="s">
        <v>5314</v>
      </c>
      <c r="Q583" s="6" t="s">
        <v>5314</v>
      </c>
      <c r="R583" s="6" t="s">
        <v>5314</v>
      </c>
      <c r="S583" s="6" t="s">
        <v>5314</v>
      </c>
      <c r="T583" s="6"/>
      <c r="U583" s="31" t="s">
        <v>1687</v>
      </c>
      <c r="V583" s="414">
        <v>9500</v>
      </c>
      <c r="W583" s="148"/>
    </row>
    <row r="584" spans="1:23">
      <c r="A584" s="555">
        <f>ROW(584:584)-SUM(W$1:W584)</f>
        <v>556</v>
      </c>
      <c r="B584" s="556" t="s">
        <v>7889</v>
      </c>
      <c r="C584" s="556" t="str">
        <f t="shared" si="76"/>
        <v>3772AGNBLV</v>
      </c>
      <c r="D584" s="569" t="s">
        <v>3076</v>
      </c>
      <c r="E584" s="558" t="s">
        <v>2191</v>
      </c>
      <c r="F584" s="559"/>
      <c r="G584" s="559"/>
      <c r="H584" s="559" t="str">
        <f t="shared" si="77"/>
        <v/>
      </c>
      <c r="I584" s="559"/>
      <c r="J584" s="559" t="str">
        <f t="shared" si="78"/>
        <v>V</v>
      </c>
      <c r="K584" s="559"/>
      <c r="L584" s="559"/>
      <c r="M584" s="570" t="s">
        <v>1105</v>
      </c>
      <c r="N584" s="561"/>
      <c r="O584" s="571" t="s">
        <v>2342</v>
      </c>
      <c r="P584" s="561" t="s">
        <v>5314</v>
      </c>
      <c r="Q584" s="561" t="s">
        <v>5314</v>
      </c>
      <c r="R584" s="561" t="s">
        <v>5314</v>
      </c>
      <c r="S584" s="561"/>
      <c r="T584" s="561" t="s">
        <v>5314</v>
      </c>
      <c r="U584" s="572" t="s">
        <v>3951</v>
      </c>
      <c r="V584" s="566">
        <v>3450</v>
      </c>
      <c r="W584" s="148"/>
    </row>
    <row r="585" spans="1:23">
      <c r="A585" s="3">
        <f>ROW(585:585)-SUM(W$1:W585)</f>
        <v>557</v>
      </c>
      <c r="B585" s="232" t="s">
        <v>6632</v>
      </c>
      <c r="C585" s="232" t="str">
        <f t="shared" si="76"/>
        <v>3772AGNHV</v>
      </c>
      <c r="D585" s="493" t="s">
        <v>3076</v>
      </c>
      <c r="E585" s="491" t="s">
        <v>2195</v>
      </c>
      <c r="F585" s="492"/>
      <c r="G585" s="492" t="s">
        <v>2193</v>
      </c>
      <c r="H585" s="492" t="str">
        <f t="shared" si="77"/>
        <v/>
      </c>
      <c r="I585" s="492"/>
      <c r="J585" s="492" t="str">
        <f t="shared" si="78"/>
        <v>V</v>
      </c>
      <c r="K585" s="492"/>
      <c r="L585" s="492"/>
      <c r="M585" s="26" t="s">
        <v>4192</v>
      </c>
      <c r="N585" s="6"/>
      <c r="O585" s="18" t="s">
        <v>2342</v>
      </c>
      <c r="P585" s="6" t="s">
        <v>5314</v>
      </c>
      <c r="Q585" s="6" t="s">
        <v>5314</v>
      </c>
      <c r="R585" s="6" t="s">
        <v>5314</v>
      </c>
      <c r="S585" s="6"/>
      <c r="T585" s="6" t="s">
        <v>5314</v>
      </c>
      <c r="U585" s="31" t="s">
        <v>3951</v>
      </c>
      <c r="V585" s="414">
        <v>10000</v>
      </c>
      <c r="W585" s="148"/>
    </row>
    <row r="586" spans="1:23">
      <c r="A586" s="3">
        <f>ROW(586:586)-SUM(W$1:W586)</f>
        <v>558</v>
      </c>
      <c r="B586" s="232" t="s">
        <v>665</v>
      </c>
      <c r="C586" s="232" t="str">
        <f t="shared" si="76"/>
        <v>3773AGNV</v>
      </c>
      <c r="D586" s="246" t="s">
        <v>666</v>
      </c>
      <c r="E586" s="242" t="s">
        <v>2195</v>
      </c>
      <c r="F586" s="243"/>
      <c r="G586" s="243"/>
      <c r="H586" s="243" t="str">
        <f t="shared" si="77"/>
        <v/>
      </c>
      <c r="I586" s="243"/>
      <c r="J586" s="243" t="str">
        <f t="shared" si="78"/>
        <v>V</v>
      </c>
      <c r="K586" s="243"/>
      <c r="L586" s="243"/>
      <c r="M586" s="26" t="s">
        <v>674</v>
      </c>
      <c r="N586" s="6"/>
      <c r="O586" s="18" t="s">
        <v>2342</v>
      </c>
      <c r="P586" s="6" t="s">
        <v>5314</v>
      </c>
      <c r="Q586" s="6" t="s">
        <v>5314</v>
      </c>
      <c r="R586" s="6" t="s">
        <v>5314</v>
      </c>
      <c r="S586" s="6"/>
      <c r="T586" s="6" t="s">
        <v>5314</v>
      </c>
      <c r="U586" s="31" t="s">
        <v>667</v>
      </c>
      <c r="V586" s="414">
        <v>3550</v>
      </c>
      <c r="W586" s="148"/>
    </row>
    <row r="587" spans="1:23">
      <c r="A587" s="3">
        <f>ROW(587:587)-SUM(W$1:W587)</f>
        <v>559</v>
      </c>
      <c r="B587" s="232" t="s">
        <v>937</v>
      </c>
      <c r="C587" s="232" t="str">
        <f t="shared" si="76"/>
        <v>3773AGNHV</v>
      </c>
      <c r="D587" s="246" t="s">
        <v>666</v>
      </c>
      <c r="E587" s="242" t="s">
        <v>2195</v>
      </c>
      <c r="F587" s="243"/>
      <c r="G587" s="243" t="s">
        <v>2193</v>
      </c>
      <c r="H587" s="243" t="str">
        <f t="shared" si="77"/>
        <v/>
      </c>
      <c r="I587" s="243"/>
      <c r="J587" s="243" t="str">
        <f t="shared" si="78"/>
        <v>V</v>
      </c>
      <c r="K587" s="243"/>
      <c r="L587" s="243"/>
      <c r="M587" s="26" t="s">
        <v>936</v>
      </c>
      <c r="N587" s="6"/>
      <c r="O587" s="18" t="s">
        <v>2342</v>
      </c>
      <c r="P587" s="6" t="s">
        <v>5314</v>
      </c>
      <c r="Q587" s="6" t="s">
        <v>5314</v>
      </c>
      <c r="R587" s="6" t="s">
        <v>5314</v>
      </c>
      <c r="S587" s="6"/>
      <c r="T587" s="6" t="s">
        <v>5314</v>
      </c>
      <c r="U587" s="31" t="s">
        <v>667</v>
      </c>
      <c r="V587" s="414">
        <v>11000</v>
      </c>
      <c r="W587" s="148"/>
    </row>
    <row r="588" spans="1:23">
      <c r="A588" s="365" t="s">
        <v>5455</v>
      </c>
      <c r="B588" s="231"/>
      <c r="C588" s="231"/>
      <c r="D588" s="238"/>
      <c r="E588" s="239"/>
      <c r="F588" s="240"/>
      <c r="G588" s="240"/>
      <c r="H588" s="240" t="str">
        <f>IF(S588="+","M","")</f>
        <v/>
      </c>
      <c r="I588" s="240" t="str">
        <f>IF(R588="+","P","")</f>
        <v/>
      </c>
      <c r="J588" s="240" t="str">
        <f t="shared" si="69"/>
        <v/>
      </c>
      <c r="K588" s="240"/>
      <c r="L588" s="240"/>
      <c r="M588" s="175"/>
      <c r="N588" s="167"/>
      <c r="O588" s="167"/>
      <c r="P588" s="171"/>
      <c r="Q588" s="171"/>
      <c r="R588" s="171"/>
      <c r="S588" s="171"/>
      <c r="T588" s="171"/>
      <c r="U588" s="167"/>
      <c r="V588" s="447"/>
      <c r="W588" s="148">
        <v>1</v>
      </c>
    </row>
    <row r="589" spans="1:23" s="76" customFormat="1">
      <c r="A589" s="3">
        <f>ROW(589:589)-SUM(W$1:W589)</f>
        <v>560</v>
      </c>
      <c r="B589" s="232" t="s">
        <v>6634</v>
      </c>
      <c r="C589" s="232" t="str">
        <f t="shared" ref="C589:C597" si="79">IF(D589&lt;&gt;"",CONCATENATE(D589,E589,F589,G589,H589,I589,J589,K589,L589),"")</f>
        <v/>
      </c>
      <c r="D589" s="249"/>
      <c r="E589" s="242" t="s">
        <v>2191</v>
      </c>
      <c r="F589" s="243"/>
      <c r="G589" s="243"/>
      <c r="H589" s="243" t="str">
        <f t="shared" ref="H589:H597" si="80">IF(S589="+","P","")</f>
        <v/>
      </c>
      <c r="I589" s="243"/>
      <c r="J589" s="243" t="str">
        <f t="shared" si="69"/>
        <v/>
      </c>
      <c r="K589" s="243"/>
      <c r="L589" s="243"/>
      <c r="M589" s="5" t="s">
        <v>5275</v>
      </c>
      <c r="N589" s="6"/>
      <c r="O589" s="4" t="s">
        <v>5340</v>
      </c>
      <c r="P589" s="6" t="s">
        <v>5314</v>
      </c>
      <c r="Q589" s="6"/>
      <c r="R589" s="6"/>
      <c r="S589" s="6"/>
      <c r="T589" s="6" t="s">
        <v>5314</v>
      </c>
      <c r="U589" s="88" t="s">
        <v>4615</v>
      </c>
      <c r="V589" s="414">
        <v>2550</v>
      </c>
      <c r="W589" s="150"/>
    </row>
    <row r="590" spans="1:23" s="76" customFormat="1">
      <c r="A590" s="3">
        <f>ROW(590:590)-SUM(W$1:W590)</f>
        <v>561</v>
      </c>
      <c r="B590" s="232" t="s">
        <v>11236</v>
      </c>
      <c r="C590" s="232" t="str">
        <f>IF(D590&lt;&gt;"",CONCATENATE(D590,E590,F590,G590,H590,I590,J590,K590,L590),"")</f>
        <v/>
      </c>
      <c r="D590" s="249"/>
      <c r="E590" s="242" t="s">
        <v>2191</v>
      </c>
      <c r="F590" s="243"/>
      <c r="G590" s="243"/>
      <c r="H590" s="243" t="str">
        <f>IF(S590="+","P","")</f>
        <v/>
      </c>
      <c r="I590" s="243"/>
      <c r="J590" s="243" t="str">
        <f>IF(Q590="+","V","")</f>
        <v>V</v>
      </c>
      <c r="K590" s="243"/>
      <c r="L590" s="243"/>
      <c r="M590" s="5" t="s">
        <v>11235</v>
      </c>
      <c r="N590" s="6" t="s">
        <v>2382</v>
      </c>
      <c r="O590" s="4" t="s">
        <v>4471</v>
      </c>
      <c r="P590" s="6" t="s">
        <v>5314</v>
      </c>
      <c r="Q590" s="6" t="s">
        <v>5314</v>
      </c>
      <c r="R590" s="6" t="s">
        <v>5314</v>
      </c>
      <c r="S590" s="6"/>
      <c r="T590" s="6" t="s">
        <v>5314</v>
      </c>
      <c r="U590" s="88" t="s">
        <v>2383</v>
      </c>
      <c r="V590" s="414">
        <v>2550</v>
      </c>
      <c r="W590" s="150"/>
    </row>
    <row r="591" spans="1:23" s="76" customFormat="1">
      <c r="A591" s="3">
        <f>ROW(591:591)-SUM(W$1:W591)</f>
        <v>562</v>
      </c>
      <c r="B591" s="232" t="s">
        <v>6635</v>
      </c>
      <c r="C591" s="232" t="str">
        <f t="shared" si="79"/>
        <v/>
      </c>
      <c r="D591" s="249"/>
      <c r="E591" s="242" t="s">
        <v>2191</v>
      </c>
      <c r="F591" s="243"/>
      <c r="G591" s="243"/>
      <c r="H591" s="243" t="str">
        <f t="shared" si="80"/>
        <v/>
      </c>
      <c r="I591" s="243"/>
      <c r="J591" s="243" t="str">
        <f t="shared" si="69"/>
        <v>V</v>
      </c>
      <c r="K591" s="243"/>
      <c r="L591" s="243"/>
      <c r="M591" s="5" t="s">
        <v>2384</v>
      </c>
      <c r="N591" s="6" t="s">
        <v>2382</v>
      </c>
      <c r="O591" s="4" t="s">
        <v>4471</v>
      </c>
      <c r="P591" s="6" t="s">
        <v>5314</v>
      </c>
      <c r="Q591" s="6" t="s">
        <v>5314</v>
      </c>
      <c r="R591" s="6" t="s">
        <v>5314</v>
      </c>
      <c r="S591" s="6"/>
      <c r="T591" s="6" t="s">
        <v>5314</v>
      </c>
      <c r="U591" s="88" t="s">
        <v>2383</v>
      </c>
      <c r="V591" s="414">
        <v>2600</v>
      </c>
      <c r="W591" s="150"/>
    </row>
    <row r="592" spans="1:23" s="76" customFormat="1">
      <c r="A592" s="3">
        <f>ROW(592:592)-SUM(W$1:W592)</f>
        <v>563</v>
      </c>
      <c r="B592" s="232" t="s">
        <v>9891</v>
      </c>
      <c r="C592" s="232" t="str">
        <f t="shared" si="79"/>
        <v/>
      </c>
      <c r="D592" s="249"/>
      <c r="E592" s="242" t="s">
        <v>2191</v>
      </c>
      <c r="F592" s="243"/>
      <c r="G592" s="243"/>
      <c r="H592" s="243" t="str">
        <f t="shared" si="80"/>
        <v/>
      </c>
      <c r="I592" s="243"/>
      <c r="J592" s="243" t="str">
        <f>IF(Q592="+","V","")</f>
        <v>V</v>
      </c>
      <c r="K592" s="243"/>
      <c r="L592" s="243"/>
      <c r="M592" s="5" t="s">
        <v>9890</v>
      </c>
      <c r="N592" s="6"/>
      <c r="O592" s="4" t="s">
        <v>2342</v>
      </c>
      <c r="P592" s="6" t="s">
        <v>5314</v>
      </c>
      <c r="Q592" s="6" t="s">
        <v>5314</v>
      </c>
      <c r="R592" s="6" t="s">
        <v>5314</v>
      </c>
      <c r="S592" s="6"/>
      <c r="T592" s="6" t="s">
        <v>5314</v>
      </c>
      <c r="U592" s="88" t="s">
        <v>4255</v>
      </c>
      <c r="V592" s="414">
        <v>2500</v>
      </c>
      <c r="W592" s="150"/>
    </row>
    <row r="593" spans="1:23" s="76" customFormat="1">
      <c r="A593" s="3">
        <f>ROW(593:593)-SUM(W$1:W593)</f>
        <v>564</v>
      </c>
      <c r="B593" s="232" t="s">
        <v>6636</v>
      </c>
      <c r="C593" s="232" t="str">
        <f t="shared" si="79"/>
        <v/>
      </c>
      <c r="D593" s="249"/>
      <c r="E593" s="242" t="s">
        <v>2191</v>
      </c>
      <c r="F593" s="243"/>
      <c r="G593" s="243"/>
      <c r="H593" s="243" t="str">
        <f t="shared" si="80"/>
        <v/>
      </c>
      <c r="I593" s="243"/>
      <c r="J593" s="243" t="str">
        <f>IF(Q593="+","V","")</f>
        <v>V</v>
      </c>
      <c r="K593" s="243"/>
      <c r="L593" s="243"/>
      <c r="M593" s="5" t="s">
        <v>2405</v>
      </c>
      <c r="N593" s="6"/>
      <c r="O593" s="4" t="s">
        <v>2342</v>
      </c>
      <c r="P593" s="6" t="s">
        <v>5314</v>
      </c>
      <c r="Q593" s="6" t="s">
        <v>5314</v>
      </c>
      <c r="R593" s="6" t="s">
        <v>5314</v>
      </c>
      <c r="S593" s="6"/>
      <c r="T593" s="6" t="s">
        <v>5314</v>
      </c>
      <c r="U593" s="88" t="s">
        <v>4255</v>
      </c>
      <c r="V593" s="414">
        <v>2550</v>
      </c>
      <c r="W593" s="150"/>
    </row>
    <row r="594" spans="1:23" s="76" customFormat="1">
      <c r="A594" s="663">
        <f>ROW(594:594)-SUM(W$1:W594)</f>
        <v>565</v>
      </c>
      <c r="B594" s="664" t="s">
        <v>11196</v>
      </c>
      <c r="C594" s="664" t="str">
        <f t="shared" si="79"/>
        <v/>
      </c>
      <c r="D594" s="599"/>
      <c r="E594" s="665" t="s">
        <v>2191</v>
      </c>
      <c r="F594" s="666"/>
      <c r="G594" s="666"/>
      <c r="H594" s="666" t="str">
        <f t="shared" si="80"/>
        <v/>
      </c>
      <c r="I594" s="666"/>
      <c r="J594" s="666" t="str">
        <f>IF(Q594="+","V","")</f>
        <v>V</v>
      </c>
      <c r="K594" s="666"/>
      <c r="L594" s="666"/>
      <c r="M594" s="667" t="s">
        <v>13176</v>
      </c>
      <c r="N594" s="668"/>
      <c r="O594" s="662" t="s">
        <v>2342</v>
      </c>
      <c r="P594" s="668" t="s">
        <v>5314</v>
      </c>
      <c r="Q594" s="668" t="s">
        <v>5314</v>
      </c>
      <c r="R594" s="668" t="s">
        <v>5314</v>
      </c>
      <c r="S594" s="668"/>
      <c r="T594" s="668" t="s">
        <v>5314</v>
      </c>
      <c r="U594" s="661" t="s">
        <v>4255</v>
      </c>
      <c r="V594" s="670">
        <v>2850</v>
      </c>
      <c r="W594" s="150"/>
    </row>
    <row r="595" spans="1:23">
      <c r="A595" s="3">
        <f>ROW(595:595)-SUM(W$1:W595)</f>
        <v>566</v>
      </c>
      <c r="B595" s="232" t="s">
        <v>6637</v>
      </c>
      <c r="C595" s="232" t="str">
        <f t="shared" si="79"/>
        <v/>
      </c>
      <c r="D595" s="246"/>
      <c r="E595" s="242" t="s">
        <v>2191</v>
      </c>
      <c r="F595" s="243"/>
      <c r="G595" s="243"/>
      <c r="H595" s="243" t="str">
        <f t="shared" si="80"/>
        <v/>
      </c>
      <c r="I595" s="243"/>
      <c r="J595" s="243" t="str">
        <f t="shared" si="69"/>
        <v/>
      </c>
      <c r="K595" s="243"/>
      <c r="L595" s="243"/>
      <c r="M595" s="26" t="s">
        <v>1211</v>
      </c>
      <c r="N595" s="6"/>
      <c r="O595" s="18" t="s">
        <v>5344</v>
      </c>
      <c r="P595" s="6" t="s">
        <v>5314</v>
      </c>
      <c r="Q595" s="6"/>
      <c r="R595" s="6"/>
      <c r="S595" s="6"/>
      <c r="T595" s="6"/>
      <c r="U595" s="31" t="s">
        <v>4563</v>
      </c>
      <c r="V595" s="414">
        <v>2550</v>
      </c>
      <c r="W595" s="148"/>
    </row>
    <row r="596" spans="1:23">
      <c r="A596" s="3">
        <f>ROW(596:596)-SUM(W$1:W596)</f>
        <v>567</v>
      </c>
      <c r="B596" s="232" t="s">
        <v>11199</v>
      </c>
      <c r="C596" s="232" t="str">
        <f>IF(D596&lt;&gt;"",CONCATENATE(D596,E596,F596,G596,H596,I596,J596,K596,L596),"")</f>
        <v/>
      </c>
      <c r="D596" s="246"/>
      <c r="E596" s="242" t="s">
        <v>2191</v>
      </c>
      <c r="F596" s="243" t="s">
        <v>2194</v>
      </c>
      <c r="G596" s="243"/>
      <c r="H596" s="243" t="str">
        <f>IF(S596="+","P","")</f>
        <v/>
      </c>
      <c r="I596" s="243"/>
      <c r="J596" s="243" t="str">
        <f>IF(Q596="+","V","")</f>
        <v/>
      </c>
      <c r="K596" s="243"/>
      <c r="L596" s="243"/>
      <c r="M596" s="26" t="s">
        <v>1212</v>
      </c>
      <c r="N596" s="6"/>
      <c r="O596" s="18" t="s">
        <v>5344</v>
      </c>
      <c r="P596" s="6" t="s">
        <v>5314</v>
      </c>
      <c r="Q596" s="6"/>
      <c r="R596" s="6"/>
      <c r="S596" s="6"/>
      <c r="T596" s="6"/>
      <c r="U596" s="31" t="s">
        <v>4563</v>
      </c>
      <c r="V596" s="414">
        <v>2800</v>
      </c>
      <c r="W596" s="148"/>
    </row>
    <row r="597" spans="1:23">
      <c r="A597" s="3">
        <f>ROW(597:597)-SUM(W$1:W597)</f>
        <v>568</v>
      </c>
      <c r="B597" s="232" t="s">
        <v>6638</v>
      </c>
      <c r="C597" s="232" t="str">
        <f t="shared" si="79"/>
        <v/>
      </c>
      <c r="D597" s="246"/>
      <c r="E597" s="242" t="s">
        <v>2191</v>
      </c>
      <c r="F597" s="243" t="s">
        <v>2194</v>
      </c>
      <c r="G597" s="243"/>
      <c r="H597" s="243" t="str">
        <f t="shared" si="80"/>
        <v/>
      </c>
      <c r="I597" s="243"/>
      <c r="J597" s="243" t="str">
        <f t="shared" si="69"/>
        <v/>
      </c>
      <c r="K597" s="243"/>
      <c r="L597" s="243"/>
      <c r="M597" s="26" t="s">
        <v>1213</v>
      </c>
      <c r="N597" s="6"/>
      <c r="O597" s="18" t="s">
        <v>5344</v>
      </c>
      <c r="P597" s="6" t="s">
        <v>5314</v>
      </c>
      <c r="Q597" s="6"/>
      <c r="R597" s="6"/>
      <c r="S597" s="6"/>
      <c r="T597" s="6"/>
      <c r="U597" s="31" t="s">
        <v>4563</v>
      </c>
      <c r="V597" s="414">
        <v>2850</v>
      </c>
      <c r="W597" s="148"/>
    </row>
    <row r="598" spans="1:23">
      <c r="A598" s="365" t="s">
        <v>5456</v>
      </c>
      <c r="B598" s="231"/>
      <c r="C598" s="231"/>
      <c r="D598" s="238"/>
      <c r="E598" s="239"/>
      <c r="F598" s="240"/>
      <c r="G598" s="240"/>
      <c r="H598" s="240" t="str">
        <f>IF(S598="+","M","")</f>
        <v/>
      </c>
      <c r="I598" s="240" t="str">
        <f>IF(R598="+","P","")</f>
        <v/>
      </c>
      <c r="J598" s="240" t="str">
        <f t="shared" si="69"/>
        <v/>
      </c>
      <c r="K598" s="240"/>
      <c r="L598" s="240"/>
      <c r="M598" s="175"/>
      <c r="N598" s="167"/>
      <c r="O598" s="167"/>
      <c r="P598" s="171"/>
      <c r="Q598" s="171"/>
      <c r="R598" s="171"/>
      <c r="S598" s="171"/>
      <c r="T598" s="171"/>
      <c r="U598" s="167"/>
      <c r="V598" s="447"/>
      <c r="W598" s="148">
        <v>1</v>
      </c>
    </row>
    <row r="599" spans="1:23" s="76" customFormat="1">
      <c r="A599" s="3">
        <f>ROW(599:599)-SUM(W$1:W599)</f>
        <v>569</v>
      </c>
      <c r="B599" s="232" t="s">
        <v>6639</v>
      </c>
      <c r="C599" s="232" t="str">
        <f t="shared" ref="C599:C609" si="81">IF(D599&lt;&gt;"",CONCATENATE(D599,E599,F599,G599,H599,I599,J599,K599,L599),"")</f>
        <v>9417AGNBL</v>
      </c>
      <c r="D599" s="249" t="s">
        <v>5277</v>
      </c>
      <c r="E599" s="242" t="s">
        <v>2191</v>
      </c>
      <c r="F599" s="243"/>
      <c r="G599" s="243"/>
      <c r="H599" s="243" t="str">
        <f t="shared" ref="H599:H609" si="82">IF(S599="+","P","")</f>
        <v/>
      </c>
      <c r="I599" s="243"/>
      <c r="J599" s="243" t="str">
        <f t="shared" si="69"/>
        <v/>
      </c>
      <c r="K599" s="243"/>
      <c r="L599" s="243"/>
      <c r="M599" s="5" t="s">
        <v>5276</v>
      </c>
      <c r="N599" s="6"/>
      <c r="O599" s="4" t="s">
        <v>5340</v>
      </c>
      <c r="P599" s="6" t="s">
        <v>5314</v>
      </c>
      <c r="Q599" s="6"/>
      <c r="R599" s="6"/>
      <c r="S599" s="6"/>
      <c r="T599" s="6" t="s">
        <v>5314</v>
      </c>
      <c r="U599" s="88" t="s">
        <v>4616</v>
      </c>
      <c r="V599" s="414">
        <v>2550</v>
      </c>
      <c r="W599" s="150"/>
    </row>
    <row r="600" spans="1:23" s="76" customFormat="1">
      <c r="A600" s="3">
        <f>ROW(600:600)-SUM(W$1:W600)</f>
        <v>570</v>
      </c>
      <c r="B600" s="232" t="s">
        <v>6640</v>
      </c>
      <c r="C600" s="232" t="str">
        <f t="shared" si="81"/>
        <v>9417AGNBLP</v>
      </c>
      <c r="D600" s="249" t="s">
        <v>5277</v>
      </c>
      <c r="E600" s="242" t="s">
        <v>2191</v>
      </c>
      <c r="F600" s="243"/>
      <c r="G600" s="243"/>
      <c r="H600" s="243" t="str">
        <f t="shared" si="82"/>
        <v>P</v>
      </c>
      <c r="I600" s="243"/>
      <c r="J600" s="243" t="str">
        <f t="shared" si="69"/>
        <v/>
      </c>
      <c r="K600" s="243"/>
      <c r="L600" s="243"/>
      <c r="M600" s="5" t="s">
        <v>12179</v>
      </c>
      <c r="N600" s="6"/>
      <c r="O600" s="4" t="s">
        <v>5340</v>
      </c>
      <c r="P600" s="6" t="s">
        <v>5314</v>
      </c>
      <c r="Q600" s="6"/>
      <c r="R600" s="6"/>
      <c r="S600" s="6" t="s">
        <v>5314</v>
      </c>
      <c r="T600" s="6"/>
      <c r="U600" s="88" t="s">
        <v>4616</v>
      </c>
      <c r="V600" s="414">
        <v>2550</v>
      </c>
      <c r="W600" s="150"/>
    </row>
    <row r="601" spans="1:23" s="76" customFormat="1">
      <c r="A601" s="3">
        <f>ROW(601:601)-SUM(W$1:W601)</f>
        <v>571</v>
      </c>
      <c r="B601" s="232" t="s">
        <v>6641</v>
      </c>
      <c r="C601" s="232" t="str">
        <f t="shared" si="81"/>
        <v>9417AGNBL</v>
      </c>
      <c r="D601" s="249" t="s">
        <v>5277</v>
      </c>
      <c r="E601" s="242" t="s">
        <v>2191</v>
      </c>
      <c r="F601" s="243"/>
      <c r="G601" s="243"/>
      <c r="H601" s="243" t="str">
        <f t="shared" si="82"/>
        <v/>
      </c>
      <c r="I601" s="243"/>
      <c r="J601" s="243" t="str">
        <f t="shared" si="69"/>
        <v/>
      </c>
      <c r="K601" s="243"/>
      <c r="L601" s="243"/>
      <c r="M601" s="5" t="s">
        <v>6483</v>
      </c>
      <c r="N601" s="6"/>
      <c r="O601" s="4" t="s">
        <v>5340</v>
      </c>
      <c r="P601" s="6" t="s">
        <v>5314</v>
      </c>
      <c r="Q601" s="6"/>
      <c r="R601" s="6"/>
      <c r="S601" s="6"/>
      <c r="T601" s="6" t="s">
        <v>5314</v>
      </c>
      <c r="U601" s="88" t="s">
        <v>4616</v>
      </c>
      <c r="V601" s="414">
        <v>2650</v>
      </c>
      <c r="W601" s="150"/>
    </row>
    <row r="602" spans="1:23" s="76" customFormat="1">
      <c r="A602" s="3">
        <f>ROW(602:602)-SUM(W$1:W602)</f>
        <v>572</v>
      </c>
      <c r="B602" s="232" t="s">
        <v>6642</v>
      </c>
      <c r="C602" s="232" t="str">
        <f t="shared" si="81"/>
        <v>9417AGNBLP</v>
      </c>
      <c r="D602" s="249" t="s">
        <v>5277</v>
      </c>
      <c r="E602" s="242" t="s">
        <v>2191</v>
      </c>
      <c r="F602" s="243"/>
      <c r="G602" s="243"/>
      <c r="H602" s="243" t="str">
        <f t="shared" si="82"/>
        <v>P</v>
      </c>
      <c r="I602" s="243"/>
      <c r="J602" s="243" t="str">
        <f t="shared" si="69"/>
        <v/>
      </c>
      <c r="K602" s="243"/>
      <c r="L602" s="243"/>
      <c r="M602" s="5" t="s">
        <v>6483</v>
      </c>
      <c r="N602" s="6"/>
      <c r="O602" s="4" t="s">
        <v>5340</v>
      </c>
      <c r="P602" s="6" t="s">
        <v>5314</v>
      </c>
      <c r="Q602" s="6"/>
      <c r="R602" s="6"/>
      <c r="S602" s="6" t="s">
        <v>5314</v>
      </c>
      <c r="T602" s="6"/>
      <c r="U602" s="88" t="s">
        <v>4616</v>
      </c>
      <c r="V602" s="414">
        <v>2650</v>
      </c>
      <c r="W602" s="150"/>
    </row>
    <row r="603" spans="1:23" s="76" customFormat="1">
      <c r="A603" s="3">
        <f>ROW(603:603)-SUM(W$1:W603)</f>
        <v>573</v>
      </c>
      <c r="B603" s="232" t="s">
        <v>6643</v>
      </c>
      <c r="C603" s="232" t="str">
        <f t="shared" si="81"/>
        <v>9417AGNBLP</v>
      </c>
      <c r="D603" s="249" t="s">
        <v>5277</v>
      </c>
      <c r="E603" s="242" t="s">
        <v>2191</v>
      </c>
      <c r="F603" s="243"/>
      <c r="G603" s="243"/>
      <c r="H603" s="243" t="str">
        <f t="shared" si="82"/>
        <v>P</v>
      </c>
      <c r="I603" s="243"/>
      <c r="J603" s="243" t="str">
        <f t="shared" si="69"/>
        <v/>
      </c>
      <c r="K603" s="243"/>
      <c r="L603" s="243"/>
      <c r="M603" s="5" t="s">
        <v>12178</v>
      </c>
      <c r="N603" s="6"/>
      <c r="O603" s="4" t="s">
        <v>4305</v>
      </c>
      <c r="P603" s="6" t="s">
        <v>5314</v>
      </c>
      <c r="Q603" s="6"/>
      <c r="R603" s="6"/>
      <c r="S603" s="6" t="s">
        <v>5314</v>
      </c>
      <c r="T603" s="6"/>
      <c r="U603" s="88" t="s">
        <v>4616</v>
      </c>
      <c r="V603" s="414">
        <v>2550</v>
      </c>
      <c r="W603" s="150"/>
    </row>
    <row r="604" spans="1:23" s="76" customFormat="1">
      <c r="A604" s="3">
        <f>ROW(604:604)-SUM(W$1:W604)</f>
        <v>574</v>
      </c>
      <c r="B604" s="232" t="s">
        <v>11078</v>
      </c>
      <c r="C604" s="232" t="str">
        <f>IF(D604&lt;&gt;"",CONCATENATE(D604,E604,F604,G604,H604,I604,J604,K604,L604),"")</f>
        <v/>
      </c>
      <c r="D604" s="249"/>
      <c r="E604" s="242" t="s">
        <v>2191</v>
      </c>
      <c r="F604" s="243"/>
      <c r="G604" s="243"/>
      <c r="H604" s="243" t="str">
        <f>IF(S604="+","P","")</f>
        <v>P</v>
      </c>
      <c r="I604" s="243"/>
      <c r="J604" s="243" t="str">
        <f>IF(Q604="+","V","")</f>
        <v>V</v>
      </c>
      <c r="K604" s="243"/>
      <c r="L604" s="243"/>
      <c r="M604" s="5" t="s">
        <v>11076</v>
      </c>
      <c r="N604" s="6" t="s">
        <v>10636</v>
      </c>
      <c r="O604" s="4" t="s">
        <v>4305</v>
      </c>
      <c r="P604" s="6" t="s">
        <v>5314</v>
      </c>
      <c r="Q604" s="6" t="s">
        <v>5314</v>
      </c>
      <c r="R604" s="6" t="s">
        <v>5314</v>
      </c>
      <c r="S604" s="6" t="s">
        <v>5314</v>
      </c>
      <c r="T604" s="6"/>
      <c r="U604" s="88" t="s">
        <v>2634</v>
      </c>
      <c r="V604" s="414">
        <v>2900</v>
      </c>
      <c r="W604" s="150"/>
    </row>
    <row r="605" spans="1:23" s="76" customFormat="1">
      <c r="A605" s="3">
        <f>ROW(605:605)-SUM(W$1:W605)</f>
        <v>575</v>
      </c>
      <c r="B605" s="232" t="s">
        <v>10637</v>
      </c>
      <c r="C605" s="232" t="str">
        <f>IF(D605&lt;&gt;"",CONCATENATE(D605,E605,F605,G605,H605,I605,J605,K605,L605),"")</f>
        <v/>
      </c>
      <c r="D605" s="249"/>
      <c r="E605" s="242" t="s">
        <v>2191</v>
      </c>
      <c r="F605" s="243"/>
      <c r="G605" s="243"/>
      <c r="H605" s="243" t="str">
        <f>IF(S605="+","P","")</f>
        <v/>
      </c>
      <c r="I605" s="243"/>
      <c r="J605" s="243" t="str">
        <f>IF(Q605="+","V","")</f>
        <v>V</v>
      </c>
      <c r="K605" s="243"/>
      <c r="L605" s="243"/>
      <c r="M605" s="5" t="s">
        <v>2633</v>
      </c>
      <c r="N605" s="6" t="s">
        <v>10636</v>
      </c>
      <c r="O605" s="4" t="s">
        <v>4305</v>
      </c>
      <c r="P605" s="6" t="s">
        <v>5314</v>
      </c>
      <c r="Q605" s="6" t="s">
        <v>5314</v>
      </c>
      <c r="R605" s="6" t="s">
        <v>5314</v>
      </c>
      <c r="S605" s="6"/>
      <c r="T605" s="6" t="s">
        <v>5314</v>
      </c>
      <c r="U605" s="88" t="s">
        <v>2634</v>
      </c>
      <c r="V605" s="414">
        <v>2950</v>
      </c>
      <c r="W605" s="150"/>
    </row>
    <row r="606" spans="1:23" s="76" customFormat="1">
      <c r="A606" s="3">
        <f>ROW(606:606)-SUM(W$1:W606)</f>
        <v>576</v>
      </c>
      <c r="B606" s="232" t="s">
        <v>6644</v>
      </c>
      <c r="C606" s="232" t="str">
        <f>IF(D606&lt;&gt;"",CONCATENATE(D606,E606,F606,G606,H606,I606,J606,K606,L606),"")</f>
        <v/>
      </c>
      <c r="D606" s="249"/>
      <c r="E606" s="242" t="s">
        <v>2191</v>
      </c>
      <c r="F606" s="243"/>
      <c r="G606" s="243"/>
      <c r="H606" s="243" t="str">
        <f>IF(S606="+","P","")</f>
        <v>P</v>
      </c>
      <c r="I606" s="243"/>
      <c r="J606" s="243" t="str">
        <f>IF(Q606="+","V","")</f>
        <v>V</v>
      </c>
      <c r="K606" s="243"/>
      <c r="L606" s="243"/>
      <c r="M606" s="5" t="s">
        <v>2633</v>
      </c>
      <c r="N606" s="6" t="s">
        <v>10636</v>
      </c>
      <c r="O606" s="4" t="s">
        <v>4305</v>
      </c>
      <c r="P606" s="6" t="s">
        <v>5314</v>
      </c>
      <c r="Q606" s="6" t="s">
        <v>5314</v>
      </c>
      <c r="R606" s="6" t="s">
        <v>5314</v>
      </c>
      <c r="S606" s="6" t="s">
        <v>5314</v>
      </c>
      <c r="T606" s="6"/>
      <c r="U606" s="88" t="s">
        <v>2634</v>
      </c>
      <c r="V606" s="414">
        <v>2950</v>
      </c>
      <c r="W606" s="150"/>
    </row>
    <row r="607" spans="1:23" s="76" customFormat="1">
      <c r="A607" s="3">
        <f>ROW(607:607)-SUM(W$1:W607)</f>
        <v>577</v>
      </c>
      <c r="B607" s="232" t="s">
        <v>6645</v>
      </c>
      <c r="C607" s="232" t="str">
        <f t="shared" si="81"/>
        <v/>
      </c>
      <c r="D607" s="249"/>
      <c r="E607" s="242" t="s">
        <v>2191</v>
      </c>
      <c r="F607" s="243"/>
      <c r="G607" s="243"/>
      <c r="H607" s="243" t="str">
        <f t="shared" si="82"/>
        <v/>
      </c>
      <c r="I607" s="243"/>
      <c r="J607" s="243" t="str">
        <f t="shared" si="69"/>
        <v>V</v>
      </c>
      <c r="K607" s="243"/>
      <c r="L607" s="243"/>
      <c r="M607" s="5" t="s">
        <v>3624</v>
      </c>
      <c r="N607" s="6"/>
      <c r="O607" s="4" t="s">
        <v>4447</v>
      </c>
      <c r="P607" s="6" t="s">
        <v>5314</v>
      </c>
      <c r="Q607" s="6" t="s">
        <v>5314</v>
      </c>
      <c r="R607" s="6"/>
      <c r="S607" s="6"/>
      <c r="T607" s="6" t="s">
        <v>5314</v>
      </c>
      <c r="U607" s="88" t="s">
        <v>3877</v>
      </c>
      <c r="V607" s="414">
        <v>2550</v>
      </c>
      <c r="W607" s="150"/>
    </row>
    <row r="608" spans="1:23" s="76" customFormat="1">
      <c r="A608" s="555">
        <f>ROW(608:608)-SUM(W$1:W608)</f>
        <v>578</v>
      </c>
      <c r="B608" s="556" t="s">
        <v>6646</v>
      </c>
      <c r="C608" s="556" t="str">
        <f t="shared" si="81"/>
        <v/>
      </c>
      <c r="D608" s="573"/>
      <c r="E608" s="558" t="s">
        <v>2191</v>
      </c>
      <c r="F608" s="559"/>
      <c r="G608" s="559"/>
      <c r="H608" s="559" t="str">
        <f t="shared" si="82"/>
        <v/>
      </c>
      <c r="I608" s="559"/>
      <c r="J608" s="559" t="str">
        <f t="shared" si="69"/>
        <v>V</v>
      </c>
      <c r="K608" s="559"/>
      <c r="L608" s="559"/>
      <c r="M608" s="560" t="s">
        <v>3140</v>
      </c>
      <c r="N608" s="561"/>
      <c r="O608" s="565" t="s">
        <v>3141</v>
      </c>
      <c r="P608" s="561" t="s">
        <v>5314</v>
      </c>
      <c r="Q608" s="561" t="s">
        <v>5314</v>
      </c>
      <c r="R608" s="561" t="s">
        <v>5314</v>
      </c>
      <c r="S608" s="561"/>
      <c r="T608" s="561" t="s">
        <v>5314</v>
      </c>
      <c r="U608" s="562" t="s">
        <v>3564</v>
      </c>
      <c r="V608" s="566">
        <v>2700</v>
      </c>
      <c r="W608" s="150"/>
    </row>
    <row r="609" spans="1:23" s="76" customFormat="1">
      <c r="A609" s="3">
        <f>ROW(609:609)-SUM(W$1:W609)</f>
        <v>579</v>
      </c>
      <c r="B609" s="232" t="s">
        <v>6647</v>
      </c>
      <c r="C609" s="232" t="str">
        <f t="shared" si="81"/>
        <v/>
      </c>
      <c r="D609" s="497"/>
      <c r="E609" s="491" t="s">
        <v>2191</v>
      </c>
      <c r="F609" s="492"/>
      <c r="G609" s="492"/>
      <c r="H609" s="492" t="str">
        <f t="shared" si="82"/>
        <v/>
      </c>
      <c r="I609" s="492"/>
      <c r="J609" s="492" t="str">
        <f t="shared" si="69"/>
        <v/>
      </c>
      <c r="K609" s="492"/>
      <c r="L609" s="492"/>
      <c r="M609" s="5" t="s">
        <v>4923</v>
      </c>
      <c r="N609" s="6"/>
      <c r="O609" s="4" t="s">
        <v>5328</v>
      </c>
      <c r="P609" s="6" t="s">
        <v>5314</v>
      </c>
      <c r="Q609" s="6"/>
      <c r="R609" s="6"/>
      <c r="S609" s="6"/>
      <c r="T609" s="6" t="s">
        <v>5314</v>
      </c>
      <c r="U609" s="88" t="s">
        <v>4924</v>
      </c>
      <c r="V609" s="414">
        <v>2950</v>
      </c>
      <c r="W609" s="150"/>
    </row>
    <row r="610" spans="1:23" s="76" customFormat="1">
      <c r="A610" s="3">
        <f>ROW(610:610)-SUM(W$1:W610)</f>
        <v>580</v>
      </c>
      <c r="B610" s="232" t="s">
        <v>6648</v>
      </c>
      <c r="C610" s="232"/>
      <c r="D610" s="497" t="s">
        <v>5277</v>
      </c>
      <c r="E610" s="491" t="s">
        <v>2191</v>
      </c>
      <c r="F610" s="492"/>
      <c r="G610" s="492"/>
      <c r="H610" s="492" t="str">
        <f>IF(S610="+","P","")</f>
        <v/>
      </c>
      <c r="I610" s="492"/>
      <c r="J610" s="492" t="str">
        <f>IF(Q610="+","V","")</f>
        <v>V</v>
      </c>
      <c r="K610" s="492"/>
      <c r="L610" s="492"/>
      <c r="M610" s="5" t="s">
        <v>2665</v>
      </c>
      <c r="N610" s="6"/>
      <c r="O610" s="4" t="s">
        <v>5340</v>
      </c>
      <c r="P610" s="6" t="s">
        <v>5314</v>
      </c>
      <c r="Q610" s="6" t="s">
        <v>5314</v>
      </c>
      <c r="R610" s="6" t="s">
        <v>5314</v>
      </c>
      <c r="S610" s="6"/>
      <c r="T610" s="6" t="s">
        <v>5314</v>
      </c>
      <c r="U610" s="88" t="s">
        <v>3473</v>
      </c>
      <c r="V610" s="414">
        <v>2950</v>
      </c>
      <c r="W610" s="150"/>
    </row>
    <row r="611" spans="1:23">
      <c r="A611" s="365" t="s">
        <v>2128</v>
      </c>
      <c r="B611" s="231"/>
      <c r="C611" s="231"/>
      <c r="D611" s="238"/>
      <c r="E611" s="239"/>
      <c r="F611" s="240"/>
      <c r="G611" s="240"/>
      <c r="H611" s="240" t="str">
        <f>IF(S611="+","M","")</f>
        <v/>
      </c>
      <c r="I611" s="240" t="str">
        <f>IF(R611="+","P","")</f>
        <v/>
      </c>
      <c r="J611" s="240" t="str">
        <f t="shared" si="69"/>
        <v/>
      </c>
      <c r="K611" s="240"/>
      <c r="L611" s="240"/>
      <c r="M611" s="175"/>
      <c r="N611" s="167"/>
      <c r="O611" s="167"/>
      <c r="P611" s="171"/>
      <c r="Q611" s="171"/>
      <c r="R611" s="171"/>
      <c r="S611" s="171"/>
      <c r="T611" s="171"/>
      <c r="U611" s="167"/>
      <c r="V611" s="447"/>
      <c r="W611" s="148">
        <v>1</v>
      </c>
    </row>
    <row r="612" spans="1:23">
      <c r="A612" s="3">
        <f>ROW(612:612)-SUM(W$1:W612)</f>
        <v>581</v>
      </c>
      <c r="B612" s="232" t="s">
        <v>6649</v>
      </c>
      <c r="C612" s="232" t="str">
        <f>IF(D612&lt;&gt;"",CONCATENATE(D612,E612,F612,G612,H612,I612,J612,K612,L612),"")</f>
        <v/>
      </c>
      <c r="D612" s="248"/>
      <c r="E612" s="242" t="s">
        <v>2191</v>
      </c>
      <c r="F612" s="243"/>
      <c r="G612" s="243"/>
      <c r="H612" s="243" t="str">
        <f>IF(S612="+","P","")</f>
        <v/>
      </c>
      <c r="I612" s="243"/>
      <c r="J612" s="243" t="str">
        <f t="shared" si="69"/>
        <v/>
      </c>
      <c r="K612" s="243"/>
      <c r="L612" s="243"/>
      <c r="M612" s="27" t="s">
        <v>2129</v>
      </c>
      <c r="N612" s="12"/>
      <c r="O612" s="21" t="s">
        <v>4447</v>
      </c>
      <c r="P612" s="12" t="s">
        <v>5314</v>
      </c>
      <c r="Q612" s="12"/>
      <c r="R612" s="12" t="s">
        <v>5314</v>
      </c>
      <c r="S612" s="12"/>
      <c r="T612" s="12" t="s">
        <v>5314</v>
      </c>
      <c r="U612" s="416" t="s">
        <v>4619</v>
      </c>
      <c r="V612" s="414">
        <v>2600</v>
      </c>
      <c r="W612" s="148"/>
    </row>
    <row r="613" spans="1:23">
      <c r="A613" s="365" t="s">
        <v>5402</v>
      </c>
      <c r="B613" s="231"/>
      <c r="C613" s="231"/>
      <c r="D613" s="238"/>
      <c r="E613" s="239"/>
      <c r="F613" s="240"/>
      <c r="G613" s="240"/>
      <c r="H613" s="240" t="str">
        <f>IF(S613="+","M","")</f>
        <v/>
      </c>
      <c r="I613" s="240" t="str">
        <f>IF(R613="+","P","")</f>
        <v/>
      </c>
      <c r="J613" s="240" t="str">
        <f t="shared" si="69"/>
        <v/>
      </c>
      <c r="K613" s="240"/>
      <c r="L613" s="240"/>
      <c r="M613" s="175"/>
      <c r="N613" s="167"/>
      <c r="O613" s="167"/>
      <c r="P613" s="171"/>
      <c r="Q613" s="171"/>
      <c r="R613" s="171"/>
      <c r="S613" s="171"/>
      <c r="T613" s="171"/>
      <c r="U613" s="167"/>
      <c r="V613" s="447"/>
      <c r="W613" s="148">
        <v>1</v>
      </c>
    </row>
    <row r="614" spans="1:23">
      <c r="A614" s="3">
        <f>ROW(614:614)-SUM(W$1:W614)</f>
        <v>582</v>
      </c>
      <c r="B614" s="232" t="s">
        <v>6650</v>
      </c>
      <c r="C614" s="232" t="str">
        <f>IF(D614&lt;&gt;"",CONCATENATE(D614,E614,F614,G614,H614,I614,J614,K614,L614),"")</f>
        <v/>
      </c>
      <c r="D614" s="254"/>
      <c r="E614" s="242" t="s">
        <v>2191</v>
      </c>
      <c r="F614" s="236"/>
      <c r="G614" s="243"/>
      <c r="H614" s="243" t="str">
        <f>IF(S614="+","P","")</f>
        <v/>
      </c>
      <c r="I614" s="243"/>
      <c r="J614" s="243" t="str">
        <f t="shared" si="69"/>
        <v/>
      </c>
      <c r="K614" s="236"/>
      <c r="L614" s="236"/>
      <c r="M614" s="99" t="s">
        <v>5613</v>
      </c>
      <c r="N614" s="66"/>
      <c r="O614" s="100" t="s">
        <v>4428</v>
      </c>
      <c r="P614" s="12" t="s">
        <v>5314</v>
      </c>
      <c r="Q614" s="66"/>
      <c r="R614" s="12" t="s">
        <v>5314</v>
      </c>
      <c r="S614" s="66"/>
      <c r="T614" s="12" t="s">
        <v>5314</v>
      </c>
      <c r="U614" s="420" t="s">
        <v>5612</v>
      </c>
      <c r="V614" s="414">
        <v>2550</v>
      </c>
      <c r="W614" s="148"/>
    </row>
    <row r="615" spans="1:23">
      <c r="A615" s="365" t="s">
        <v>5457</v>
      </c>
      <c r="B615" s="231"/>
      <c r="C615" s="231"/>
      <c r="D615" s="238"/>
      <c r="E615" s="239"/>
      <c r="F615" s="240"/>
      <c r="G615" s="240"/>
      <c r="H615" s="240" t="str">
        <f>IF(S615="+","M","")</f>
        <v/>
      </c>
      <c r="I615" s="240" t="str">
        <f>IF(R615="+","P","")</f>
        <v/>
      </c>
      <c r="J615" s="240" t="str">
        <f t="shared" si="69"/>
        <v/>
      </c>
      <c r="K615" s="240"/>
      <c r="L615" s="240"/>
      <c r="M615" s="175"/>
      <c r="N615" s="167"/>
      <c r="O615" s="167"/>
      <c r="P615" s="171"/>
      <c r="Q615" s="171"/>
      <c r="R615" s="171"/>
      <c r="S615" s="171"/>
      <c r="T615" s="171"/>
      <c r="U615" s="167"/>
      <c r="V615" s="447"/>
      <c r="W615" s="148">
        <v>1</v>
      </c>
    </row>
    <row r="616" spans="1:23">
      <c r="A616" s="3">
        <f>ROW(616:616)-SUM(W$1:W616)</f>
        <v>583</v>
      </c>
      <c r="B616" s="232" t="s">
        <v>9892</v>
      </c>
      <c r="C616" s="232" t="str">
        <f>IF(D616&lt;&gt;"",CONCATENATE(D616,E616,F616,G616,H616,I616,J616,K616,L616),"")</f>
        <v/>
      </c>
      <c r="D616" s="246"/>
      <c r="E616" s="242" t="s">
        <v>2191</v>
      </c>
      <c r="F616" s="243"/>
      <c r="G616" s="243"/>
      <c r="H616" s="243" t="str">
        <f>IF(S616="+","P","")</f>
        <v/>
      </c>
      <c r="I616" s="243"/>
      <c r="J616" s="243" t="str">
        <f>IF(Q616="+","V","")</f>
        <v/>
      </c>
      <c r="K616" s="243"/>
      <c r="L616" s="243"/>
      <c r="M616" s="26" t="s">
        <v>9893</v>
      </c>
      <c r="N616" s="6" t="s">
        <v>11728</v>
      </c>
      <c r="O616" s="18" t="s">
        <v>3521</v>
      </c>
      <c r="P616" s="6" t="s">
        <v>5314</v>
      </c>
      <c r="Q616" s="6"/>
      <c r="R616" s="6"/>
      <c r="S616" s="6"/>
      <c r="T616" s="6" t="s">
        <v>5314</v>
      </c>
      <c r="U616" s="31" t="s">
        <v>9894</v>
      </c>
      <c r="V616" s="414">
        <v>2950</v>
      </c>
      <c r="W616" s="148"/>
    </row>
    <row r="617" spans="1:23">
      <c r="A617" s="3">
        <f>ROW(617:617)-SUM(W$1:W617)</f>
        <v>584</v>
      </c>
      <c r="B617" s="232" t="s">
        <v>6651</v>
      </c>
      <c r="C617" s="232" t="str">
        <f t="shared" ref="C617:C628" si="83">IF(D617&lt;&gt;"",CONCATENATE(D617,E617,F617,G617,H617,I617,J617,K617,L617),"")</f>
        <v>3949AGNBL</v>
      </c>
      <c r="D617" s="246" t="s">
        <v>4617</v>
      </c>
      <c r="E617" s="242" t="s">
        <v>2191</v>
      </c>
      <c r="F617" s="243"/>
      <c r="G617" s="243"/>
      <c r="H617" s="243" t="str">
        <f t="shared" ref="H617:H715" si="84">IF(S617="+","P","")</f>
        <v/>
      </c>
      <c r="I617" s="243"/>
      <c r="J617" s="243" t="str">
        <f t="shared" si="69"/>
        <v/>
      </c>
      <c r="K617" s="243"/>
      <c r="L617" s="243"/>
      <c r="M617" s="26" t="s">
        <v>5278</v>
      </c>
      <c r="N617" s="6"/>
      <c r="O617" s="18" t="s">
        <v>4618</v>
      </c>
      <c r="P617" s="6" t="s">
        <v>5314</v>
      </c>
      <c r="Q617" s="6"/>
      <c r="R617" s="6"/>
      <c r="S617" s="6"/>
      <c r="T617" s="6" t="s">
        <v>5314</v>
      </c>
      <c r="U617" s="31" t="s">
        <v>4619</v>
      </c>
      <c r="V617" s="414">
        <v>2600</v>
      </c>
      <c r="W617" s="148"/>
    </row>
    <row r="618" spans="1:23" s="76" customFormat="1">
      <c r="A618" s="3">
        <f>ROW(618:618)-SUM(W$1:W618)</f>
        <v>585</v>
      </c>
      <c r="B618" s="232" t="s">
        <v>6716</v>
      </c>
      <c r="C618" s="232" t="str">
        <f t="shared" si="83"/>
        <v/>
      </c>
      <c r="D618" s="249"/>
      <c r="E618" s="242" t="s">
        <v>2191</v>
      </c>
      <c r="F618" s="243"/>
      <c r="G618" s="243"/>
      <c r="H618" s="243" t="str">
        <f t="shared" si="84"/>
        <v/>
      </c>
      <c r="I618" s="243"/>
      <c r="J618" s="243" t="str">
        <f t="shared" si="69"/>
        <v/>
      </c>
      <c r="K618" s="243"/>
      <c r="L618" s="243"/>
      <c r="M618" s="5" t="s">
        <v>5279</v>
      </c>
      <c r="N618" s="6" t="s">
        <v>4620</v>
      </c>
      <c r="O618" s="4" t="s">
        <v>3870</v>
      </c>
      <c r="P618" s="6" t="s">
        <v>5314</v>
      </c>
      <c r="Q618" s="6"/>
      <c r="R618" s="6"/>
      <c r="S618" s="6"/>
      <c r="T618" s="6" t="s">
        <v>5314</v>
      </c>
      <c r="U618" s="88" t="s">
        <v>4621</v>
      </c>
      <c r="V618" s="414">
        <v>2800</v>
      </c>
      <c r="W618" s="150"/>
    </row>
    <row r="619" spans="1:23" s="76" customFormat="1">
      <c r="A619" s="3">
        <f>ROW(619:619)-SUM(W$1:W619)</f>
        <v>586</v>
      </c>
      <c r="B619" s="232" t="s">
        <v>6652</v>
      </c>
      <c r="C619" s="232" t="str">
        <f t="shared" si="83"/>
        <v/>
      </c>
      <c r="D619" s="249"/>
      <c r="E619" s="242" t="s">
        <v>2191</v>
      </c>
      <c r="F619" s="243"/>
      <c r="G619" s="243"/>
      <c r="H619" s="243" t="str">
        <f t="shared" si="84"/>
        <v/>
      </c>
      <c r="I619" s="243"/>
      <c r="J619" s="243" t="str">
        <f t="shared" si="69"/>
        <v/>
      </c>
      <c r="K619" s="243" t="s">
        <v>4630</v>
      </c>
      <c r="L619" s="243"/>
      <c r="M619" s="5" t="s">
        <v>4937</v>
      </c>
      <c r="N619" s="6" t="s">
        <v>4620</v>
      </c>
      <c r="O619" s="4" t="s">
        <v>3870</v>
      </c>
      <c r="P619" s="6" t="s">
        <v>5314</v>
      </c>
      <c r="Q619" s="6"/>
      <c r="R619" s="6"/>
      <c r="S619" s="6"/>
      <c r="T619" s="6" t="s">
        <v>5314</v>
      </c>
      <c r="U619" s="88" t="s">
        <v>4621</v>
      </c>
      <c r="V619" s="414">
        <v>3950</v>
      </c>
      <c r="W619" s="150"/>
    </row>
    <row r="620" spans="1:23">
      <c r="A620" s="3">
        <f>ROW(620:620)-SUM(W$1:W620)</f>
        <v>587</v>
      </c>
      <c r="B620" s="232" t="s">
        <v>6653</v>
      </c>
      <c r="C620" s="232" t="str">
        <f t="shared" si="83"/>
        <v>3960AGNBL</v>
      </c>
      <c r="D620" s="246" t="s">
        <v>4622</v>
      </c>
      <c r="E620" s="242" t="s">
        <v>2191</v>
      </c>
      <c r="F620" s="243"/>
      <c r="G620" s="243"/>
      <c r="H620" s="243" t="str">
        <f t="shared" si="84"/>
        <v/>
      </c>
      <c r="I620" s="243"/>
      <c r="J620" s="243" t="str">
        <f t="shared" si="69"/>
        <v/>
      </c>
      <c r="K620" s="243"/>
      <c r="L620" s="243"/>
      <c r="M620" s="26" t="s">
        <v>5280</v>
      </c>
      <c r="N620" s="6"/>
      <c r="O620" s="18" t="s">
        <v>4623</v>
      </c>
      <c r="P620" s="6" t="s">
        <v>5314</v>
      </c>
      <c r="Q620" s="6"/>
      <c r="R620" s="6" t="s">
        <v>5314</v>
      </c>
      <c r="S620" s="6"/>
      <c r="T620" s="6" t="s">
        <v>5314</v>
      </c>
      <c r="U620" s="31" t="s">
        <v>4589</v>
      </c>
      <c r="V620" s="414">
        <v>2600</v>
      </c>
      <c r="W620" s="148"/>
    </row>
    <row r="621" spans="1:23">
      <c r="A621" s="3">
        <f>ROW(621:621)-SUM(W$1:W621)</f>
        <v>588</v>
      </c>
      <c r="B621" s="305" t="s">
        <v>6654</v>
      </c>
      <c r="C621" s="232" t="str">
        <f t="shared" si="83"/>
        <v>3986AGNBL</v>
      </c>
      <c r="D621" s="246" t="s">
        <v>4624</v>
      </c>
      <c r="E621" s="242" t="s">
        <v>2191</v>
      </c>
      <c r="F621" s="243"/>
      <c r="G621" s="243"/>
      <c r="H621" s="243" t="str">
        <f t="shared" si="84"/>
        <v/>
      </c>
      <c r="I621" s="243"/>
      <c r="J621" s="243" t="str">
        <f t="shared" si="69"/>
        <v/>
      </c>
      <c r="K621" s="243"/>
      <c r="L621" s="243"/>
      <c r="M621" s="26" t="s">
        <v>5281</v>
      </c>
      <c r="N621" s="60"/>
      <c r="O621" s="18" t="s">
        <v>5282</v>
      </c>
      <c r="P621" s="6" t="s">
        <v>5314</v>
      </c>
      <c r="Q621" s="6"/>
      <c r="R621" s="6"/>
      <c r="S621" s="6"/>
      <c r="T621" s="60" t="s">
        <v>5314</v>
      </c>
      <c r="U621" s="31" t="s">
        <v>4625</v>
      </c>
      <c r="V621" s="414">
        <v>2550</v>
      </c>
      <c r="W621" s="148"/>
    </row>
    <row r="622" spans="1:23">
      <c r="A622" s="3">
        <f>ROW(622:622)-SUM(W$1:W622)</f>
        <v>589</v>
      </c>
      <c r="B622" s="232" t="s">
        <v>6655</v>
      </c>
      <c r="C622" s="232" t="str">
        <f t="shared" si="83"/>
        <v>3986AGNBLP</v>
      </c>
      <c r="D622" s="246" t="s">
        <v>4624</v>
      </c>
      <c r="E622" s="242" t="s">
        <v>2191</v>
      </c>
      <c r="F622" s="243"/>
      <c r="G622" s="243"/>
      <c r="H622" s="243" t="str">
        <f t="shared" si="84"/>
        <v>P</v>
      </c>
      <c r="I622" s="243"/>
      <c r="J622" s="243" t="str">
        <f t="shared" si="69"/>
        <v/>
      </c>
      <c r="K622" s="243"/>
      <c r="L622" s="243"/>
      <c r="M622" s="26" t="s">
        <v>5281</v>
      </c>
      <c r="N622" s="60"/>
      <c r="O622" s="18" t="s">
        <v>5282</v>
      </c>
      <c r="P622" s="6" t="s">
        <v>5314</v>
      </c>
      <c r="Q622" s="6"/>
      <c r="R622" s="6"/>
      <c r="S622" s="6" t="s">
        <v>5314</v>
      </c>
      <c r="T622" s="60"/>
      <c r="U622" s="31" t="s">
        <v>4625</v>
      </c>
      <c r="V622" s="414">
        <v>2550</v>
      </c>
      <c r="W622" s="148"/>
    </row>
    <row r="623" spans="1:23">
      <c r="A623" s="3">
        <f>ROW(623:623)-SUM(W$1:W623)</f>
        <v>590</v>
      </c>
      <c r="B623" s="232" t="s">
        <v>6656</v>
      </c>
      <c r="C623" s="232" t="str">
        <f t="shared" si="83"/>
        <v>4003AGNBL</v>
      </c>
      <c r="D623" s="246" t="s">
        <v>4626</v>
      </c>
      <c r="E623" s="242" t="s">
        <v>2191</v>
      </c>
      <c r="F623" s="243"/>
      <c r="G623" s="243"/>
      <c r="H623" s="243" t="str">
        <f t="shared" si="84"/>
        <v/>
      </c>
      <c r="I623" s="243"/>
      <c r="J623" s="243" t="str">
        <f t="shared" si="69"/>
        <v/>
      </c>
      <c r="K623" s="243"/>
      <c r="L623" s="243"/>
      <c r="M623" s="142" t="s">
        <v>5283</v>
      </c>
      <c r="N623" s="144"/>
      <c r="O623" s="143" t="s">
        <v>4471</v>
      </c>
      <c r="P623" s="6" t="s">
        <v>5314</v>
      </c>
      <c r="Q623" s="6"/>
      <c r="R623" s="6"/>
      <c r="S623" s="30"/>
      <c r="T623" s="145" t="s">
        <v>5314</v>
      </c>
      <c r="U623" s="421" t="s">
        <v>4250</v>
      </c>
      <c r="V623" s="414">
        <v>2900</v>
      </c>
      <c r="W623" s="148"/>
    </row>
    <row r="624" spans="1:23">
      <c r="A624" s="3">
        <f>ROW(624:624)-SUM(W$1:W624)</f>
        <v>591</v>
      </c>
      <c r="B624" s="232" t="s">
        <v>6657</v>
      </c>
      <c r="C624" s="232" t="str">
        <f t="shared" si="83"/>
        <v>4003AGNBLP</v>
      </c>
      <c r="D624" s="246" t="s">
        <v>4626</v>
      </c>
      <c r="E624" s="242" t="s">
        <v>2191</v>
      </c>
      <c r="F624" s="243"/>
      <c r="G624" s="243"/>
      <c r="H624" s="243" t="str">
        <f t="shared" si="84"/>
        <v>P</v>
      </c>
      <c r="I624" s="243"/>
      <c r="J624" s="243" t="str">
        <f t="shared" si="69"/>
        <v/>
      </c>
      <c r="K624" s="243"/>
      <c r="L624" s="243"/>
      <c r="M624" s="142" t="s">
        <v>5283</v>
      </c>
      <c r="N624" s="144"/>
      <c r="O624" s="143" t="s">
        <v>4471</v>
      </c>
      <c r="P624" s="6" t="s">
        <v>5314</v>
      </c>
      <c r="Q624" s="6"/>
      <c r="R624" s="6"/>
      <c r="S624" s="30" t="s">
        <v>5314</v>
      </c>
      <c r="T624" s="145"/>
      <c r="U624" s="421" t="s">
        <v>4250</v>
      </c>
      <c r="V624" s="414">
        <v>2900</v>
      </c>
      <c r="W624" s="148"/>
    </row>
    <row r="625" spans="1:23">
      <c r="A625" s="3">
        <f>ROW(625:625)-SUM(W$1:W625)</f>
        <v>592</v>
      </c>
      <c r="B625" s="232" t="s">
        <v>1247</v>
      </c>
      <c r="C625" s="232" t="str">
        <f t="shared" si="83"/>
        <v>4003AGNBLZ</v>
      </c>
      <c r="D625" s="246" t="s">
        <v>4626</v>
      </c>
      <c r="E625" s="242" t="s">
        <v>2191</v>
      </c>
      <c r="F625" s="243"/>
      <c r="G625" s="243"/>
      <c r="H625" s="243" t="str">
        <f t="shared" si="84"/>
        <v/>
      </c>
      <c r="I625" s="243"/>
      <c r="J625" s="243" t="str">
        <f>IF(Q625="+","V","")</f>
        <v/>
      </c>
      <c r="K625" s="243" t="s">
        <v>4630</v>
      </c>
      <c r="L625" s="243"/>
      <c r="M625" s="142" t="s">
        <v>2807</v>
      </c>
      <c r="N625" s="144"/>
      <c r="O625" s="143" t="s">
        <v>4471</v>
      </c>
      <c r="P625" s="6" t="s">
        <v>5314</v>
      </c>
      <c r="Q625" s="6"/>
      <c r="R625" s="6"/>
      <c r="S625" s="30"/>
      <c r="T625" s="145" t="s">
        <v>5314</v>
      </c>
      <c r="U625" s="31" t="s">
        <v>4250</v>
      </c>
      <c r="V625" s="414">
        <v>3750</v>
      </c>
      <c r="W625" s="148"/>
    </row>
    <row r="626" spans="1:23">
      <c r="A626" s="3">
        <f>ROW(626:626)-SUM(W$1:W626)</f>
        <v>593</v>
      </c>
      <c r="B626" s="232" t="s">
        <v>6659</v>
      </c>
      <c r="C626" s="232" t="str">
        <f t="shared" si="83"/>
        <v>4003AGNBLPZ</v>
      </c>
      <c r="D626" s="246" t="s">
        <v>4626</v>
      </c>
      <c r="E626" s="242" t="s">
        <v>2191</v>
      </c>
      <c r="F626" s="243"/>
      <c r="G626" s="243"/>
      <c r="H626" s="243" t="str">
        <f t="shared" si="84"/>
        <v>P</v>
      </c>
      <c r="I626" s="243"/>
      <c r="J626" s="243" t="str">
        <f t="shared" si="69"/>
        <v/>
      </c>
      <c r="K626" s="243" t="s">
        <v>4630</v>
      </c>
      <c r="L626" s="243"/>
      <c r="M626" s="142" t="s">
        <v>2807</v>
      </c>
      <c r="N626" s="144"/>
      <c r="O626" s="143" t="s">
        <v>4471</v>
      </c>
      <c r="P626" s="6" t="s">
        <v>5314</v>
      </c>
      <c r="Q626" s="6"/>
      <c r="R626" s="6"/>
      <c r="S626" s="30" t="s">
        <v>5314</v>
      </c>
      <c r="T626" s="145"/>
      <c r="U626" s="31" t="s">
        <v>4250</v>
      </c>
      <c r="V626" s="414">
        <v>3750</v>
      </c>
      <c r="W626" s="148"/>
    </row>
    <row r="627" spans="1:23">
      <c r="A627" s="3">
        <f>ROW(627:627)-SUM(W$1:W627)</f>
        <v>594</v>
      </c>
      <c r="B627" s="232" t="s">
        <v>11316</v>
      </c>
      <c r="C627" s="232" t="str">
        <f>IF(D627&lt;&gt;"",CONCATENATE(D627,E627,F627,G627,H627,I627,J627,K627,L627),"")</f>
        <v>4003AGNP1B</v>
      </c>
      <c r="D627" s="246" t="s">
        <v>4626</v>
      </c>
      <c r="E627" s="242" t="s">
        <v>2195</v>
      </c>
      <c r="F627" s="243"/>
      <c r="G627" s="243"/>
      <c r="H627" s="243" t="str">
        <f>IF(S627="+","P","")</f>
        <v>P</v>
      </c>
      <c r="I627" s="243"/>
      <c r="J627" s="243" t="str">
        <f>IF(Q627="+","V","")</f>
        <v/>
      </c>
      <c r="K627" s="243"/>
      <c r="L627" s="243" t="s">
        <v>2564</v>
      </c>
      <c r="M627" s="142" t="s">
        <v>11315</v>
      </c>
      <c r="N627" s="144"/>
      <c r="O627" s="143" t="s">
        <v>4305</v>
      </c>
      <c r="P627" s="6" t="s">
        <v>5314</v>
      </c>
      <c r="Q627" s="6"/>
      <c r="R627" s="6"/>
      <c r="S627" s="30" t="s">
        <v>5314</v>
      </c>
      <c r="T627" s="145"/>
      <c r="U627" s="421" t="s">
        <v>4250</v>
      </c>
      <c r="V627" s="414">
        <v>2850</v>
      </c>
      <c r="W627" s="148"/>
    </row>
    <row r="628" spans="1:23">
      <c r="A628" s="3">
        <f>ROW(628:628)-SUM(W$1:W628)</f>
        <v>595</v>
      </c>
      <c r="B628" s="232" t="s">
        <v>6660</v>
      </c>
      <c r="C628" s="232" t="str">
        <f t="shared" si="83"/>
        <v>4003AGNBLP1B</v>
      </c>
      <c r="D628" s="246" t="s">
        <v>4626</v>
      </c>
      <c r="E628" s="242" t="s">
        <v>2191</v>
      </c>
      <c r="F628" s="243"/>
      <c r="G628" s="243"/>
      <c r="H628" s="243" t="str">
        <f t="shared" si="84"/>
        <v>P</v>
      </c>
      <c r="I628" s="243"/>
      <c r="J628" s="243" t="str">
        <f>IF(Q628="+","V","")</f>
        <v/>
      </c>
      <c r="K628" s="243"/>
      <c r="L628" s="243" t="s">
        <v>2564</v>
      </c>
      <c r="M628" s="142" t="s">
        <v>2333</v>
      </c>
      <c r="N628" s="144"/>
      <c r="O628" s="143" t="s">
        <v>4305</v>
      </c>
      <c r="P628" s="6" t="s">
        <v>5314</v>
      </c>
      <c r="Q628" s="6"/>
      <c r="R628" s="6"/>
      <c r="S628" s="30" t="s">
        <v>5314</v>
      </c>
      <c r="T628" s="145"/>
      <c r="U628" s="421" t="s">
        <v>4250</v>
      </c>
      <c r="V628" s="414">
        <v>2900</v>
      </c>
      <c r="W628" s="148"/>
    </row>
    <row r="629" spans="1:23">
      <c r="A629" s="3">
        <f>ROW(629:629)-SUM(W$1:W629)</f>
        <v>596</v>
      </c>
      <c r="B629" s="232" t="s">
        <v>11066</v>
      </c>
      <c r="C629" s="232"/>
      <c r="D629" s="246"/>
      <c r="E629" s="242"/>
      <c r="F629" s="243"/>
      <c r="G629" s="243"/>
      <c r="H629" s="243" t="str">
        <f>IF(S629="+","P","")</f>
        <v/>
      </c>
      <c r="I629" s="243"/>
      <c r="J629" s="243"/>
      <c r="K629" s="243"/>
      <c r="L629" s="243"/>
      <c r="M629" s="142" t="s">
        <v>11067</v>
      </c>
      <c r="N629" s="144"/>
      <c r="O629" s="143" t="s">
        <v>3141</v>
      </c>
      <c r="P629" s="6" t="s">
        <v>5314</v>
      </c>
      <c r="Q629" s="6" t="s">
        <v>5314</v>
      </c>
      <c r="R629" s="6" t="s">
        <v>5314</v>
      </c>
      <c r="S629" s="6"/>
      <c r="T629" s="6" t="s">
        <v>5314</v>
      </c>
      <c r="U629" s="31" t="s">
        <v>4484</v>
      </c>
      <c r="V629" s="414">
        <v>2750</v>
      </c>
      <c r="W629" s="148"/>
    </row>
    <row r="630" spans="1:23">
      <c r="A630" s="3">
        <f>ROW(630:630)-SUM(W$1:W630)</f>
        <v>597</v>
      </c>
      <c r="B630" s="232" t="s">
        <v>11068</v>
      </c>
      <c r="C630" s="232"/>
      <c r="D630" s="246"/>
      <c r="E630" s="242"/>
      <c r="F630" s="243"/>
      <c r="G630" s="243"/>
      <c r="H630" s="243" t="str">
        <f>IF(S630="+","P","")</f>
        <v>P</v>
      </c>
      <c r="I630" s="243"/>
      <c r="J630" s="243"/>
      <c r="K630" s="243"/>
      <c r="L630" s="243"/>
      <c r="M630" s="142" t="s">
        <v>11067</v>
      </c>
      <c r="N630" s="144"/>
      <c r="O630" s="143" t="s">
        <v>3141</v>
      </c>
      <c r="P630" s="6" t="s">
        <v>5314</v>
      </c>
      <c r="Q630" s="6" t="s">
        <v>5314</v>
      </c>
      <c r="R630" s="6" t="s">
        <v>5314</v>
      </c>
      <c r="S630" s="6" t="s">
        <v>5314</v>
      </c>
      <c r="T630" s="6"/>
      <c r="U630" s="31" t="s">
        <v>4484</v>
      </c>
      <c r="V630" s="414">
        <v>2750</v>
      </c>
      <c r="W630" s="148"/>
    </row>
    <row r="631" spans="1:23">
      <c r="A631" s="3">
        <f>ROW(631:631)-SUM(W$1:W631)</f>
        <v>598</v>
      </c>
      <c r="B631" s="232" t="s">
        <v>6661</v>
      </c>
      <c r="C631" s="232"/>
      <c r="D631" s="246"/>
      <c r="E631" s="242"/>
      <c r="F631" s="243"/>
      <c r="G631" s="243"/>
      <c r="H631" s="243" t="str">
        <f t="shared" si="84"/>
        <v/>
      </c>
      <c r="I631" s="243"/>
      <c r="J631" s="243"/>
      <c r="K631" s="243"/>
      <c r="L631" s="243"/>
      <c r="M631" s="142" t="s">
        <v>3660</v>
      </c>
      <c r="N631" s="144"/>
      <c r="O631" s="143" t="s">
        <v>3141</v>
      </c>
      <c r="P631" s="6" t="s">
        <v>5314</v>
      </c>
      <c r="Q631" s="6" t="s">
        <v>5314</v>
      </c>
      <c r="R631" s="6" t="s">
        <v>5314</v>
      </c>
      <c r="S631" s="6"/>
      <c r="T631" s="6" t="s">
        <v>5314</v>
      </c>
      <c r="U631" s="31" t="s">
        <v>4484</v>
      </c>
      <c r="V631" s="414">
        <v>2800</v>
      </c>
      <c r="W631" s="148"/>
    </row>
    <row r="632" spans="1:23">
      <c r="A632" s="3">
        <f>ROW(632:632)-SUM(W$1:W632)</f>
        <v>599</v>
      </c>
      <c r="B632" s="232" t="s">
        <v>9884</v>
      </c>
      <c r="C632" s="232"/>
      <c r="D632" s="246"/>
      <c r="E632" s="242"/>
      <c r="F632" s="243"/>
      <c r="G632" s="243"/>
      <c r="H632" s="243" t="str">
        <f>IF(S632="+","P","")</f>
        <v/>
      </c>
      <c r="I632" s="243"/>
      <c r="J632" s="243"/>
      <c r="K632" s="243"/>
      <c r="L632" s="243"/>
      <c r="M632" s="142" t="s">
        <v>9882</v>
      </c>
      <c r="N632" s="144"/>
      <c r="O632" s="143" t="s">
        <v>3141</v>
      </c>
      <c r="P632" s="6" t="s">
        <v>5314</v>
      </c>
      <c r="Q632" s="6" t="s">
        <v>5314</v>
      </c>
      <c r="R632" s="6" t="s">
        <v>5314</v>
      </c>
      <c r="S632" s="6"/>
      <c r="T632" s="6" t="s">
        <v>5314</v>
      </c>
      <c r="U632" s="31" t="s">
        <v>4484</v>
      </c>
      <c r="V632" s="414">
        <v>2800</v>
      </c>
      <c r="W632" s="148"/>
    </row>
    <row r="633" spans="1:23">
      <c r="A633" s="3">
        <f>ROW(633:633)-SUM(W$1:W633)</f>
        <v>600</v>
      </c>
      <c r="B633" s="232" t="s">
        <v>6662</v>
      </c>
      <c r="C633" s="232"/>
      <c r="D633" s="246"/>
      <c r="E633" s="242"/>
      <c r="F633" s="243"/>
      <c r="G633" s="243"/>
      <c r="H633" s="243" t="str">
        <f t="shared" si="84"/>
        <v>P</v>
      </c>
      <c r="I633" s="243"/>
      <c r="J633" s="243"/>
      <c r="K633" s="243"/>
      <c r="L633" s="243"/>
      <c r="M633" s="142" t="s">
        <v>9883</v>
      </c>
      <c r="N633" s="144"/>
      <c r="O633" s="143" t="s">
        <v>3141</v>
      </c>
      <c r="P633" s="6" t="s">
        <v>5314</v>
      </c>
      <c r="Q633" s="6" t="s">
        <v>5314</v>
      </c>
      <c r="R633" s="6" t="s">
        <v>5314</v>
      </c>
      <c r="S633" s="6" t="s">
        <v>5314</v>
      </c>
      <c r="T633" s="6"/>
      <c r="U633" s="31" t="s">
        <v>4484</v>
      </c>
      <c r="V633" s="414">
        <v>2800</v>
      </c>
      <c r="W633" s="148"/>
    </row>
    <row r="634" spans="1:23">
      <c r="A634" s="3">
        <f>ROW(634:634)-SUM(W$1:W634)</f>
        <v>601</v>
      </c>
      <c r="B634" s="232" t="s">
        <v>9921</v>
      </c>
      <c r="C634" s="232" t="str">
        <f>IF(D634&lt;&gt;"",CONCATENATE(D634,E634,F634,G634,H634,I634,J634,K634,L634),"")</f>
        <v/>
      </c>
      <c r="D634" s="246"/>
      <c r="E634" s="242" t="s">
        <v>2191</v>
      </c>
      <c r="F634" s="243"/>
      <c r="G634" s="243"/>
      <c r="H634" s="243" t="str">
        <f>IF(S634="+","P","")</f>
        <v/>
      </c>
      <c r="I634" s="243"/>
      <c r="J634" s="243" t="str">
        <f>IF(Q634="+","V","")</f>
        <v/>
      </c>
      <c r="K634" s="243"/>
      <c r="L634" s="243"/>
      <c r="M634" s="26" t="s">
        <v>9924</v>
      </c>
      <c r="N634" s="6" t="s">
        <v>9922</v>
      </c>
      <c r="O634" s="18" t="s">
        <v>5052</v>
      </c>
      <c r="P634" s="6" t="s">
        <v>5314</v>
      </c>
      <c r="Q634" s="6"/>
      <c r="R634" s="6" t="s">
        <v>5314</v>
      </c>
      <c r="S634" s="6"/>
      <c r="T634" s="6" t="s">
        <v>5314</v>
      </c>
      <c r="U634" s="31" t="s">
        <v>3741</v>
      </c>
      <c r="V634" s="414">
        <v>2550</v>
      </c>
      <c r="W634" s="148"/>
    </row>
    <row r="635" spans="1:23">
      <c r="A635" s="3">
        <f>ROW(635:635)-SUM(W$1:W635)</f>
        <v>602</v>
      </c>
      <c r="B635" s="232" t="s">
        <v>12200</v>
      </c>
      <c r="C635" s="232" t="str">
        <f>IF(D635&lt;&gt;"",CONCATENATE(D635,E635,F635,G635,H635,I635,J635,K635,L635),"")</f>
        <v/>
      </c>
      <c r="D635" s="596"/>
      <c r="E635" s="539" t="s">
        <v>2191</v>
      </c>
      <c r="F635" s="540"/>
      <c r="G635" s="540"/>
      <c r="H635" s="540" t="str">
        <f>IF(S635="+","P","")</f>
        <v/>
      </c>
      <c r="I635" s="540"/>
      <c r="J635" s="540" t="str">
        <f>IF(Q635="+","V","")</f>
        <v/>
      </c>
      <c r="K635" s="540"/>
      <c r="L635" s="540"/>
      <c r="M635" s="26" t="s">
        <v>9924</v>
      </c>
      <c r="N635" s="6" t="s">
        <v>9922</v>
      </c>
      <c r="O635" s="18" t="s">
        <v>5052</v>
      </c>
      <c r="P635" s="6" t="s">
        <v>5314</v>
      </c>
      <c r="Q635" s="6"/>
      <c r="R635" s="6" t="s">
        <v>5314</v>
      </c>
      <c r="S635" s="6"/>
      <c r="T635" s="6" t="s">
        <v>5314</v>
      </c>
      <c r="U635" s="31" t="s">
        <v>3741</v>
      </c>
      <c r="V635" s="414">
        <v>2600</v>
      </c>
      <c r="W635" s="148"/>
    </row>
    <row r="636" spans="1:23">
      <c r="A636" s="3">
        <f>ROW(636:636)-SUM(W$1:W636)</f>
        <v>603</v>
      </c>
      <c r="B636" s="232" t="s">
        <v>1341</v>
      </c>
      <c r="C636" s="232" t="str">
        <f>IF(D636&lt;&gt;"",CONCATENATE(D636,E636,F636,G636,H636,I636,J636,K636,L636),"")</f>
        <v/>
      </c>
      <c r="D636" s="493"/>
      <c r="E636" s="491" t="s">
        <v>2191</v>
      </c>
      <c r="F636" s="492"/>
      <c r="G636" s="492"/>
      <c r="H636" s="492" t="str">
        <f>IF(S636="+","P","")</f>
        <v/>
      </c>
      <c r="I636" s="492"/>
      <c r="J636" s="492" t="str">
        <f>IF(Q636="+","V","")</f>
        <v/>
      </c>
      <c r="K636" s="492"/>
      <c r="L636" s="492"/>
      <c r="M636" s="26" t="s">
        <v>1342</v>
      </c>
      <c r="N636" s="6"/>
      <c r="O636" s="18" t="s">
        <v>1343</v>
      </c>
      <c r="P636" s="6" t="s">
        <v>5314</v>
      </c>
      <c r="Q636" s="6"/>
      <c r="R636" s="6" t="s">
        <v>5314</v>
      </c>
      <c r="S636" s="6"/>
      <c r="T636" s="6" t="s">
        <v>5314</v>
      </c>
      <c r="U636" s="31" t="s">
        <v>1344</v>
      </c>
      <c r="V636" s="414">
        <v>3050</v>
      </c>
      <c r="W636" s="148"/>
    </row>
    <row r="637" spans="1:23">
      <c r="A637" s="3">
        <f>ROW(637:637)-SUM(W$1:W637)</f>
        <v>604</v>
      </c>
      <c r="B637" s="232" t="s">
        <v>6663</v>
      </c>
      <c r="C637" s="232" t="str">
        <f t="shared" ref="C637:C688" si="85">IF(D637&lt;&gt;"",CONCATENATE(D637,E637,F637,G637,H637,I637,J637,K637,L637),"")</f>
        <v/>
      </c>
      <c r="D637" s="493"/>
      <c r="E637" s="491" t="s">
        <v>2191</v>
      </c>
      <c r="F637" s="492"/>
      <c r="G637" s="492"/>
      <c r="H637" s="492" t="str">
        <f t="shared" si="84"/>
        <v/>
      </c>
      <c r="I637" s="492"/>
      <c r="J637" s="492" t="str">
        <f t="shared" si="69"/>
        <v/>
      </c>
      <c r="K637" s="492"/>
      <c r="L637" s="492"/>
      <c r="M637" s="142" t="s">
        <v>5529</v>
      </c>
      <c r="N637" s="144"/>
      <c r="O637" s="143" t="s">
        <v>4623</v>
      </c>
      <c r="P637" s="6" t="s">
        <v>5314</v>
      </c>
      <c r="Q637" s="6"/>
      <c r="R637" s="6"/>
      <c r="S637" s="6"/>
      <c r="T637" s="6" t="s">
        <v>5314</v>
      </c>
      <c r="U637" s="31" t="s">
        <v>2387</v>
      </c>
      <c r="V637" s="414">
        <v>2950</v>
      </c>
      <c r="W637" s="148"/>
    </row>
    <row r="638" spans="1:23">
      <c r="A638" s="3">
        <f>ROW(638:638)-SUM(W$1:W638)</f>
        <v>605</v>
      </c>
      <c r="B638" s="232" t="s">
        <v>583</v>
      </c>
      <c r="C638" s="232" t="str">
        <f>IF(D638&lt;&gt;"",CONCATENATE(D638,E638,F638,G638,H638,I638,J638,K638,L638),"")</f>
        <v/>
      </c>
      <c r="D638" s="479"/>
      <c r="E638" s="385" t="s">
        <v>2191</v>
      </c>
      <c r="F638" s="386"/>
      <c r="G638" s="386"/>
      <c r="H638" s="386" t="str">
        <f>IF(S638="+","P","")</f>
        <v/>
      </c>
      <c r="I638" s="386"/>
      <c r="J638" s="386" t="str">
        <f t="shared" si="69"/>
        <v/>
      </c>
      <c r="K638" s="386"/>
      <c r="L638" s="386"/>
      <c r="M638" s="17" t="s">
        <v>584</v>
      </c>
      <c r="N638" s="6"/>
      <c r="O638" s="18" t="s">
        <v>3529</v>
      </c>
      <c r="P638" s="6" t="s">
        <v>5314</v>
      </c>
      <c r="Q638" s="6"/>
      <c r="R638" s="6"/>
      <c r="S638" s="6"/>
      <c r="T638" s="6" t="s">
        <v>5314</v>
      </c>
      <c r="U638" s="31" t="s">
        <v>585</v>
      </c>
      <c r="V638" s="414">
        <v>2650</v>
      </c>
      <c r="W638" s="148"/>
    </row>
    <row r="639" spans="1:23" s="76" customFormat="1" ht="15" customHeight="1">
      <c r="A639" s="3">
        <f>ROW(639:639)-SUM(W$1:W639)</f>
        <v>606</v>
      </c>
      <c r="B639" s="232" t="s">
        <v>6664</v>
      </c>
      <c r="C639" s="232" t="str">
        <f t="shared" si="85"/>
        <v>3954AGNBL</v>
      </c>
      <c r="D639" s="249" t="s">
        <v>4251</v>
      </c>
      <c r="E639" s="242" t="s">
        <v>2191</v>
      </c>
      <c r="F639" s="243"/>
      <c r="G639" s="243"/>
      <c r="H639" s="243" t="str">
        <f t="shared" si="84"/>
        <v/>
      </c>
      <c r="I639" s="243"/>
      <c r="J639" s="243" t="str">
        <f t="shared" si="69"/>
        <v/>
      </c>
      <c r="K639" s="243"/>
      <c r="L639" s="243"/>
      <c r="M639" s="5" t="s">
        <v>2519</v>
      </c>
      <c r="N639" s="72"/>
      <c r="O639" s="4" t="s">
        <v>4252</v>
      </c>
      <c r="P639" s="6" t="s">
        <v>5314</v>
      </c>
      <c r="Q639" s="6"/>
      <c r="R639" s="6"/>
      <c r="S639" s="6"/>
      <c r="T639" s="6"/>
      <c r="U639" s="88" t="s">
        <v>4253</v>
      </c>
      <c r="V639" s="414">
        <v>2550</v>
      </c>
      <c r="W639" s="150"/>
    </row>
    <row r="640" spans="1:23" s="76" customFormat="1" ht="30">
      <c r="A640" s="9">
        <f>ROW(640:640)-SUM(W$1:W640)</f>
        <v>607</v>
      </c>
      <c r="B640" s="464" t="s">
        <v>6665</v>
      </c>
      <c r="C640" s="464" t="str">
        <f t="shared" si="85"/>
        <v>3957AGNBL</v>
      </c>
      <c r="D640" s="501" t="s">
        <v>4254</v>
      </c>
      <c r="E640" s="499" t="s">
        <v>2191</v>
      </c>
      <c r="F640" s="500"/>
      <c r="G640" s="500"/>
      <c r="H640" s="500" t="str">
        <f t="shared" si="84"/>
        <v/>
      </c>
      <c r="I640" s="500"/>
      <c r="J640" s="500" t="str">
        <f t="shared" si="69"/>
        <v/>
      </c>
      <c r="K640" s="500"/>
      <c r="L640" s="500"/>
      <c r="M640" s="11" t="s">
        <v>2520</v>
      </c>
      <c r="N640" s="12" t="s">
        <v>1139</v>
      </c>
      <c r="O640" s="10" t="s">
        <v>4266</v>
      </c>
      <c r="P640" s="12" t="s">
        <v>5314</v>
      </c>
      <c r="Q640" s="12"/>
      <c r="R640" s="12"/>
      <c r="S640" s="12"/>
      <c r="T640" s="12" t="s">
        <v>5314</v>
      </c>
      <c r="U640" s="89" t="s">
        <v>4255</v>
      </c>
      <c r="V640" s="465">
        <v>2550</v>
      </c>
      <c r="W640" s="150"/>
    </row>
    <row r="641" spans="1:23" s="76" customFormat="1">
      <c r="A641" s="3">
        <f>ROW(641:641)-SUM(W$1:W641)</f>
        <v>608</v>
      </c>
      <c r="B641" s="232" t="s">
        <v>6666</v>
      </c>
      <c r="C641" s="232" t="str">
        <f t="shared" si="85"/>
        <v>3956AGNBL</v>
      </c>
      <c r="D641" s="497" t="s">
        <v>2518</v>
      </c>
      <c r="E641" s="491" t="s">
        <v>2191</v>
      </c>
      <c r="F641" s="492"/>
      <c r="G641" s="492"/>
      <c r="H641" s="492" t="str">
        <f t="shared" si="84"/>
        <v/>
      </c>
      <c r="I641" s="492"/>
      <c r="J641" s="492" t="str">
        <f t="shared" si="69"/>
        <v/>
      </c>
      <c r="K641" s="492"/>
      <c r="L641" s="492"/>
      <c r="M641" s="5" t="s">
        <v>2529</v>
      </c>
      <c r="N641" s="6"/>
      <c r="O641" s="4" t="s">
        <v>2494</v>
      </c>
      <c r="P641" s="6" t="s">
        <v>5314</v>
      </c>
      <c r="Q641" s="6"/>
      <c r="R641" s="6"/>
      <c r="S641" s="6"/>
      <c r="T641" s="6" t="s">
        <v>5314</v>
      </c>
      <c r="U641" s="88" t="s">
        <v>4255</v>
      </c>
      <c r="V641" s="414">
        <v>2950</v>
      </c>
      <c r="W641" s="150"/>
    </row>
    <row r="642" spans="1:23">
      <c r="A642" s="3">
        <f>ROW(642:642)-SUM(W$1:W642)</f>
        <v>609</v>
      </c>
      <c r="B642" s="232" t="s">
        <v>6667</v>
      </c>
      <c r="C642" s="232" t="str">
        <f t="shared" si="85"/>
        <v>3974AGNBLV</v>
      </c>
      <c r="D642" s="245" t="s">
        <v>4256</v>
      </c>
      <c r="E642" s="242" t="s">
        <v>2191</v>
      </c>
      <c r="F642" s="243"/>
      <c r="G642" s="243"/>
      <c r="H642" s="243" t="str">
        <f t="shared" si="84"/>
        <v/>
      </c>
      <c r="I642" s="243"/>
      <c r="J642" s="243" t="str">
        <f t="shared" si="69"/>
        <v>V</v>
      </c>
      <c r="K642" s="243"/>
      <c r="L642" s="243"/>
      <c r="M642" s="17" t="s">
        <v>2521</v>
      </c>
      <c r="N642" s="6" t="s">
        <v>1141</v>
      </c>
      <c r="O642" s="3" t="s">
        <v>4257</v>
      </c>
      <c r="P642" s="6" t="s">
        <v>5314</v>
      </c>
      <c r="Q642" s="6" t="s">
        <v>5314</v>
      </c>
      <c r="R642" s="6" t="s">
        <v>5314</v>
      </c>
      <c r="S642" s="6"/>
      <c r="T642" s="6" t="s">
        <v>5314</v>
      </c>
      <c r="U642" s="137" t="s">
        <v>4258</v>
      </c>
      <c r="V642" s="414">
        <v>2650</v>
      </c>
      <c r="W642" s="148"/>
    </row>
    <row r="643" spans="1:23">
      <c r="A643" s="3">
        <f>ROW(643:643)-SUM(W$1:W643)</f>
        <v>610</v>
      </c>
      <c r="B643" s="232" t="s">
        <v>6668</v>
      </c>
      <c r="C643" s="232" t="str">
        <f t="shared" si="85"/>
        <v>3974AGNBLVZ</v>
      </c>
      <c r="D643" s="245" t="s">
        <v>4256</v>
      </c>
      <c r="E643" s="242" t="s">
        <v>2191</v>
      </c>
      <c r="F643" s="243"/>
      <c r="G643" s="243"/>
      <c r="H643" s="243" t="str">
        <f t="shared" si="84"/>
        <v/>
      </c>
      <c r="I643" s="243"/>
      <c r="J643" s="243" t="str">
        <f t="shared" si="69"/>
        <v>V</v>
      </c>
      <c r="K643" s="243" t="s">
        <v>4630</v>
      </c>
      <c r="L643" s="243"/>
      <c r="M643" s="17" t="s">
        <v>2522</v>
      </c>
      <c r="N643" s="6" t="s">
        <v>1141</v>
      </c>
      <c r="O643" s="3" t="s">
        <v>4257</v>
      </c>
      <c r="P643" s="6" t="s">
        <v>5314</v>
      </c>
      <c r="Q643" s="6" t="s">
        <v>5314</v>
      </c>
      <c r="R643" s="6" t="s">
        <v>5314</v>
      </c>
      <c r="S643" s="6"/>
      <c r="T643" s="6" t="s">
        <v>5314</v>
      </c>
      <c r="U643" s="137" t="s">
        <v>4258</v>
      </c>
      <c r="V643" s="414">
        <v>3500</v>
      </c>
      <c r="W643" s="148"/>
    </row>
    <row r="644" spans="1:23">
      <c r="A644" s="3">
        <f>ROW(644:644)-SUM(W$1:W644)</f>
        <v>611</v>
      </c>
      <c r="B644" s="232" t="s">
        <v>6669</v>
      </c>
      <c r="C644" s="232" t="str">
        <f t="shared" si="85"/>
        <v>3980AGNBLV</v>
      </c>
      <c r="D644" s="245" t="s">
        <v>4259</v>
      </c>
      <c r="E644" s="242" t="s">
        <v>2191</v>
      </c>
      <c r="F644" s="243"/>
      <c r="G644" s="243"/>
      <c r="H644" s="243" t="str">
        <f t="shared" si="84"/>
        <v/>
      </c>
      <c r="I644" s="243"/>
      <c r="J644" s="243" t="str">
        <f t="shared" si="69"/>
        <v>V</v>
      </c>
      <c r="K644" s="243"/>
      <c r="L644" s="243"/>
      <c r="M644" s="17" t="s">
        <v>2523</v>
      </c>
      <c r="N644" s="6"/>
      <c r="O644" s="3" t="s">
        <v>4260</v>
      </c>
      <c r="P644" s="6" t="s">
        <v>5314</v>
      </c>
      <c r="Q644" s="6" t="s">
        <v>5314</v>
      </c>
      <c r="R644" s="6"/>
      <c r="S644" s="6"/>
      <c r="T644" s="6" t="s">
        <v>5314</v>
      </c>
      <c r="U644" s="137" t="s">
        <v>4487</v>
      </c>
      <c r="V644" s="414">
        <v>2650</v>
      </c>
      <c r="W644" s="148"/>
    </row>
    <row r="645" spans="1:23">
      <c r="A645" s="3">
        <f>ROW(645:645)-SUM(W$1:W645)</f>
        <v>612</v>
      </c>
      <c r="B645" s="232" t="s">
        <v>2249</v>
      </c>
      <c r="C645" s="232" t="str">
        <f>IF(D645&lt;&gt;"",CONCATENATE(D645,E645,F645,G645,H645,I645,J645,K645,L645),"")</f>
        <v>3976AGNBLV</v>
      </c>
      <c r="D645" s="496" t="s">
        <v>2250</v>
      </c>
      <c r="E645" s="491" t="s">
        <v>2191</v>
      </c>
      <c r="F645" s="492"/>
      <c r="G645" s="492"/>
      <c r="H645" s="492" t="str">
        <f>IF(S645="+","P","")</f>
        <v/>
      </c>
      <c r="I645" s="492"/>
      <c r="J645" s="492" t="str">
        <f>IF(Q645="+","V","")</f>
        <v>V</v>
      </c>
      <c r="K645" s="492"/>
      <c r="L645" s="492"/>
      <c r="M645" s="17" t="s">
        <v>2251</v>
      </c>
      <c r="N645" s="6"/>
      <c r="O645" s="3" t="s">
        <v>4260</v>
      </c>
      <c r="P645" s="6" t="s">
        <v>5314</v>
      </c>
      <c r="Q645" s="6" t="s">
        <v>5314</v>
      </c>
      <c r="R645" s="6" t="s">
        <v>5314</v>
      </c>
      <c r="S645" s="6"/>
      <c r="T645" s="6" t="s">
        <v>5314</v>
      </c>
      <c r="U645" s="137" t="s">
        <v>2252</v>
      </c>
      <c r="V645" s="414">
        <v>3250</v>
      </c>
      <c r="W645" s="148"/>
    </row>
    <row r="646" spans="1:23">
      <c r="A646" s="3">
        <f>ROW(646:646)-SUM(W$1:W646)</f>
        <v>613</v>
      </c>
      <c r="B646" s="232" t="s">
        <v>1896</v>
      </c>
      <c r="C646" s="232" t="str">
        <f>IF(D646&lt;&gt;"",CONCATENATE(D646,E646,F646,G646,H646,I646,J646,K646,L646),"")</f>
        <v>3980AGNV</v>
      </c>
      <c r="D646" s="245" t="s">
        <v>4259</v>
      </c>
      <c r="E646" s="242" t="s">
        <v>2195</v>
      </c>
      <c r="F646" s="243"/>
      <c r="G646" s="243"/>
      <c r="H646" s="243" t="str">
        <f>IF(S646="+","P","")</f>
        <v/>
      </c>
      <c r="I646" s="243"/>
      <c r="J646" s="243" t="str">
        <f>IF(Q646="+","V","")</f>
        <v>V</v>
      </c>
      <c r="K646" s="243"/>
      <c r="L646" s="243"/>
      <c r="M646" s="17" t="s">
        <v>1895</v>
      </c>
      <c r="N646" s="6" t="s">
        <v>1140</v>
      </c>
      <c r="O646" s="3" t="s">
        <v>4257</v>
      </c>
      <c r="P646" s="6" t="s">
        <v>5314</v>
      </c>
      <c r="Q646" s="6" t="s">
        <v>5314</v>
      </c>
      <c r="R646" s="6"/>
      <c r="S646" s="6"/>
      <c r="T646" s="6" t="s">
        <v>5314</v>
      </c>
      <c r="U646" s="137" t="s">
        <v>4487</v>
      </c>
      <c r="V646" s="414">
        <v>2600</v>
      </c>
      <c r="W646" s="148"/>
    </row>
    <row r="647" spans="1:23">
      <c r="A647" s="3">
        <f>ROW(647:647)-SUM(W$1:W647)</f>
        <v>614</v>
      </c>
      <c r="B647" s="232" t="s">
        <v>6670</v>
      </c>
      <c r="C647" s="232" t="str">
        <f t="shared" si="85"/>
        <v>3980AGNBLV</v>
      </c>
      <c r="D647" s="245" t="s">
        <v>4259</v>
      </c>
      <c r="E647" s="242" t="s">
        <v>2191</v>
      </c>
      <c r="F647" s="243"/>
      <c r="G647" s="243"/>
      <c r="H647" s="243" t="str">
        <f t="shared" si="84"/>
        <v/>
      </c>
      <c r="I647" s="243"/>
      <c r="J647" s="243" t="str">
        <f t="shared" si="69"/>
        <v>V</v>
      </c>
      <c r="K647" s="243"/>
      <c r="L647" s="243"/>
      <c r="M647" s="17" t="s">
        <v>2524</v>
      </c>
      <c r="N647" s="6" t="s">
        <v>1140</v>
      </c>
      <c r="O647" s="3" t="s">
        <v>4257</v>
      </c>
      <c r="P647" s="6" t="s">
        <v>5314</v>
      </c>
      <c r="Q647" s="6" t="s">
        <v>5314</v>
      </c>
      <c r="R647" s="6"/>
      <c r="S647" s="6"/>
      <c r="T647" s="6" t="s">
        <v>5314</v>
      </c>
      <c r="U647" s="137" t="s">
        <v>4487</v>
      </c>
      <c r="V647" s="414">
        <v>2650</v>
      </c>
      <c r="W647" s="148"/>
    </row>
    <row r="648" spans="1:23">
      <c r="A648" s="3">
        <f>ROW(648:648)-SUM(W$1:W648)</f>
        <v>615</v>
      </c>
      <c r="B648" s="232" t="s">
        <v>6671</v>
      </c>
      <c r="C648" s="232" t="str">
        <f t="shared" si="85"/>
        <v>3999AGNBLV</v>
      </c>
      <c r="D648" s="246" t="s">
        <v>4261</v>
      </c>
      <c r="E648" s="242" t="s">
        <v>2191</v>
      </c>
      <c r="F648" s="243"/>
      <c r="G648" s="243"/>
      <c r="H648" s="243" t="str">
        <f t="shared" si="84"/>
        <v/>
      </c>
      <c r="I648" s="243"/>
      <c r="J648" s="243" t="str">
        <f t="shared" ref="J648:J757" si="86">IF(Q648="+","V","")</f>
        <v>V</v>
      </c>
      <c r="K648" s="243"/>
      <c r="L648" s="243"/>
      <c r="M648" s="17" t="s">
        <v>2525</v>
      </c>
      <c r="N648" s="6"/>
      <c r="O648" s="18" t="s">
        <v>5284</v>
      </c>
      <c r="P648" s="6" t="s">
        <v>5314</v>
      </c>
      <c r="Q648" s="6" t="s">
        <v>5314</v>
      </c>
      <c r="R648" s="6"/>
      <c r="S648" s="6"/>
      <c r="T648" s="6" t="s">
        <v>5314</v>
      </c>
      <c r="U648" s="31" t="s">
        <v>4262</v>
      </c>
      <c r="V648" s="414">
        <v>2950</v>
      </c>
      <c r="W648" s="148"/>
    </row>
    <row r="649" spans="1:23">
      <c r="A649" s="3">
        <f>ROW(649:649)-SUM(W$1:W649)</f>
        <v>616</v>
      </c>
      <c r="B649" s="232" t="s">
        <v>6672</v>
      </c>
      <c r="C649" s="232" t="str">
        <f t="shared" si="85"/>
        <v>3998AGNBL</v>
      </c>
      <c r="D649" s="246" t="s">
        <v>4263</v>
      </c>
      <c r="E649" s="242" t="s">
        <v>2191</v>
      </c>
      <c r="F649" s="243"/>
      <c r="G649" s="243"/>
      <c r="H649" s="243" t="str">
        <f t="shared" si="84"/>
        <v/>
      </c>
      <c r="I649" s="243"/>
      <c r="J649" s="243" t="str">
        <f t="shared" si="86"/>
        <v/>
      </c>
      <c r="K649" s="243"/>
      <c r="L649" s="243"/>
      <c r="M649" s="17" t="s">
        <v>2526</v>
      </c>
      <c r="N649" s="6"/>
      <c r="O649" s="18" t="s">
        <v>5340</v>
      </c>
      <c r="P649" s="6" t="s">
        <v>5314</v>
      </c>
      <c r="Q649" s="6"/>
      <c r="R649" s="6"/>
      <c r="S649" s="6"/>
      <c r="T649" s="6" t="s">
        <v>5314</v>
      </c>
      <c r="U649" s="31" t="s">
        <v>4264</v>
      </c>
      <c r="V649" s="414">
        <v>2950</v>
      </c>
      <c r="W649" s="148"/>
    </row>
    <row r="650" spans="1:23">
      <c r="A650" s="3">
        <f>ROW(650:650)-SUM(W$1:W650)</f>
        <v>617</v>
      </c>
      <c r="B650" s="232" t="s">
        <v>6673</v>
      </c>
      <c r="C650" s="232" t="str">
        <f t="shared" si="85"/>
        <v>3998AGNBLP</v>
      </c>
      <c r="D650" s="246" t="s">
        <v>4263</v>
      </c>
      <c r="E650" s="242" t="s">
        <v>2191</v>
      </c>
      <c r="F650" s="243"/>
      <c r="G650" s="243"/>
      <c r="H650" s="243" t="str">
        <f t="shared" si="84"/>
        <v>P</v>
      </c>
      <c r="I650" s="243"/>
      <c r="J650" s="243" t="str">
        <f t="shared" si="86"/>
        <v/>
      </c>
      <c r="K650" s="243"/>
      <c r="L650" s="243"/>
      <c r="M650" s="17" t="s">
        <v>2526</v>
      </c>
      <c r="N650" s="6"/>
      <c r="O650" s="18" t="s">
        <v>5340</v>
      </c>
      <c r="P650" s="6" t="s">
        <v>5314</v>
      </c>
      <c r="Q650" s="6"/>
      <c r="R650" s="6"/>
      <c r="S650" s="6" t="s">
        <v>5314</v>
      </c>
      <c r="T650" s="6"/>
      <c r="U650" s="31" t="s">
        <v>4264</v>
      </c>
      <c r="V650" s="414">
        <v>2950</v>
      </c>
      <c r="W650" s="148"/>
    </row>
    <row r="651" spans="1:23">
      <c r="A651" s="3">
        <f>ROW(651:651)-SUM(W$1:W651)</f>
        <v>618</v>
      </c>
      <c r="B651" s="232" t="s">
        <v>6674</v>
      </c>
      <c r="C651" s="232" t="str">
        <f t="shared" si="85"/>
        <v/>
      </c>
      <c r="D651" s="246"/>
      <c r="E651" s="242" t="s">
        <v>2191</v>
      </c>
      <c r="F651" s="243"/>
      <c r="G651" s="243"/>
      <c r="H651" s="243" t="str">
        <f t="shared" si="84"/>
        <v/>
      </c>
      <c r="I651" s="243"/>
      <c r="J651" s="243" t="str">
        <f t="shared" si="86"/>
        <v>V</v>
      </c>
      <c r="K651" s="243"/>
      <c r="L651" s="243"/>
      <c r="M651" s="17" t="s">
        <v>2527</v>
      </c>
      <c r="N651" s="6"/>
      <c r="O651" s="18" t="s">
        <v>4305</v>
      </c>
      <c r="P651" s="6" t="s">
        <v>5314</v>
      </c>
      <c r="Q651" s="6" t="s">
        <v>5314</v>
      </c>
      <c r="R651" s="6" t="s">
        <v>5314</v>
      </c>
      <c r="S651" s="6"/>
      <c r="T651" s="6" t="s">
        <v>5314</v>
      </c>
      <c r="U651" s="31" t="s">
        <v>2314</v>
      </c>
      <c r="V651" s="414">
        <v>2950</v>
      </c>
      <c r="W651" s="148"/>
    </row>
    <row r="652" spans="1:23">
      <c r="A652" s="3">
        <f>ROW(652:652)-SUM(W$1:W652)</f>
        <v>619</v>
      </c>
      <c r="B652" s="232" t="s">
        <v>6675</v>
      </c>
      <c r="C652" s="232" t="str">
        <f t="shared" si="85"/>
        <v/>
      </c>
      <c r="D652" s="246"/>
      <c r="E652" s="242" t="s">
        <v>2191</v>
      </c>
      <c r="F652" s="243"/>
      <c r="G652" s="243"/>
      <c r="H652" s="243" t="str">
        <f t="shared" si="84"/>
        <v>P</v>
      </c>
      <c r="I652" s="243"/>
      <c r="J652" s="243" t="str">
        <f t="shared" si="86"/>
        <v>V</v>
      </c>
      <c r="K652" s="243"/>
      <c r="L652" s="243"/>
      <c r="M652" s="17" t="s">
        <v>2527</v>
      </c>
      <c r="N652" s="6"/>
      <c r="O652" s="18" t="s">
        <v>4305</v>
      </c>
      <c r="P652" s="6" t="s">
        <v>5314</v>
      </c>
      <c r="Q652" s="6" t="s">
        <v>5314</v>
      </c>
      <c r="R652" s="6" t="s">
        <v>5314</v>
      </c>
      <c r="S652" s="6" t="s">
        <v>5314</v>
      </c>
      <c r="T652" s="6"/>
      <c r="U652" s="31" t="s">
        <v>2314</v>
      </c>
      <c r="V652" s="414">
        <v>2950</v>
      </c>
      <c r="W652" s="148"/>
    </row>
    <row r="653" spans="1:23">
      <c r="A653" s="3">
        <f>ROW(653:653)-SUM(W$1:W653)</f>
        <v>620</v>
      </c>
      <c r="B653" s="232" t="s">
        <v>6676</v>
      </c>
      <c r="C653" s="232" t="str">
        <f t="shared" si="85"/>
        <v>4010AGNBLPV</v>
      </c>
      <c r="D653" s="246" t="s">
        <v>4983</v>
      </c>
      <c r="E653" s="242" t="s">
        <v>2191</v>
      </c>
      <c r="F653" s="243"/>
      <c r="G653" s="243"/>
      <c r="H653" s="243" t="str">
        <f t="shared" si="84"/>
        <v>P</v>
      </c>
      <c r="I653" s="243"/>
      <c r="J653" s="243" t="str">
        <f t="shared" si="86"/>
        <v>V</v>
      </c>
      <c r="K653" s="243"/>
      <c r="L653" s="243"/>
      <c r="M653" s="17" t="s">
        <v>2528</v>
      </c>
      <c r="N653" s="6"/>
      <c r="O653" s="18" t="s">
        <v>2366</v>
      </c>
      <c r="P653" s="6" t="s">
        <v>5314</v>
      </c>
      <c r="Q653" s="6" t="s">
        <v>5314</v>
      </c>
      <c r="R653" s="6" t="s">
        <v>5314</v>
      </c>
      <c r="S653" s="6" t="s">
        <v>5314</v>
      </c>
      <c r="T653" s="6"/>
      <c r="U653" s="31" t="s">
        <v>4984</v>
      </c>
      <c r="V653" s="414">
        <v>2950</v>
      </c>
      <c r="W653" s="148"/>
    </row>
    <row r="654" spans="1:23">
      <c r="A654" s="3">
        <f>ROW(654:654)-SUM(W$1:W654)</f>
        <v>621</v>
      </c>
      <c r="B654" s="232" t="s">
        <v>6677</v>
      </c>
      <c r="C654" s="232" t="str">
        <f t="shared" si="85"/>
        <v>3962AGNBL</v>
      </c>
      <c r="D654" s="246" t="s">
        <v>4265</v>
      </c>
      <c r="E654" s="242" t="s">
        <v>2191</v>
      </c>
      <c r="F654" s="243"/>
      <c r="G654" s="243"/>
      <c r="H654" s="243" t="str">
        <f t="shared" si="84"/>
        <v/>
      </c>
      <c r="I654" s="243"/>
      <c r="J654" s="243" t="str">
        <f t="shared" si="86"/>
        <v/>
      </c>
      <c r="K654" s="243"/>
      <c r="L654" s="243"/>
      <c r="M654" s="17" t="s">
        <v>13085</v>
      </c>
      <c r="N654" s="6" t="s">
        <v>1142</v>
      </c>
      <c r="O654" s="18" t="s">
        <v>4266</v>
      </c>
      <c r="P654" s="6" t="s">
        <v>5314</v>
      </c>
      <c r="Q654" s="6"/>
      <c r="R654" s="6"/>
      <c r="S654" s="6"/>
      <c r="T654" s="6" t="s">
        <v>5314</v>
      </c>
      <c r="U654" s="31" t="s">
        <v>4267</v>
      </c>
      <c r="V654" s="414">
        <v>2550</v>
      </c>
      <c r="W654" s="148"/>
    </row>
    <row r="655" spans="1:23">
      <c r="A655" s="3">
        <f>ROW(655:655)-SUM(W$1:W655)</f>
        <v>622</v>
      </c>
      <c r="B655" s="232" t="s">
        <v>6678</v>
      </c>
      <c r="C655" s="232" t="str">
        <f t="shared" si="85"/>
        <v>3962AGNBLZ</v>
      </c>
      <c r="D655" s="246" t="s">
        <v>4265</v>
      </c>
      <c r="E655" s="242" t="s">
        <v>2191</v>
      </c>
      <c r="F655" s="243"/>
      <c r="G655" s="243"/>
      <c r="H655" s="243" t="str">
        <f t="shared" si="84"/>
        <v/>
      </c>
      <c r="I655" s="243"/>
      <c r="J655" s="243" t="str">
        <f t="shared" si="86"/>
        <v/>
      </c>
      <c r="K655" s="243" t="s">
        <v>4630</v>
      </c>
      <c r="L655" s="243"/>
      <c r="M655" s="17" t="s">
        <v>13086</v>
      </c>
      <c r="N655" s="6" t="s">
        <v>1142</v>
      </c>
      <c r="O655" s="18" t="s">
        <v>4266</v>
      </c>
      <c r="P655" s="6" t="s">
        <v>5314</v>
      </c>
      <c r="Q655" s="6"/>
      <c r="R655" s="6"/>
      <c r="S655" s="6"/>
      <c r="T655" s="6" t="s">
        <v>5314</v>
      </c>
      <c r="U655" s="31" t="s">
        <v>4267</v>
      </c>
      <c r="V655" s="414">
        <v>3700</v>
      </c>
      <c r="W655" s="148"/>
    </row>
    <row r="656" spans="1:23" s="653" customFormat="1">
      <c r="A656" s="649">
        <f>ROW(656:656)-SUM(W$1:W656)</f>
        <v>623</v>
      </c>
      <c r="B656" s="656" t="s">
        <v>12715</v>
      </c>
      <c r="C656" s="656"/>
      <c r="D656" s="672" t="s">
        <v>4268</v>
      </c>
      <c r="E656" s="622" t="s">
        <v>2191</v>
      </c>
      <c r="F656" s="623"/>
      <c r="G656" s="623"/>
      <c r="H656" s="623" t="str">
        <f t="shared" ref="H656" si="87">IF(S656="+","P","")</f>
        <v>P</v>
      </c>
      <c r="I656" s="623"/>
      <c r="J656" s="623" t="str">
        <f t="shared" ref="J656" si="88">IF(Q656="+","V","")</f>
        <v>V</v>
      </c>
      <c r="K656" s="623"/>
      <c r="L656" s="623"/>
      <c r="M656" s="652" t="s">
        <v>13087</v>
      </c>
      <c r="N656" s="651" t="s">
        <v>5285</v>
      </c>
      <c r="O656" s="18" t="s">
        <v>4425</v>
      </c>
      <c r="P656" s="651" t="s">
        <v>5314</v>
      </c>
      <c r="Q656" s="651" t="s">
        <v>5314</v>
      </c>
      <c r="R656" s="651" t="s">
        <v>5314</v>
      </c>
      <c r="S656" s="651" t="s">
        <v>5314</v>
      </c>
      <c r="T656" s="651"/>
      <c r="U656" s="31" t="s">
        <v>4269</v>
      </c>
      <c r="V656" s="657">
        <v>2600</v>
      </c>
      <c r="W656" s="655"/>
    </row>
    <row r="657" spans="1:23">
      <c r="A657" s="3">
        <f>ROW(657:657)-SUM(W$1:W657)</f>
        <v>624</v>
      </c>
      <c r="B657" s="232" t="s">
        <v>6679</v>
      </c>
      <c r="C657" s="232" t="str">
        <f t="shared" si="85"/>
        <v>3983AGNBLV</v>
      </c>
      <c r="D657" s="246" t="s">
        <v>4268</v>
      </c>
      <c r="E657" s="242" t="s">
        <v>2191</v>
      </c>
      <c r="F657" s="243"/>
      <c r="G657" s="243"/>
      <c r="H657" s="243" t="str">
        <f t="shared" si="84"/>
        <v/>
      </c>
      <c r="I657" s="243"/>
      <c r="J657" s="243" t="str">
        <f t="shared" si="86"/>
        <v>V</v>
      </c>
      <c r="K657" s="243"/>
      <c r="L657" s="243"/>
      <c r="M657" s="17" t="s">
        <v>13088</v>
      </c>
      <c r="N657" s="6" t="s">
        <v>5285</v>
      </c>
      <c r="O657" s="18" t="s">
        <v>4425</v>
      </c>
      <c r="P657" s="6" t="s">
        <v>5314</v>
      </c>
      <c r="Q657" s="6" t="s">
        <v>5314</v>
      </c>
      <c r="R657" s="6" t="s">
        <v>5314</v>
      </c>
      <c r="S657" s="6"/>
      <c r="T657" s="6" t="s">
        <v>5314</v>
      </c>
      <c r="U657" s="31" t="s">
        <v>4269</v>
      </c>
      <c r="V657" s="414">
        <v>2600</v>
      </c>
      <c r="W657" s="148"/>
    </row>
    <row r="658" spans="1:23">
      <c r="A658" s="3">
        <f>ROW(658:658)-SUM(W$1:W658)</f>
        <v>625</v>
      </c>
      <c r="B658" s="232" t="s">
        <v>11936</v>
      </c>
      <c r="C658" s="232" t="str">
        <f t="shared" si="85"/>
        <v>3983AGNBLHV</v>
      </c>
      <c r="D658" s="596" t="s">
        <v>4268</v>
      </c>
      <c r="E658" s="539" t="s">
        <v>2191</v>
      </c>
      <c r="F658" s="540"/>
      <c r="G658" s="540" t="s">
        <v>2193</v>
      </c>
      <c r="H658" s="540" t="str">
        <f t="shared" si="84"/>
        <v/>
      </c>
      <c r="I658" s="540"/>
      <c r="J658" s="540" t="str">
        <f t="shared" si="86"/>
        <v>V</v>
      </c>
      <c r="K658" s="540"/>
      <c r="L658" s="540"/>
      <c r="M658" s="17" t="s">
        <v>13089</v>
      </c>
      <c r="N658" s="6" t="s">
        <v>5285</v>
      </c>
      <c r="O658" s="18" t="s">
        <v>4425</v>
      </c>
      <c r="P658" s="6" t="s">
        <v>5314</v>
      </c>
      <c r="Q658" s="6" t="s">
        <v>5314</v>
      </c>
      <c r="R658" s="6" t="s">
        <v>5314</v>
      </c>
      <c r="S658" s="6"/>
      <c r="T658" s="6" t="s">
        <v>5314</v>
      </c>
      <c r="U658" s="31" t="s">
        <v>4269</v>
      </c>
      <c r="V658" s="414">
        <v>10500</v>
      </c>
      <c r="W658" s="148"/>
    </row>
    <row r="659" spans="1:23">
      <c r="A659" s="3">
        <f>ROW(659:659)-SUM(W$1:W659)</f>
        <v>626</v>
      </c>
      <c r="B659" s="232" t="s">
        <v>6680</v>
      </c>
      <c r="C659" s="232" t="str">
        <f t="shared" si="85"/>
        <v>4000AGNBLV</v>
      </c>
      <c r="D659" s="246" t="s">
        <v>4270</v>
      </c>
      <c r="E659" s="242" t="s">
        <v>2191</v>
      </c>
      <c r="F659" s="243"/>
      <c r="G659" s="243"/>
      <c r="H659" s="243" t="str">
        <f t="shared" si="84"/>
        <v/>
      </c>
      <c r="I659" s="243"/>
      <c r="J659" s="243" t="str">
        <f t="shared" si="86"/>
        <v>V</v>
      </c>
      <c r="K659" s="243"/>
      <c r="L659" s="243"/>
      <c r="M659" s="17" t="s">
        <v>13090</v>
      </c>
      <c r="N659" s="6"/>
      <c r="O659" s="18" t="s">
        <v>5009</v>
      </c>
      <c r="P659" s="6" t="s">
        <v>5314</v>
      </c>
      <c r="Q659" s="6" t="s">
        <v>5314</v>
      </c>
      <c r="R659" s="6" t="s">
        <v>5314</v>
      </c>
      <c r="S659" s="6"/>
      <c r="T659" s="6" t="s">
        <v>5314</v>
      </c>
      <c r="U659" s="31" t="s">
        <v>4271</v>
      </c>
      <c r="V659" s="414">
        <v>2800</v>
      </c>
      <c r="W659" s="148"/>
    </row>
    <row r="660" spans="1:23">
      <c r="A660" s="3">
        <f>ROW(660:660)-SUM(W$1:W660)</f>
        <v>627</v>
      </c>
      <c r="B660" s="232" t="s">
        <v>6681</v>
      </c>
      <c r="C660" s="232" t="str">
        <f t="shared" si="85"/>
        <v>4000AGNBLPV</v>
      </c>
      <c r="D660" s="246" t="s">
        <v>4270</v>
      </c>
      <c r="E660" s="242" t="s">
        <v>2191</v>
      </c>
      <c r="F660" s="243"/>
      <c r="G660" s="243"/>
      <c r="H660" s="243" t="str">
        <f t="shared" si="84"/>
        <v>P</v>
      </c>
      <c r="I660" s="243"/>
      <c r="J660" s="243" t="str">
        <f t="shared" si="86"/>
        <v>V</v>
      </c>
      <c r="K660" s="243"/>
      <c r="L660" s="243"/>
      <c r="M660" s="17" t="s">
        <v>13090</v>
      </c>
      <c r="N660" s="6"/>
      <c r="O660" s="18" t="s">
        <v>5009</v>
      </c>
      <c r="P660" s="6" t="s">
        <v>5314</v>
      </c>
      <c r="Q660" s="6" t="s">
        <v>5314</v>
      </c>
      <c r="R660" s="6" t="s">
        <v>5314</v>
      </c>
      <c r="S660" s="6" t="s">
        <v>5314</v>
      </c>
      <c r="T660" s="6"/>
      <c r="U660" s="31" t="s">
        <v>4271</v>
      </c>
      <c r="V660" s="414">
        <v>2800</v>
      </c>
      <c r="W660" s="148"/>
    </row>
    <row r="661" spans="1:23">
      <c r="A661" s="3">
        <f>ROW(661:661)-SUM(W$1:W661)</f>
        <v>628</v>
      </c>
      <c r="B661" s="232" t="s">
        <v>6658</v>
      </c>
      <c r="C661" s="232" t="str">
        <f t="shared" si="85"/>
        <v>4000AGNBLVZ</v>
      </c>
      <c r="D661" s="246" t="s">
        <v>4270</v>
      </c>
      <c r="E661" s="242" t="s">
        <v>2191</v>
      </c>
      <c r="F661" s="243"/>
      <c r="G661" s="243"/>
      <c r="H661" s="243" t="str">
        <f t="shared" si="84"/>
        <v/>
      </c>
      <c r="I661" s="243"/>
      <c r="J661" s="243" t="str">
        <f t="shared" si="86"/>
        <v>V</v>
      </c>
      <c r="K661" s="243" t="s">
        <v>4630</v>
      </c>
      <c r="L661" s="243"/>
      <c r="M661" s="17" t="s">
        <v>13091</v>
      </c>
      <c r="N661" s="6"/>
      <c r="O661" s="18" t="s">
        <v>5009</v>
      </c>
      <c r="P661" s="6" t="s">
        <v>5314</v>
      </c>
      <c r="Q661" s="6" t="s">
        <v>5314</v>
      </c>
      <c r="R661" s="6" t="s">
        <v>5314</v>
      </c>
      <c r="S661" s="6"/>
      <c r="T661" s="6" t="s">
        <v>5314</v>
      </c>
      <c r="U661" s="31" t="s">
        <v>4271</v>
      </c>
      <c r="V661" s="414">
        <v>3800</v>
      </c>
      <c r="W661" s="148"/>
    </row>
    <row r="662" spans="1:23">
      <c r="A662" s="3">
        <f>ROW(662:662)-SUM(W$1:W662)</f>
        <v>629</v>
      </c>
      <c r="B662" s="232" t="s">
        <v>1248</v>
      </c>
      <c r="C662" s="232" t="str">
        <f t="shared" si="85"/>
        <v>4000AGNBLPVZ</v>
      </c>
      <c r="D662" s="246" t="s">
        <v>4270</v>
      </c>
      <c r="E662" s="242" t="s">
        <v>2191</v>
      </c>
      <c r="F662" s="243"/>
      <c r="G662" s="243"/>
      <c r="H662" s="243" t="str">
        <f t="shared" si="84"/>
        <v>P</v>
      </c>
      <c r="I662" s="243"/>
      <c r="J662" s="243" t="str">
        <f t="shared" si="86"/>
        <v>V</v>
      </c>
      <c r="K662" s="243" t="s">
        <v>4630</v>
      </c>
      <c r="L662" s="243"/>
      <c r="M662" s="17" t="s">
        <v>13091</v>
      </c>
      <c r="N662" s="6"/>
      <c r="O662" s="18" t="s">
        <v>5009</v>
      </c>
      <c r="P662" s="6" t="s">
        <v>5314</v>
      </c>
      <c r="Q662" s="6" t="s">
        <v>5314</v>
      </c>
      <c r="R662" s="6" t="s">
        <v>5314</v>
      </c>
      <c r="S662" s="6" t="s">
        <v>5314</v>
      </c>
      <c r="T662" s="6"/>
      <c r="U662" s="31" t="s">
        <v>4271</v>
      </c>
      <c r="V662" s="414">
        <v>3800</v>
      </c>
      <c r="W662" s="148"/>
    </row>
    <row r="663" spans="1:23">
      <c r="A663" s="3">
        <f>ROW(663:663)-SUM(W$1:W663)</f>
        <v>630</v>
      </c>
      <c r="B663" s="232" t="s">
        <v>9839</v>
      </c>
      <c r="C663" s="232" t="str">
        <f>IF(D663&lt;&gt;"",CONCATENATE(D663,E663,F663,G663,H663,I663,J663,K663,L663),"")</f>
        <v>4011AGNPV</v>
      </c>
      <c r="D663" s="246" t="s">
        <v>3619</v>
      </c>
      <c r="E663" s="242" t="s">
        <v>2195</v>
      </c>
      <c r="F663" s="243"/>
      <c r="G663" s="243"/>
      <c r="H663" s="243" t="str">
        <f>IF(S663="+","P","")</f>
        <v>P</v>
      </c>
      <c r="I663" s="243"/>
      <c r="J663" s="243" t="str">
        <f>IF(Q663="+","V","")</f>
        <v>V</v>
      </c>
      <c r="K663" s="243"/>
      <c r="L663" s="243"/>
      <c r="M663" s="17" t="s">
        <v>13092</v>
      </c>
      <c r="N663" s="6"/>
      <c r="O663" s="18" t="s">
        <v>2366</v>
      </c>
      <c r="P663" s="6" t="s">
        <v>5314</v>
      </c>
      <c r="Q663" s="6" t="s">
        <v>5314</v>
      </c>
      <c r="R663" s="6" t="s">
        <v>5314</v>
      </c>
      <c r="S663" s="6" t="s">
        <v>5314</v>
      </c>
      <c r="T663" s="6"/>
      <c r="U663" s="31" t="s">
        <v>3305</v>
      </c>
      <c r="V663" s="414">
        <v>3100</v>
      </c>
      <c r="W663" s="148"/>
    </row>
    <row r="664" spans="1:23">
      <c r="A664" s="3">
        <f>ROW(664:664)-SUM(W$1:W664)</f>
        <v>631</v>
      </c>
      <c r="B664" s="232" t="s">
        <v>6682</v>
      </c>
      <c r="C664" s="232" t="str">
        <f t="shared" si="85"/>
        <v>4011AGNBLV</v>
      </c>
      <c r="D664" s="246" t="s">
        <v>3619</v>
      </c>
      <c r="E664" s="242" t="s">
        <v>2191</v>
      </c>
      <c r="F664" s="243"/>
      <c r="G664" s="243"/>
      <c r="H664" s="243" t="str">
        <f t="shared" si="84"/>
        <v/>
      </c>
      <c r="I664" s="243"/>
      <c r="J664" s="243" t="str">
        <f t="shared" si="86"/>
        <v>V</v>
      </c>
      <c r="K664" s="243"/>
      <c r="L664" s="243"/>
      <c r="M664" s="17" t="s">
        <v>13093</v>
      </c>
      <c r="N664" s="6"/>
      <c r="O664" s="18" t="s">
        <v>2366</v>
      </c>
      <c r="P664" s="6" t="s">
        <v>5314</v>
      </c>
      <c r="Q664" s="6" t="s">
        <v>5314</v>
      </c>
      <c r="R664" s="6" t="s">
        <v>5314</v>
      </c>
      <c r="S664" s="6"/>
      <c r="T664" s="6" t="s">
        <v>5314</v>
      </c>
      <c r="U664" s="31" t="s">
        <v>3305</v>
      </c>
      <c r="V664" s="414">
        <v>3150</v>
      </c>
      <c r="W664" s="148"/>
    </row>
    <row r="665" spans="1:23">
      <c r="A665" s="3">
        <f>ROW(665:665)-SUM(W$1:W665)</f>
        <v>632</v>
      </c>
      <c r="B665" s="232" t="s">
        <v>6683</v>
      </c>
      <c r="C665" s="232" t="str">
        <f t="shared" si="85"/>
        <v>4011AGNBLPV</v>
      </c>
      <c r="D665" s="246" t="s">
        <v>3619</v>
      </c>
      <c r="E665" s="242" t="s">
        <v>2191</v>
      </c>
      <c r="F665" s="243"/>
      <c r="G665" s="243"/>
      <c r="H665" s="243" t="str">
        <f t="shared" si="84"/>
        <v>P</v>
      </c>
      <c r="I665" s="243"/>
      <c r="J665" s="243" t="str">
        <f t="shared" si="86"/>
        <v>V</v>
      </c>
      <c r="K665" s="243"/>
      <c r="L665" s="243"/>
      <c r="M665" s="17" t="s">
        <v>13093</v>
      </c>
      <c r="N665" s="6"/>
      <c r="O665" s="18" t="s">
        <v>2366</v>
      </c>
      <c r="P665" s="6" t="s">
        <v>5314</v>
      </c>
      <c r="Q665" s="6" t="s">
        <v>5314</v>
      </c>
      <c r="R665" s="6" t="s">
        <v>5314</v>
      </c>
      <c r="S665" s="6" t="s">
        <v>5314</v>
      </c>
      <c r="T665" s="6"/>
      <c r="U665" s="31" t="s">
        <v>3305</v>
      </c>
      <c r="V665" s="414">
        <v>3150</v>
      </c>
      <c r="W665" s="148"/>
    </row>
    <row r="666" spans="1:23">
      <c r="A666" s="3">
        <f>ROW(666:666)-SUM(W$1:W666)</f>
        <v>633</v>
      </c>
      <c r="B666" s="232" t="s">
        <v>11702</v>
      </c>
      <c r="C666" s="232" t="str">
        <f t="shared" si="85"/>
        <v>4011AGNBLVZ</v>
      </c>
      <c r="D666" s="246" t="s">
        <v>3619</v>
      </c>
      <c r="E666" s="242" t="s">
        <v>2191</v>
      </c>
      <c r="F666" s="243"/>
      <c r="G666" s="243"/>
      <c r="H666" s="243" t="str">
        <f t="shared" si="84"/>
        <v/>
      </c>
      <c r="I666" s="243"/>
      <c r="J666" s="243" t="str">
        <f t="shared" si="86"/>
        <v>V</v>
      </c>
      <c r="K666" s="243" t="s">
        <v>4630</v>
      </c>
      <c r="L666" s="243"/>
      <c r="M666" s="17" t="s">
        <v>13094</v>
      </c>
      <c r="N666" s="6"/>
      <c r="O666" s="18" t="s">
        <v>2366</v>
      </c>
      <c r="P666" s="6" t="s">
        <v>5314</v>
      </c>
      <c r="Q666" s="6" t="s">
        <v>5314</v>
      </c>
      <c r="R666" s="6" t="s">
        <v>5314</v>
      </c>
      <c r="S666" s="6"/>
      <c r="T666" s="6" t="s">
        <v>5314</v>
      </c>
      <c r="U666" s="31" t="s">
        <v>3305</v>
      </c>
      <c r="V666" s="414">
        <v>3950</v>
      </c>
      <c r="W666" s="148"/>
    </row>
    <row r="667" spans="1:23">
      <c r="A667" s="3">
        <f>ROW(667:667)-SUM(W$1:W667)</f>
        <v>634</v>
      </c>
      <c r="B667" s="232" t="s">
        <v>11703</v>
      </c>
      <c r="C667" s="232" t="str">
        <f t="shared" si="85"/>
        <v>4011AGNBLPVZ</v>
      </c>
      <c r="D667" s="246" t="s">
        <v>3619</v>
      </c>
      <c r="E667" s="242" t="s">
        <v>2191</v>
      </c>
      <c r="F667" s="243"/>
      <c r="G667" s="243"/>
      <c r="H667" s="243" t="str">
        <f t="shared" si="84"/>
        <v>P</v>
      </c>
      <c r="I667" s="243"/>
      <c r="J667" s="243" t="str">
        <f t="shared" si="86"/>
        <v>V</v>
      </c>
      <c r="K667" s="243" t="s">
        <v>4630</v>
      </c>
      <c r="L667" s="243"/>
      <c r="M667" s="17" t="s">
        <v>13094</v>
      </c>
      <c r="N667" s="6"/>
      <c r="O667" s="18" t="s">
        <v>2366</v>
      </c>
      <c r="P667" s="6" t="s">
        <v>5314</v>
      </c>
      <c r="Q667" s="6" t="s">
        <v>5314</v>
      </c>
      <c r="R667" s="6" t="s">
        <v>5314</v>
      </c>
      <c r="S667" s="6" t="s">
        <v>5314</v>
      </c>
      <c r="T667" s="6"/>
      <c r="U667" s="31" t="s">
        <v>3305</v>
      </c>
      <c r="V667" s="414">
        <v>3950</v>
      </c>
      <c r="W667" s="148"/>
    </row>
    <row r="668" spans="1:23">
      <c r="A668" s="3">
        <f>ROW(668:668)-SUM(W$1:W668)</f>
        <v>635</v>
      </c>
      <c r="B668" s="232" t="s">
        <v>224</v>
      </c>
      <c r="C668" s="232" t="str">
        <f>IF(D668&lt;&gt;"",CONCATENATE(D668,E668,F668,G668,H668,I668,J668,K668,L668),"")</f>
        <v>4011AGNBLHV</v>
      </c>
      <c r="D668" s="246" t="s">
        <v>3619</v>
      </c>
      <c r="E668" s="242" t="s">
        <v>2191</v>
      </c>
      <c r="F668" s="243"/>
      <c r="G668" s="243" t="s">
        <v>2193</v>
      </c>
      <c r="H668" s="243" t="str">
        <f>IF(S668="+","P","")</f>
        <v/>
      </c>
      <c r="I668" s="243"/>
      <c r="J668" s="243" t="str">
        <f>IF(Q668="+","V","")</f>
        <v>V</v>
      </c>
      <c r="K668" s="243"/>
      <c r="L668" s="243"/>
      <c r="M668" s="17" t="s">
        <v>13095</v>
      </c>
      <c r="N668" s="6"/>
      <c r="O668" s="18" t="s">
        <v>2366</v>
      </c>
      <c r="P668" s="6" t="s">
        <v>5314</v>
      </c>
      <c r="Q668" s="6" t="s">
        <v>5314</v>
      </c>
      <c r="R668" s="6" t="s">
        <v>5314</v>
      </c>
      <c r="S668" s="6"/>
      <c r="T668" s="6" t="s">
        <v>5314</v>
      </c>
      <c r="U668" s="31" t="s">
        <v>3305</v>
      </c>
      <c r="V668" s="414">
        <v>3650</v>
      </c>
      <c r="W668" s="148"/>
    </row>
    <row r="669" spans="1:23">
      <c r="A669" s="3">
        <f>ROW(669:669)-SUM(W$1:W669)</f>
        <v>636</v>
      </c>
      <c r="B669" s="232" t="s">
        <v>227</v>
      </c>
      <c r="C669" s="232" t="str">
        <f>IF(D669&lt;&gt;"",CONCATENATE(D669,E669,F669,G669,H669,I669,J669,K669,L669),"")</f>
        <v>4011AGNBLHPV</v>
      </c>
      <c r="D669" s="246" t="s">
        <v>3619</v>
      </c>
      <c r="E669" s="242" t="s">
        <v>2191</v>
      </c>
      <c r="F669" s="243"/>
      <c r="G669" s="243" t="s">
        <v>2193</v>
      </c>
      <c r="H669" s="243" t="str">
        <f>IF(S669="+","P","")</f>
        <v>P</v>
      </c>
      <c r="I669" s="243"/>
      <c r="J669" s="243" t="str">
        <f>IF(Q669="+","V","")</f>
        <v>V</v>
      </c>
      <c r="K669" s="243"/>
      <c r="L669" s="243"/>
      <c r="M669" s="17" t="s">
        <v>13095</v>
      </c>
      <c r="N669" s="6"/>
      <c r="O669" s="18" t="s">
        <v>2366</v>
      </c>
      <c r="P669" s="6" t="s">
        <v>5314</v>
      </c>
      <c r="Q669" s="6" t="s">
        <v>5314</v>
      </c>
      <c r="R669" s="6" t="s">
        <v>5314</v>
      </c>
      <c r="S669" s="6" t="s">
        <v>5314</v>
      </c>
      <c r="T669" s="6"/>
      <c r="U669" s="31" t="s">
        <v>3305</v>
      </c>
      <c r="V669" s="414">
        <v>3650</v>
      </c>
      <c r="W669" s="148"/>
    </row>
    <row r="670" spans="1:23">
      <c r="A670" s="3">
        <f>ROW(670:670)-SUM(W$1:W670)</f>
        <v>637</v>
      </c>
      <c r="B670" s="232" t="s">
        <v>11704</v>
      </c>
      <c r="C670" s="232" t="str">
        <f>IF(D670&lt;&gt;"",CONCATENATE(D670,E670,F670,G670,H670,I670,J670,K670,L670),"")</f>
        <v>4011AGNBLHVZ</v>
      </c>
      <c r="D670" s="246" t="s">
        <v>3619</v>
      </c>
      <c r="E670" s="242" t="s">
        <v>2191</v>
      </c>
      <c r="F670" s="243"/>
      <c r="G670" s="243" t="s">
        <v>2193</v>
      </c>
      <c r="H670" s="243" t="str">
        <f>IF(S670="+","P","")</f>
        <v/>
      </c>
      <c r="I670" s="243"/>
      <c r="J670" s="243" t="str">
        <f>IF(Q670="+","V","")</f>
        <v>V</v>
      </c>
      <c r="K670" s="243" t="s">
        <v>4630</v>
      </c>
      <c r="L670" s="243"/>
      <c r="M670" s="17" t="s">
        <v>13096</v>
      </c>
      <c r="N670" s="6"/>
      <c r="O670" s="18" t="s">
        <v>2366</v>
      </c>
      <c r="P670" s="6" t="s">
        <v>5314</v>
      </c>
      <c r="Q670" s="6" t="s">
        <v>5314</v>
      </c>
      <c r="R670" s="6" t="s">
        <v>5314</v>
      </c>
      <c r="S670" s="6"/>
      <c r="T670" s="6" t="s">
        <v>5314</v>
      </c>
      <c r="U670" s="31" t="s">
        <v>3305</v>
      </c>
      <c r="V670" s="414">
        <v>4450</v>
      </c>
      <c r="W670" s="148"/>
    </row>
    <row r="671" spans="1:23">
      <c r="A671" s="3">
        <f>ROW(671:671)-SUM(W$1:W671)</f>
        <v>638</v>
      </c>
      <c r="B671" s="232" t="s">
        <v>11705</v>
      </c>
      <c r="C671" s="232" t="str">
        <f>IF(D671&lt;&gt;"",CONCATENATE(D671,E671,F671,G671,H671,I671,J671,K671,L671),"")</f>
        <v>4011AGNBLHPVZ</v>
      </c>
      <c r="D671" s="246" t="s">
        <v>3619</v>
      </c>
      <c r="E671" s="242" t="s">
        <v>2191</v>
      </c>
      <c r="F671" s="243"/>
      <c r="G671" s="243" t="s">
        <v>2193</v>
      </c>
      <c r="H671" s="243" t="str">
        <f>IF(S671="+","P","")</f>
        <v>P</v>
      </c>
      <c r="I671" s="243"/>
      <c r="J671" s="243" t="str">
        <f>IF(Q671="+","V","")</f>
        <v>V</v>
      </c>
      <c r="K671" s="243" t="s">
        <v>4630</v>
      </c>
      <c r="L671" s="243"/>
      <c r="M671" s="17" t="s">
        <v>13096</v>
      </c>
      <c r="N671" s="6"/>
      <c r="O671" s="18" t="s">
        <v>2366</v>
      </c>
      <c r="P671" s="6" t="s">
        <v>5314</v>
      </c>
      <c r="Q671" s="6" t="s">
        <v>5314</v>
      </c>
      <c r="R671" s="6" t="s">
        <v>5314</v>
      </c>
      <c r="S671" s="6" t="s">
        <v>5314</v>
      </c>
      <c r="T671" s="6"/>
      <c r="U671" s="31" t="s">
        <v>3305</v>
      </c>
      <c r="V671" s="414">
        <v>4450</v>
      </c>
      <c r="W671" s="148"/>
    </row>
    <row r="672" spans="1:23">
      <c r="A672" s="3">
        <f>ROW(672:672)-SUM(W$1:W672)</f>
        <v>639</v>
      </c>
      <c r="B672" s="232" t="s">
        <v>10681</v>
      </c>
      <c r="C672" s="232" t="str">
        <f t="shared" si="85"/>
        <v>4011AGNV</v>
      </c>
      <c r="D672" s="246" t="s">
        <v>3619</v>
      </c>
      <c r="E672" s="242" t="s">
        <v>2195</v>
      </c>
      <c r="F672" s="243"/>
      <c r="G672" s="243"/>
      <c r="H672" s="243" t="str">
        <f t="shared" si="84"/>
        <v/>
      </c>
      <c r="I672" s="243"/>
      <c r="J672" s="243" t="str">
        <f t="shared" si="86"/>
        <v>V</v>
      </c>
      <c r="K672" s="243"/>
      <c r="L672" s="243"/>
      <c r="M672" s="17" t="s">
        <v>13097</v>
      </c>
      <c r="N672" s="6"/>
      <c r="O672" s="18" t="s">
        <v>2366</v>
      </c>
      <c r="P672" s="6" t="s">
        <v>5314</v>
      </c>
      <c r="Q672" s="6" t="s">
        <v>5314</v>
      </c>
      <c r="R672" s="6" t="s">
        <v>5314</v>
      </c>
      <c r="S672" s="6"/>
      <c r="T672" s="6" t="s">
        <v>5314</v>
      </c>
      <c r="U672" s="31" t="s">
        <v>3305</v>
      </c>
      <c r="V672" s="414">
        <v>3100</v>
      </c>
      <c r="W672" s="148"/>
    </row>
    <row r="673" spans="1:23">
      <c r="A673" s="3">
        <f>ROW(673:673)-SUM(W$1:W673)</f>
        <v>640</v>
      </c>
      <c r="B673" s="232" t="s">
        <v>11706</v>
      </c>
      <c r="C673" s="232" t="str">
        <f t="shared" si="85"/>
        <v>4011AGNVZ</v>
      </c>
      <c r="D673" s="246" t="s">
        <v>3619</v>
      </c>
      <c r="E673" s="242" t="s">
        <v>2195</v>
      </c>
      <c r="F673" s="243"/>
      <c r="G673" s="243"/>
      <c r="H673" s="243" t="str">
        <f t="shared" si="84"/>
        <v/>
      </c>
      <c r="I673" s="243"/>
      <c r="J673" s="243" t="str">
        <f t="shared" si="86"/>
        <v>V</v>
      </c>
      <c r="K673" s="243" t="s">
        <v>4630</v>
      </c>
      <c r="L673" s="243"/>
      <c r="M673" s="17" t="s">
        <v>13098</v>
      </c>
      <c r="N673" s="6"/>
      <c r="O673" s="18" t="s">
        <v>2366</v>
      </c>
      <c r="P673" s="6" t="s">
        <v>5314</v>
      </c>
      <c r="Q673" s="6" t="s">
        <v>5314</v>
      </c>
      <c r="R673" s="6" t="s">
        <v>5314</v>
      </c>
      <c r="S673" s="6"/>
      <c r="T673" s="6" t="s">
        <v>5314</v>
      </c>
      <c r="U673" s="31" t="s">
        <v>3305</v>
      </c>
      <c r="V673" s="414">
        <v>3950</v>
      </c>
      <c r="W673" s="148"/>
    </row>
    <row r="674" spans="1:23">
      <c r="A674" s="3">
        <f>ROW(674:674)-SUM(W$1:W674)</f>
        <v>641</v>
      </c>
      <c r="B674" s="232" t="s">
        <v>10639</v>
      </c>
      <c r="C674" s="232" t="str">
        <f>IF(D674&lt;&gt;"",CONCATENATE(D674,E674,F674,G674,H674,I674,J674,K674,L674),"")</f>
        <v>4011AGNBLV</v>
      </c>
      <c r="D674" s="246" t="s">
        <v>3619</v>
      </c>
      <c r="E674" s="242" t="s">
        <v>2191</v>
      </c>
      <c r="F674" s="243"/>
      <c r="G674" s="243"/>
      <c r="H674" s="243" t="str">
        <f>IF(S674="+","P","")</f>
        <v/>
      </c>
      <c r="I674" s="243"/>
      <c r="J674" s="243" t="str">
        <f>IF(Q674="+","V","")</f>
        <v>V</v>
      </c>
      <c r="K674" s="243"/>
      <c r="L674" s="243"/>
      <c r="M674" s="17" t="s">
        <v>13099</v>
      </c>
      <c r="N674" s="6"/>
      <c r="O674" s="18" t="s">
        <v>2366</v>
      </c>
      <c r="P674" s="6" t="s">
        <v>5314</v>
      </c>
      <c r="Q674" s="6" t="s">
        <v>5314</v>
      </c>
      <c r="R674" s="6" t="s">
        <v>5314</v>
      </c>
      <c r="S674" s="6"/>
      <c r="T674" s="6" t="s">
        <v>5314</v>
      </c>
      <c r="U674" s="31" t="s">
        <v>3305</v>
      </c>
      <c r="V674" s="414">
        <v>3150</v>
      </c>
      <c r="W674" s="148"/>
    </row>
    <row r="675" spans="1:23">
      <c r="A675" s="3">
        <f>ROW(675:675)-SUM(W$1:W675)</f>
        <v>642</v>
      </c>
      <c r="B675" s="232" t="s">
        <v>10682</v>
      </c>
      <c r="C675" s="232" t="str">
        <f>IF(D675&lt;&gt;"",CONCATENATE(D675,E675,F675,G675,H675,I675,J675,K675,L675),"")</f>
        <v>4011AGNHPV</v>
      </c>
      <c r="D675" s="246" t="s">
        <v>3619</v>
      </c>
      <c r="E675" s="242" t="s">
        <v>2195</v>
      </c>
      <c r="F675" s="243"/>
      <c r="G675" s="243" t="s">
        <v>2193</v>
      </c>
      <c r="H675" s="243" t="str">
        <f>IF(S675="+","P","")</f>
        <v>P</v>
      </c>
      <c r="I675" s="243"/>
      <c r="J675" s="243" t="str">
        <f>IF(Q675="+","V","")</f>
        <v>V</v>
      </c>
      <c r="K675" s="243"/>
      <c r="L675" s="243"/>
      <c r="M675" s="17" t="s">
        <v>13100</v>
      </c>
      <c r="N675" s="6"/>
      <c r="O675" s="18" t="s">
        <v>2366</v>
      </c>
      <c r="P675" s="6" t="s">
        <v>5314</v>
      </c>
      <c r="Q675" s="6" t="s">
        <v>5314</v>
      </c>
      <c r="R675" s="6" t="s">
        <v>5314</v>
      </c>
      <c r="S675" s="6" t="s">
        <v>5314</v>
      </c>
      <c r="T675" s="6"/>
      <c r="U675" s="31" t="s">
        <v>3305</v>
      </c>
      <c r="V675" s="414">
        <v>3600</v>
      </c>
      <c r="W675" s="148"/>
    </row>
    <row r="676" spans="1:23">
      <c r="A676" s="3">
        <f>ROW(676:676)-SUM(W$1:W676)</f>
        <v>643</v>
      </c>
      <c r="B676" s="232" t="s">
        <v>11707</v>
      </c>
      <c r="C676" s="232" t="str">
        <f>IF(D676&lt;&gt;"",CONCATENATE(D676,E676,F676,G676,H676,I676,J676,K676,L676),"")</f>
        <v>4011AGNHPVZ</v>
      </c>
      <c r="D676" s="246" t="s">
        <v>3619</v>
      </c>
      <c r="E676" s="242" t="s">
        <v>2195</v>
      </c>
      <c r="F676" s="243"/>
      <c r="G676" s="243" t="s">
        <v>2193</v>
      </c>
      <c r="H676" s="243" t="str">
        <f>IF(S676="+","P","")</f>
        <v>P</v>
      </c>
      <c r="I676" s="243"/>
      <c r="J676" s="243" t="str">
        <f>IF(Q676="+","V","")</f>
        <v>V</v>
      </c>
      <c r="K676" s="243" t="s">
        <v>4630</v>
      </c>
      <c r="L676" s="243"/>
      <c r="M676" s="17" t="s">
        <v>13101</v>
      </c>
      <c r="N676" s="6"/>
      <c r="O676" s="18" t="s">
        <v>2366</v>
      </c>
      <c r="P676" s="6" t="s">
        <v>5314</v>
      </c>
      <c r="Q676" s="6" t="s">
        <v>5314</v>
      </c>
      <c r="R676" s="6" t="s">
        <v>5314</v>
      </c>
      <c r="S676" s="6" t="s">
        <v>5314</v>
      </c>
      <c r="T676" s="6"/>
      <c r="U676" s="31" t="s">
        <v>3305</v>
      </c>
      <c r="V676" s="414">
        <v>4450</v>
      </c>
      <c r="W676" s="148"/>
    </row>
    <row r="677" spans="1:23">
      <c r="A677" s="3">
        <f>ROW(677:677)-SUM(W$1:W677)</f>
        <v>644</v>
      </c>
      <c r="B677" s="232" t="s">
        <v>10640</v>
      </c>
      <c r="C677" s="232" t="str">
        <f>IF(D677&lt;&gt;"",CONCATENATE(D677,E677,F677,G677,H677,I677,J677,K677,L677),"")</f>
        <v>4011AGNBLHPV</v>
      </c>
      <c r="D677" s="246" t="s">
        <v>3619</v>
      </c>
      <c r="E677" s="242" t="s">
        <v>2191</v>
      </c>
      <c r="F677" s="243"/>
      <c r="G677" s="243" t="s">
        <v>2193</v>
      </c>
      <c r="H677" s="243" t="str">
        <f>IF(S677="+","P","")</f>
        <v>P</v>
      </c>
      <c r="I677" s="243"/>
      <c r="J677" s="243" t="str">
        <f>IF(Q677="+","V","")</f>
        <v>V</v>
      </c>
      <c r="K677" s="243"/>
      <c r="L677" s="243"/>
      <c r="M677" s="17" t="s">
        <v>13102</v>
      </c>
      <c r="N677" s="6"/>
      <c r="O677" s="18" t="s">
        <v>2366</v>
      </c>
      <c r="P677" s="6" t="s">
        <v>5314</v>
      </c>
      <c r="Q677" s="6" t="s">
        <v>5314</v>
      </c>
      <c r="R677" s="6" t="s">
        <v>5314</v>
      </c>
      <c r="S677" s="6" t="s">
        <v>5314</v>
      </c>
      <c r="T677" s="6"/>
      <c r="U677" s="31" t="s">
        <v>3305</v>
      </c>
      <c r="V677" s="414">
        <v>3650</v>
      </c>
      <c r="W677" s="148"/>
    </row>
    <row r="678" spans="1:23">
      <c r="A678" s="3">
        <f>ROW(678:678)-SUM(W$1:W678)</f>
        <v>645</v>
      </c>
      <c r="B678" s="232" t="s">
        <v>6684</v>
      </c>
      <c r="C678" s="232" t="str">
        <f t="shared" si="85"/>
        <v>2380AGNBLV</v>
      </c>
      <c r="D678" s="246" t="s">
        <v>4272</v>
      </c>
      <c r="E678" s="242" t="s">
        <v>2191</v>
      </c>
      <c r="F678" s="243"/>
      <c r="G678" s="243"/>
      <c r="H678" s="243" t="str">
        <f t="shared" si="84"/>
        <v/>
      </c>
      <c r="I678" s="243"/>
      <c r="J678" s="243" t="str">
        <f t="shared" si="86"/>
        <v>V</v>
      </c>
      <c r="K678" s="243"/>
      <c r="L678" s="243"/>
      <c r="M678" s="17" t="s">
        <v>5286</v>
      </c>
      <c r="N678" s="6"/>
      <c r="O678" s="18" t="s">
        <v>5287</v>
      </c>
      <c r="P678" s="6" t="s">
        <v>5314</v>
      </c>
      <c r="Q678" s="6" t="s">
        <v>5314</v>
      </c>
      <c r="R678" s="6"/>
      <c r="S678" s="6"/>
      <c r="T678" s="6" t="s">
        <v>5314</v>
      </c>
      <c r="U678" s="31" t="s">
        <v>4273</v>
      </c>
      <c r="V678" s="414">
        <v>2550</v>
      </c>
      <c r="W678" s="148"/>
    </row>
    <row r="679" spans="1:23">
      <c r="A679" s="3">
        <f>ROW(679:679)-SUM(W$1:W679)</f>
        <v>646</v>
      </c>
      <c r="B679" s="232" t="s">
        <v>6685</v>
      </c>
      <c r="C679" s="232" t="str">
        <f t="shared" si="85"/>
        <v>2380AGNBLVZ</v>
      </c>
      <c r="D679" s="246" t="s">
        <v>4272</v>
      </c>
      <c r="E679" s="242" t="s">
        <v>2191</v>
      </c>
      <c r="F679" s="243"/>
      <c r="G679" s="243"/>
      <c r="H679" s="243" t="str">
        <f t="shared" si="84"/>
        <v/>
      </c>
      <c r="I679" s="243"/>
      <c r="J679" s="243" t="str">
        <f t="shared" si="86"/>
        <v>V</v>
      </c>
      <c r="K679" s="243" t="s">
        <v>4630</v>
      </c>
      <c r="L679" s="243"/>
      <c r="M679" s="17" t="s">
        <v>4938</v>
      </c>
      <c r="N679" s="6"/>
      <c r="O679" s="18" t="s">
        <v>5287</v>
      </c>
      <c r="P679" s="6" t="s">
        <v>5314</v>
      </c>
      <c r="Q679" s="6" t="s">
        <v>5314</v>
      </c>
      <c r="R679" s="6"/>
      <c r="S679" s="6"/>
      <c r="T679" s="6" t="s">
        <v>5314</v>
      </c>
      <c r="U679" s="31" t="s">
        <v>4273</v>
      </c>
      <c r="V679" s="414">
        <v>3500</v>
      </c>
      <c r="W679" s="148"/>
    </row>
    <row r="680" spans="1:23">
      <c r="A680" s="3">
        <f>ROW(680:680)-SUM(W$1:W680)</f>
        <v>647</v>
      </c>
      <c r="B680" s="232" t="s">
        <v>6686</v>
      </c>
      <c r="C680" s="232" t="str">
        <f t="shared" si="85"/>
        <v>3979AGNBLV</v>
      </c>
      <c r="D680" s="246" t="s">
        <v>4274</v>
      </c>
      <c r="E680" s="242" t="s">
        <v>2191</v>
      </c>
      <c r="F680" s="243"/>
      <c r="G680" s="243"/>
      <c r="H680" s="243" t="str">
        <f t="shared" si="84"/>
        <v/>
      </c>
      <c r="I680" s="243"/>
      <c r="J680" s="243" t="str">
        <f t="shared" si="86"/>
        <v>V</v>
      </c>
      <c r="K680" s="243"/>
      <c r="L680" s="243"/>
      <c r="M680" s="17" t="s">
        <v>5288</v>
      </c>
      <c r="N680" s="6" t="s">
        <v>4959</v>
      </c>
      <c r="O680" s="18" t="s">
        <v>4461</v>
      </c>
      <c r="P680" s="6" t="s">
        <v>5314</v>
      </c>
      <c r="Q680" s="6" t="s">
        <v>5314</v>
      </c>
      <c r="R680" s="6"/>
      <c r="S680" s="6"/>
      <c r="T680" s="6" t="s">
        <v>5314</v>
      </c>
      <c r="U680" s="31" t="s">
        <v>4275</v>
      </c>
      <c r="V680" s="414">
        <v>2650</v>
      </c>
      <c r="W680" s="148"/>
    </row>
    <row r="681" spans="1:23">
      <c r="A681" s="3">
        <f>ROW(681:681)-SUM(W$1:W681)</f>
        <v>648</v>
      </c>
      <c r="B681" s="232" t="s">
        <v>6687</v>
      </c>
      <c r="C681" s="232" t="str">
        <f t="shared" si="85"/>
        <v>3979AGNBLVZ</v>
      </c>
      <c r="D681" s="246" t="s">
        <v>4274</v>
      </c>
      <c r="E681" s="242" t="s">
        <v>2191</v>
      </c>
      <c r="F681" s="243"/>
      <c r="G681" s="243"/>
      <c r="H681" s="243" t="str">
        <f t="shared" si="84"/>
        <v/>
      </c>
      <c r="I681" s="243"/>
      <c r="J681" s="243" t="str">
        <f t="shared" si="86"/>
        <v>V</v>
      </c>
      <c r="K681" s="243" t="s">
        <v>4630</v>
      </c>
      <c r="L681" s="243"/>
      <c r="M681" s="17" t="s">
        <v>6468</v>
      </c>
      <c r="N681" s="6" t="s">
        <v>4959</v>
      </c>
      <c r="O681" s="18" t="s">
        <v>4461</v>
      </c>
      <c r="P681" s="6" t="s">
        <v>5314</v>
      </c>
      <c r="Q681" s="6" t="s">
        <v>5314</v>
      </c>
      <c r="R681" s="6"/>
      <c r="S681" s="6"/>
      <c r="T681" s="6" t="s">
        <v>5314</v>
      </c>
      <c r="U681" s="31" t="s">
        <v>4275</v>
      </c>
      <c r="V681" s="414">
        <v>3650</v>
      </c>
      <c r="W681" s="148"/>
    </row>
    <row r="682" spans="1:23">
      <c r="A682" s="3">
        <f>ROW(682:682)-SUM(W$1:W682)</f>
        <v>649</v>
      </c>
      <c r="B682" s="232" t="s">
        <v>6692</v>
      </c>
      <c r="C682" s="232" t="str">
        <f>IF(D682&lt;&gt;"",CONCATENATE(D682,E682,F682,G682,H682,I682,J682,K682,L682),"")</f>
        <v>4004AGNV</v>
      </c>
      <c r="D682" s="246" t="s">
        <v>5595</v>
      </c>
      <c r="E682" s="242" t="s">
        <v>2195</v>
      </c>
      <c r="F682" s="243"/>
      <c r="G682" s="243"/>
      <c r="H682" s="243" t="str">
        <f>IF(S682="+","P","")</f>
        <v/>
      </c>
      <c r="I682" s="243"/>
      <c r="J682" s="243" t="str">
        <f>IF(Q682="+","V","")</f>
        <v>V</v>
      </c>
      <c r="K682" s="243"/>
      <c r="L682" s="243"/>
      <c r="M682" s="17" t="s">
        <v>11080</v>
      </c>
      <c r="N682" s="6"/>
      <c r="O682" s="18" t="s">
        <v>4471</v>
      </c>
      <c r="P682" s="6" t="s">
        <v>5314</v>
      </c>
      <c r="Q682" s="6" t="s">
        <v>5314</v>
      </c>
      <c r="R682" s="6" t="s">
        <v>5314</v>
      </c>
      <c r="S682" s="6"/>
      <c r="T682" s="6" t="s">
        <v>5314</v>
      </c>
      <c r="U682" s="31" t="s">
        <v>5596</v>
      </c>
      <c r="V682" s="414">
        <v>2900</v>
      </c>
      <c r="W682" s="148"/>
    </row>
    <row r="683" spans="1:23">
      <c r="A683" s="3">
        <f>ROW(683:683)-SUM(W$1:W683)</f>
        <v>650</v>
      </c>
      <c r="B683" s="232" t="s">
        <v>6688</v>
      </c>
      <c r="C683" s="232" t="str">
        <f t="shared" si="85"/>
        <v>4004AGNBLV</v>
      </c>
      <c r="D683" s="246" t="s">
        <v>5595</v>
      </c>
      <c r="E683" s="242" t="s">
        <v>2191</v>
      </c>
      <c r="F683" s="243"/>
      <c r="G683" s="243"/>
      <c r="H683" s="243" t="str">
        <f t="shared" si="84"/>
        <v/>
      </c>
      <c r="I683" s="243"/>
      <c r="J683" s="243" t="str">
        <f t="shared" si="86"/>
        <v>V</v>
      </c>
      <c r="K683" s="243"/>
      <c r="L683" s="243"/>
      <c r="M683" s="17" t="s">
        <v>3621</v>
      </c>
      <c r="N683" s="6"/>
      <c r="O683" s="18" t="s">
        <v>4471</v>
      </c>
      <c r="P683" s="6" t="s">
        <v>5314</v>
      </c>
      <c r="Q683" s="6" t="s">
        <v>5314</v>
      </c>
      <c r="R683" s="6" t="s">
        <v>5314</v>
      </c>
      <c r="S683" s="6"/>
      <c r="T683" s="6" t="s">
        <v>5314</v>
      </c>
      <c r="U683" s="31" t="s">
        <v>5596</v>
      </c>
      <c r="V683" s="414">
        <v>2950</v>
      </c>
      <c r="W683" s="148"/>
    </row>
    <row r="684" spans="1:23">
      <c r="A684" s="3">
        <f>ROW(684:684)-SUM(W$1:W684)</f>
        <v>651</v>
      </c>
      <c r="B684" s="232" t="s">
        <v>6689</v>
      </c>
      <c r="C684" s="232" t="str">
        <f t="shared" si="85"/>
        <v>4004AGNBLPV</v>
      </c>
      <c r="D684" s="246" t="s">
        <v>5595</v>
      </c>
      <c r="E684" s="242" t="s">
        <v>2191</v>
      </c>
      <c r="F684" s="243"/>
      <c r="G684" s="243"/>
      <c r="H684" s="243" t="str">
        <f t="shared" si="84"/>
        <v>P</v>
      </c>
      <c r="I684" s="243"/>
      <c r="J684" s="243" t="str">
        <f t="shared" si="86"/>
        <v>V</v>
      </c>
      <c r="K684" s="243"/>
      <c r="L684" s="243"/>
      <c r="M684" s="17" t="s">
        <v>3621</v>
      </c>
      <c r="N684" s="6"/>
      <c r="O684" s="18" t="s">
        <v>4471</v>
      </c>
      <c r="P684" s="6" t="s">
        <v>5314</v>
      </c>
      <c r="Q684" s="6" t="s">
        <v>5314</v>
      </c>
      <c r="R684" s="6" t="s">
        <v>5314</v>
      </c>
      <c r="S684" s="6" t="s">
        <v>5314</v>
      </c>
      <c r="T684" s="6"/>
      <c r="U684" s="31" t="s">
        <v>5596</v>
      </c>
      <c r="V684" s="414">
        <v>2950</v>
      </c>
      <c r="W684" s="148"/>
    </row>
    <row r="685" spans="1:23">
      <c r="A685" s="3">
        <f>ROW(685:685)-SUM(W$1:W685)</f>
        <v>652</v>
      </c>
      <c r="B685" s="232" t="s">
        <v>6690</v>
      </c>
      <c r="C685" s="232" t="str">
        <f t="shared" si="85"/>
        <v>4004AGNBLVZ</v>
      </c>
      <c r="D685" s="246" t="s">
        <v>5595</v>
      </c>
      <c r="E685" s="242" t="s">
        <v>2191</v>
      </c>
      <c r="F685" s="243"/>
      <c r="G685" s="243"/>
      <c r="H685" s="243" t="str">
        <f t="shared" si="84"/>
        <v/>
      </c>
      <c r="I685" s="243"/>
      <c r="J685" s="243" t="str">
        <f t="shared" si="86"/>
        <v>V</v>
      </c>
      <c r="K685" s="243" t="s">
        <v>4630</v>
      </c>
      <c r="L685" s="243"/>
      <c r="M685" s="17" t="s">
        <v>6469</v>
      </c>
      <c r="N685" s="6"/>
      <c r="O685" s="18" t="s">
        <v>4471</v>
      </c>
      <c r="P685" s="6" t="s">
        <v>5314</v>
      </c>
      <c r="Q685" s="6" t="s">
        <v>5314</v>
      </c>
      <c r="R685" s="6" t="s">
        <v>5314</v>
      </c>
      <c r="S685" s="6"/>
      <c r="T685" s="6" t="s">
        <v>5314</v>
      </c>
      <c r="U685" s="31" t="s">
        <v>5596</v>
      </c>
      <c r="V685" s="414">
        <v>4200</v>
      </c>
      <c r="W685" s="148"/>
    </row>
    <row r="686" spans="1:23">
      <c r="A686" s="3">
        <f>ROW(686:686)-SUM(W$1:W686)</f>
        <v>653</v>
      </c>
      <c r="B686" s="232" t="s">
        <v>6691</v>
      </c>
      <c r="C686" s="232" t="str">
        <f t="shared" si="85"/>
        <v>4004AGNBLPVZ</v>
      </c>
      <c r="D686" s="246" t="s">
        <v>5595</v>
      </c>
      <c r="E686" s="242" t="s">
        <v>2191</v>
      </c>
      <c r="F686" s="243"/>
      <c r="G686" s="243"/>
      <c r="H686" s="243" t="str">
        <f t="shared" si="84"/>
        <v>P</v>
      </c>
      <c r="I686" s="243"/>
      <c r="J686" s="243" t="str">
        <f t="shared" si="86"/>
        <v>V</v>
      </c>
      <c r="K686" s="243" t="s">
        <v>4630</v>
      </c>
      <c r="L686" s="243"/>
      <c r="M686" s="17" t="s">
        <v>6469</v>
      </c>
      <c r="N686" s="6"/>
      <c r="O686" s="18" t="s">
        <v>4471</v>
      </c>
      <c r="P686" s="6" t="s">
        <v>5314</v>
      </c>
      <c r="Q686" s="6" t="s">
        <v>5314</v>
      </c>
      <c r="R686" s="6" t="s">
        <v>5314</v>
      </c>
      <c r="S686" s="6" t="s">
        <v>5314</v>
      </c>
      <c r="T686" s="6"/>
      <c r="U686" s="31" t="s">
        <v>5596</v>
      </c>
      <c r="V686" s="414">
        <v>4200</v>
      </c>
      <c r="W686" s="148"/>
    </row>
    <row r="687" spans="1:23">
      <c r="A687" s="3">
        <f>ROW(687:687)-SUM(W$1:W687)</f>
        <v>654</v>
      </c>
      <c r="B687" s="232" t="s">
        <v>11197</v>
      </c>
      <c r="C687" s="232" t="str">
        <f>IF(D687&lt;&gt;"",CONCATENATE(D687,E687,F687,G687,H687,I687,J687,K687,L687),"")</f>
        <v/>
      </c>
      <c r="D687" s="246"/>
      <c r="E687" s="242" t="s">
        <v>2191</v>
      </c>
      <c r="F687" s="243"/>
      <c r="G687" s="243"/>
      <c r="H687" s="243" t="str">
        <f>IF(S687="+","P","")</f>
        <v/>
      </c>
      <c r="I687" s="243"/>
      <c r="J687" s="243" t="str">
        <f>IF(Q687="+","V","")</f>
        <v/>
      </c>
      <c r="K687" s="243"/>
      <c r="L687" s="243"/>
      <c r="M687" s="17" t="s">
        <v>11198</v>
      </c>
      <c r="N687" s="6"/>
      <c r="O687" s="18" t="s">
        <v>4471</v>
      </c>
      <c r="P687" s="6" t="s">
        <v>5314</v>
      </c>
      <c r="Q687" s="6"/>
      <c r="R687" s="6" t="s">
        <v>5314</v>
      </c>
      <c r="S687" s="6"/>
      <c r="T687" s="6" t="s">
        <v>5314</v>
      </c>
      <c r="U687" s="31" t="s">
        <v>3226</v>
      </c>
      <c r="V687" s="414">
        <v>2900</v>
      </c>
      <c r="W687" s="148"/>
    </row>
    <row r="688" spans="1:23">
      <c r="A688" s="3">
        <f>ROW(688:688)-SUM(W$1:W688)</f>
        <v>655</v>
      </c>
      <c r="B688" s="232" t="s">
        <v>11079</v>
      </c>
      <c r="C688" s="232" t="str">
        <f t="shared" si="85"/>
        <v/>
      </c>
      <c r="D688" s="246"/>
      <c r="E688" s="242" t="s">
        <v>2191</v>
      </c>
      <c r="F688" s="243"/>
      <c r="G688" s="243"/>
      <c r="H688" s="243" t="str">
        <f t="shared" si="84"/>
        <v/>
      </c>
      <c r="I688" s="243"/>
      <c r="J688" s="243" t="str">
        <f t="shared" si="86"/>
        <v/>
      </c>
      <c r="K688" s="243"/>
      <c r="L688" s="243"/>
      <c r="M688" s="17" t="s">
        <v>3622</v>
      </c>
      <c r="N688" s="6"/>
      <c r="O688" s="18" t="s">
        <v>4471</v>
      </c>
      <c r="P688" s="6" t="s">
        <v>5314</v>
      </c>
      <c r="Q688" s="6"/>
      <c r="R688" s="6" t="s">
        <v>5314</v>
      </c>
      <c r="S688" s="6"/>
      <c r="T688" s="6" t="s">
        <v>5314</v>
      </c>
      <c r="U688" s="31" t="s">
        <v>3226</v>
      </c>
      <c r="V688" s="414">
        <v>2950</v>
      </c>
      <c r="W688" s="148"/>
    </row>
    <row r="689" spans="1:23">
      <c r="A689" s="3">
        <f>ROW(689:689)-SUM(W$1:W689)</f>
        <v>656</v>
      </c>
      <c r="B689" s="232" t="s">
        <v>1679</v>
      </c>
      <c r="C689" s="232" t="str">
        <f>IF(D689&lt;&gt;"",CONCATENATE(D689,E689,F689,G689,H689,I689,J689,K689,L689),"")</f>
        <v/>
      </c>
      <c r="D689" s="246"/>
      <c r="E689" s="242" t="s">
        <v>2191</v>
      </c>
      <c r="F689" s="243"/>
      <c r="G689" s="243"/>
      <c r="H689" s="243" t="str">
        <f>IF(S689="+","P","")</f>
        <v/>
      </c>
      <c r="I689" s="243"/>
      <c r="J689" s="243" t="str">
        <f>IF(Q689="+","V","")</f>
        <v/>
      </c>
      <c r="K689" s="243"/>
      <c r="L689" s="243"/>
      <c r="M689" s="17" t="s">
        <v>1678</v>
      </c>
      <c r="N689" s="6"/>
      <c r="O689" s="18" t="s">
        <v>4471</v>
      </c>
      <c r="P689" s="6" t="s">
        <v>5314</v>
      </c>
      <c r="Q689" s="6"/>
      <c r="R689" s="6" t="s">
        <v>5314</v>
      </c>
      <c r="S689" s="6"/>
      <c r="T689" s="6" t="s">
        <v>5314</v>
      </c>
      <c r="U689" s="31" t="s">
        <v>3226</v>
      </c>
      <c r="V689" s="414">
        <v>4150</v>
      </c>
      <c r="W689" s="148"/>
    </row>
    <row r="690" spans="1:23">
      <c r="A690" s="3">
        <f>ROW(690:690)-SUM(W$1:W690)</f>
        <v>657</v>
      </c>
      <c r="B690" s="232" t="s">
        <v>6693</v>
      </c>
      <c r="C690" s="232" t="str">
        <f t="shared" ref="C690:C718" si="89">IF(D690&lt;&gt;"",CONCATENATE(D690,E690,F690,G690,H690,I690,J690,K690,L690),"")</f>
        <v/>
      </c>
      <c r="D690" s="246"/>
      <c r="E690" s="242" t="s">
        <v>2191</v>
      </c>
      <c r="F690" s="243"/>
      <c r="G690" s="243"/>
      <c r="H690" s="243" t="str">
        <f t="shared" si="84"/>
        <v/>
      </c>
      <c r="I690" s="243"/>
      <c r="J690" s="243" t="str">
        <f t="shared" si="86"/>
        <v/>
      </c>
      <c r="K690" s="243" t="s">
        <v>4630</v>
      </c>
      <c r="L690" s="243"/>
      <c r="M690" s="17" t="s">
        <v>6470</v>
      </c>
      <c r="N690" s="6"/>
      <c r="O690" s="18" t="s">
        <v>4471</v>
      </c>
      <c r="P690" s="6" t="s">
        <v>5314</v>
      </c>
      <c r="Q690" s="6"/>
      <c r="R690" s="6" t="s">
        <v>5314</v>
      </c>
      <c r="S690" s="6"/>
      <c r="T690" s="6" t="s">
        <v>5314</v>
      </c>
      <c r="U690" s="31" t="s">
        <v>3226</v>
      </c>
      <c r="V690" s="414">
        <v>4200</v>
      </c>
      <c r="W690" s="148"/>
    </row>
    <row r="691" spans="1:23">
      <c r="A691" s="3">
        <f>ROW(691:691)-SUM(W$1:W691)</f>
        <v>658</v>
      </c>
      <c r="B691" s="232" t="s">
        <v>12656</v>
      </c>
      <c r="C691" s="232" t="str">
        <f t="shared" si="89"/>
        <v/>
      </c>
      <c r="D691" s="596"/>
      <c r="E691" s="539" t="s">
        <v>2191</v>
      </c>
      <c r="F691" s="540"/>
      <c r="G691" s="540"/>
      <c r="H691" s="540" t="str">
        <f t="shared" si="84"/>
        <v/>
      </c>
      <c r="I691" s="540"/>
      <c r="J691" s="540" t="str">
        <f t="shared" si="86"/>
        <v>V</v>
      </c>
      <c r="K691" s="540"/>
      <c r="L691" s="540"/>
      <c r="M691" s="17" t="s">
        <v>12657</v>
      </c>
      <c r="N691" s="6"/>
      <c r="O691" s="18" t="s">
        <v>2995</v>
      </c>
      <c r="P691" s="6" t="s">
        <v>5314</v>
      </c>
      <c r="Q691" s="6" t="s">
        <v>5314</v>
      </c>
      <c r="R691" s="6" t="s">
        <v>5314</v>
      </c>
      <c r="S691" s="6"/>
      <c r="T691" s="6" t="s">
        <v>5314</v>
      </c>
      <c r="U691" s="31" t="s">
        <v>11938</v>
      </c>
      <c r="V691" s="414">
        <v>3250</v>
      </c>
      <c r="W691" s="148"/>
    </row>
    <row r="692" spans="1:23">
      <c r="A692" s="3">
        <f>ROW(692:692)-SUM(W$1:W692)</f>
        <v>659</v>
      </c>
      <c r="B692" s="232" t="s">
        <v>9172</v>
      </c>
      <c r="C692" s="232" t="str">
        <f t="shared" si="89"/>
        <v/>
      </c>
      <c r="D692" s="493"/>
      <c r="E692" s="491" t="s">
        <v>2191</v>
      </c>
      <c r="F692" s="492"/>
      <c r="G692" s="492"/>
      <c r="H692" s="492" t="str">
        <f>IF(S692="+","P","")</f>
        <v/>
      </c>
      <c r="I692" s="492"/>
      <c r="J692" s="492" t="str">
        <f>IF(Q692="+","V","")</f>
        <v/>
      </c>
      <c r="K692" s="492"/>
      <c r="L692" s="492"/>
      <c r="M692" s="17" t="s">
        <v>9173</v>
      </c>
      <c r="N692" s="6"/>
      <c r="O692" s="18" t="s">
        <v>3141</v>
      </c>
      <c r="P692" s="6" t="s">
        <v>5314</v>
      </c>
      <c r="Q692" s="6"/>
      <c r="R692" s="6" t="s">
        <v>5314</v>
      </c>
      <c r="S692" s="6"/>
      <c r="T692" s="6" t="s">
        <v>5314</v>
      </c>
      <c r="U692" s="31" t="s">
        <v>9174</v>
      </c>
      <c r="V692" s="414">
        <v>3350</v>
      </c>
      <c r="W692" s="148"/>
    </row>
    <row r="693" spans="1:23">
      <c r="A693" s="3">
        <f>ROW(693:693)-SUM(W$1:W693)</f>
        <v>660</v>
      </c>
      <c r="B693" s="232" t="s">
        <v>9616</v>
      </c>
      <c r="C693" s="232" t="str">
        <f>IF(D693&lt;&gt;"",CONCATENATE(D693,E693,F693,G693,H693,I693,J693,K693,L693),"")</f>
        <v/>
      </c>
      <c r="D693" s="493"/>
      <c r="E693" s="491" t="s">
        <v>2195</v>
      </c>
      <c r="F693" s="492"/>
      <c r="G693" s="492"/>
      <c r="H693" s="492" t="str">
        <f>IF(S693="+","P","")</f>
        <v/>
      </c>
      <c r="I693" s="492"/>
      <c r="J693" s="492" t="str">
        <f>IF(Q693="+","V","")</f>
        <v/>
      </c>
      <c r="K693" s="492"/>
      <c r="L693" s="492"/>
      <c r="M693" s="17" t="s">
        <v>9438</v>
      </c>
      <c r="N693" s="6"/>
      <c r="O693" s="18" t="s">
        <v>4471</v>
      </c>
      <c r="P693" s="6" t="s">
        <v>5314</v>
      </c>
      <c r="Q693" s="6"/>
      <c r="R693" s="6" t="s">
        <v>5314</v>
      </c>
      <c r="S693" s="6"/>
      <c r="T693" s="6" t="s">
        <v>5314</v>
      </c>
      <c r="U693" s="31" t="s">
        <v>9615</v>
      </c>
      <c r="V693" s="414">
        <v>3500</v>
      </c>
      <c r="W693" s="148"/>
    </row>
    <row r="694" spans="1:23">
      <c r="A694" s="3">
        <f>ROW(694:694)-SUM(W$1:W694)</f>
        <v>661</v>
      </c>
      <c r="B694" s="232" t="s">
        <v>9617</v>
      </c>
      <c r="C694" s="232" t="str">
        <f>IF(D694&lt;&gt;"",CONCATENATE(D694,E694,F694,G694,H694,I694,J694,K694,L694),"")</f>
        <v/>
      </c>
      <c r="D694" s="493"/>
      <c r="E694" s="491" t="s">
        <v>2191</v>
      </c>
      <c r="F694" s="492"/>
      <c r="G694" s="492"/>
      <c r="H694" s="492" t="str">
        <f>IF(S694="+","P","")</f>
        <v/>
      </c>
      <c r="I694" s="492"/>
      <c r="J694" s="492" t="str">
        <f>IF(Q694="+","V","")</f>
        <v/>
      </c>
      <c r="K694" s="492"/>
      <c r="L694" s="492"/>
      <c r="M694" s="17" t="s">
        <v>11636</v>
      </c>
      <c r="N694" s="6"/>
      <c r="O694" s="18" t="s">
        <v>4471</v>
      </c>
      <c r="P694" s="6" t="s">
        <v>5314</v>
      </c>
      <c r="Q694" s="6"/>
      <c r="R694" s="6" t="s">
        <v>5314</v>
      </c>
      <c r="S694" s="6"/>
      <c r="T694" s="6" t="s">
        <v>5314</v>
      </c>
      <c r="U694" s="31" t="s">
        <v>9615</v>
      </c>
      <c r="V694" s="414">
        <v>3550</v>
      </c>
      <c r="W694" s="148"/>
    </row>
    <row r="695" spans="1:23">
      <c r="A695" s="3">
        <f>ROW(695:695)-SUM(W$1:W695)</f>
        <v>662</v>
      </c>
      <c r="B695" s="232" t="s">
        <v>6694</v>
      </c>
      <c r="C695" s="232" t="str">
        <f t="shared" si="89"/>
        <v>3967AGNBLV</v>
      </c>
      <c r="D695" s="246" t="s">
        <v>4276</v>
      </c>
      <c r="E695" s="242" t="s">
        <v>2191</v>
      </c>
      <c r="F695" s="243"/>
      <c r="G695" s="243"/>
      <c r="H695" s="243" t="str">
        <f t="shared" si="84"/>
        <v/>
      </c>
      <c r="I695" s="243"/>
      <c r="J695" s="243" t="str">
        <f t="shared" si="86"/>
        <v>V</v>
      </c>
      <c r="K695" s="243"/>
      <c r="L695" s="243"/>
      <c r="M695" s="17" t="s">
        <v>5289</v>
      </c>
      <c r="N695" s="6" t="s">
        <v>1143</v>
      </c>
      <c r="O695" s="18" t="s">
        <v>4537</v>
      </c>
      <c r="P695" s="6" t="s">
        <v>5314</v>
      </c>
      <c r="Q695" s="6" t="s">
        <v>5314</v>
      </c>
      <c r="R695" s="6" t="s">
        <v>5314</v>
      </c>
      <c r="S695" s="6"/>
      <c r="T695" s="6" t="s">
        <v>5314</v>
      </c>
      <c r="U695" s="31" t="s">
        <v>4255</v>
      </c>
      <c r="V695" s="414">
        <v>2550</v>
      </c>
      <c r="W695" s="148"/>
    </row>
    <row r="696" spans="1:23">
      <c r="A696" s="3">
        <f>ROW(696:696)-SUM(W$1:W696)</f>
        <v>663</v>
      </c>
      <c r="B696" s="232" t="s">
        <v>696</v>
      </c>
      <c r="C696" s="232" t="str">
        <f>IF(D696&lt;&gt;"",CONCATENATE(D696,E696,F696,G696,H696,I696,J696,K696,L696),"")</f>
        <v/>
      </c>
      <c r="D696" s="493"/>
      <c r="E696" s="491" t="s">
        <v>2195</v>
      </c>
      <c r="F696" s="492"/>
      <c r="G696" s="492"/>
      <c r="H696" s="492" t="str">
        <f>IF(S696="+","P","")</f>
        <v/>
      </c>
      <c r="I696" s="492"/>
      <c r="J696" s="492" t="str">
        <f>IF(Q696="+","V","")</f>
        <v/>
      </c>
      <c r="K696" s="492"/>
      <c r="L696" s="492"/>
      <c r="M696" s="26" t="s">
        <v>697</v>
      </c>
      <c r="N696" s="6"/>
      <c r="O696" s="18" t="s">
        <v>1112</v>
      </c>
      <c r="P696" s="6" t="s">
        <v>5314</v>
      </c>
      <c r="Q696" s="6"/>
      <c r="R696" s="6" t="s">
        <v>5314</v>
      </c>
      <c r="S696" s="6"/>
      <c r="T696" s="6" t="s">
        <v>5314</v>
      </c>
      <c r="U696" s="31" t="s">
        <v>4284</v>
      </c>
      <c r="V696" s="414">
        <v>3450</v>
      </c>
      <c r="W696" s="148"/>
    </row>
    <row r="697" spans="1:23">
      <c r="A697" s="3">
        <f>ROW(697:697)-SUM(W$1:W697)</f>
        <v>664</v>
      </c>
      <c r="B697" s="232" t="s">
        <v>698</v>
      </c>
      <c r="C697" s="232" t="str">
        <f>IF(D697&lt;&gt;"",CONCATENATE(D697,E697,F697,G697,H697,I697,J697,K697,L697),"")</f>
        <v/>
      </c>
      <c r="D697" s="493"/>
      <c r="E697" s="491" t="s">
        <v>2195</v>
      </c>
      <c r="F697" s="492"/>
      <c r="G697" s="492"/>
      <c r="H697" s="492" t="str">
        <f>IF(S697="+","P","")</f>
        <v>P</v>
      </c>
      <c r="I697" s="492"/>
      <c r="J697" s="492" t="str">
        <f>IF(Q697="+","V","")</f>
        <v/>
      </c>
      <c r="K697" s="492"/>
      <c r="L697" s="492"/>
      <c r="M697" s="26" t="s">
        <v>697</v>
      </c>
      <c r="N697" s="6"/>
      <c r="O697" s="18" t="s">
        <v>1112</v>
      </c>
      <c r="P697" s="6" t="s">
        <v>5314</v>
      </c>
      <c r="Q697" s="6"/>
      <c r="R697" s="6" t="s">
        <v>5314</v>
      </c>
      <c r="S697" s="6" t="s">
        <v>5314</v>
      </c>
      <c r="T697" s="6"/>
      <c r="U697" s="31" t="s">
        <v>4284</v>
      </c>
      <c r="V697" s="414">
        <v>3450</v>
      </c>
      <c r="W697" s="148"/>
    </row>
    <row r="698" spans="1:23" s="653" customFormat="1">
      <c r="A698" s="663">
        <f>ROW(698:698)-SUM(W$1:W698)</f>
        <v>665</v>
      </c>
      <c r="B698" s="664" t="s">
        <v>13166</v>
      </c>
      <c r="C698" s="664" t="str">
        <f>IF(D698&lt;&gt;"",CONCATENATE(D698,E698,F698,G698,H698,I698,J698,K698,L698),"")</f>
        <v/>
      </c>
      <c r="D698" s="596"/>
      <c r="E698" s="665" t="s">
        <v>2195</v>
      </c>
      <c r="F698" s="666"/>
      <c r="G698" s="666"/>
      <c r="H698" s="666" t="str">
        <f>IF(S698="+","P","")</f>
        <v/>
      </c>
      <c r="I698" s="666"/>
      <c r="J698" s="666" t="str">
        <f>IF(Q698="+","V","")</f>
        <v/>
      </c>
      <c r="K698" s="666"/>
      <c r="L698" s="666"/>
      <c r="M698" s="694" t="s">
        <v>13167</v>
      </c>
      <c r="N698" s="668"/>
      <c r="O698" s="695" t="s">
        <v>1112</v>
      </c>
      <c r="P698" s="668" t="s">
        <v>5314</v>
      </c>
      <c r="Q698" s="668"/>
      <c r="R698" s="668" t="s">
        <v>5314</v>
      </c>
      <c r="S698" s="668"/>
      <c r="T698" s="668" t="s">
        <v>5314</v>
      </c>
      <c r="U698" s="696" t="s">
        <v>13168</v>
      </c>
      <c r="V698" s="670">
        <v>3500</v>
      </c>
      <c r="W698" s="655"/>
    </row>
    <row r="699" spans="1:23">
      <c r="A699" s="3">
        <f>ROW(699:699)-SUM(W$1:W699)</f>
        <v>666</v>
      </c>
      <c r="B699" s="232" t="s">
        <v>11438</v>
      </c>
      <c r="C699" s="232" t="str">
        <f t="shared" si="89"/>
        <v/>
      </c>
      <c r="D699" s="493"/>
      <c r="E699" s="491" t="s">
        <v>2191</v>
      </c>
      <c r="F699" s="492"/>
      <c r="G699" s="492"/>
      <c r="H699" s="492" t="str">
        <f t="shared" si="84"/>
        <v>P</v>
      </c>
      <c r="I699" s="492"/>
      <c r="J699" s="492" t="str">
        <f t="shared" si="86"/>
        <v/>
      </c>
      <c r="K699" s="492"/>
      <c r="L699" s="492"/>
      <c r="M699" s="26" t="s">
        <v>11439</v>
      </c>
      <c r="N699" s="6"/>
      <c r="O699" s="18" t="s">
        <v>5328</v>
      </c>
      <c r="P699" s="6" t="s">
        <v>5314</v>
      </c>
      <c r="Q699" s="6"/>
      <c r="R699" s="6" t="s">
        <v>5314</v>
      </c>
      <c r="S699" s="6" t="s">
        <v>5314</v>
      </c>
      <c r="T699" s="6"/>
      <c r="U699" s="31" t="s">
        <v>11437</v>
      </c>
      <c r="V699" s="414">
        <v>3350</v>
      </c>
      <c r="W699" s="148"/>
    </row>
    <row r="700" spans="1:23">
      <c r="A700" s="3">
        <f>ROW(700:700)-SUM(W$1:W700)</f>
        <v>667</v>
      </c>
      <c r="B700" s="232" t="s">
        <v>6695</v>
      </c>
      <c r="C700" s="232" t="str">
        <f t="shared" si="89"/>
        <v/>
      </c>
      <c r="D700" s="493"/>
      <c r="E700" s="491" t="s">
        <v>2191</v>
      </c>
      <c r="F700" s="492"/>
      <c r="G700" s="492"/>
      <c r="H700" s="492" t="str">
        <f t="shared" si="84"/>
        <v/>
      </c>
      <c r="I700" s="492"/>
      <c r="J700" s="492" t="str">
        <f t="shared" si="86"/>
        <v/>
      </c>
      <c r="K700" s="492"/>
      <c r="L700" s="492"/>
      <c r="M700" s="17" t="s">
        <v>5290</v>
      </c>
      <c r="N700" s="6" t="s">
        <v>3294</v>
      </c>
      <c r="O700" s="18" t="s">
        <v>4593</v>
      </c>
      <c r="P700" s="6" t="s">
        <v>5314</v>
      </c>
      <c r="Q700" s="6"/>
      <c r="R700" s="6"/>
      <c r="S700" s="6"/>
      <c r="T700" s="6" t="s">
        <v>5314</v>
      </c>
      <c r="U700" s="31" t="s">
        <v>3295</v>
      </c>
      <c r="V700" s="414">
        <v>2650</v>
      </c>
      <c r="W700" s="148"/>
    </row>
    <row r="701" spans="1:23">
      <c r="A701" s="3">
        <f>ROW(701:701)-SUM(W$1:W701)</f>
        <v>668</v>
      </c>
      <c r="B701" s="232" t="s">
        <v>6696</v>
      </c>
      <c r="C701" s="232" t="str">
        <f t="shared" si="89"/>
        <v>3968AGNBL</v>
      </c>
      <c r="D701" s="493" t="s">
        <v>2386</v>
      </c>
      <c r="E701" s="491" t="s">
        <v>2191</v>
      </c>
      <c r="F701" s="492"/>
      <c r="G701" s="492"/>
      <c r="H701" s="492" t="str">
        <f t="shared" si="84"/>
        <v/>
      </c>
      <c r="I701" s="492"/>
      <c r="J701" s="492" t="str">
        <f t="shared" si="86"/>
        <v/>
      </c>
      <c r="K701" s="492"/>
      <c r="L701" s="492"/>
      <c r="M701" s="17" t="s">
        <v>2385</v>
      </c>
      <c r="N701" s="6" t="s">
        <v>2389</v>
      </c>
      <c r="O701" s="18" t="s">
        <v>4689</v>
      </c>
      <c r="P701" s="6" t="s">
        <v>5314</v>
      </c>
      <c r="Q701" s="6"/>
      <c r="R701" s="6"/>
      <c r="S701" s="6"/>
      <c r="T701" s="6" t="s">
        <v>5314</v>
      </c>
      <c r="U701" s="31" t="s">
        <v>2387</v>
      </c>
      <c r="V701" s="414">
        <v>2650</v>
      </c>
      <c r="W701" s="148"/>
    </row>
    <row r="702" spans="1:23" s="76" customFormat="1">
      <c r="A702" s="3">
        <f>ROW(702:702)-SUM(W$1:W702)</f>
        <v>669</v>
      </c>
      <c r="B702" s="232" t="s">
        <v>6697</v>
      </c>
      <c r="C702" s="232" t="str">
        <f t="shared" si="89"/>
        <v>3955AGNBL</v>
      </c>
      <c r="D702" s="249" t="s">
        <v>4277</v>
      </c>
      <c r="E702" s="242" t="s">
        <v>2191</v>
      </c>
      <c r="F702" s="243"/>
      <c r="G702" s="243"/>
      <c r="H702" s="243" t="str">
        <f t="shared" si="84"/>
        <v/>
      </c>
      <c r="I702" s="243"/>
      <c r="J702" s="243" t="str">
        <f t="shared" si="86"/>
        <v/>
      </c>
      <c r="K702" s="243"/>
      <c r="L702" s="243"/>
      <c r="M702" s="5" t="s">
        <v>5291</v>
      </c>
      <c r="N702" s="6"/>
      <c r="O702" s="4" t="s">
        <v>5342</v>
      </c>
      <c r="P702" s="6" t="s">
        <v>5314</v>
      </c>
      <c r="Q702" s="6"/>
      <c r="R702" s="6" t="s">
        <v>5314</v>
      </c>
      <c r="S702" s="6"/>
      <c r="T702" s="6" t="s">
        <v>5314</v>
      </c>
      <c r="U702" s="88" t="s">
        <v>4279</v>
      </c>
      <c r="V702" s="414">
        <v>2900</v>
      </c>
      <c r="W702" s="150"/>
    </row>
    <row r="703" spans="1:23" s="76" customFormat="1">
      <c r="A703" s="3">
        <f>ROW(703:703)-SUM(W$1:W703)</f>
        <v>670</v>
      </c>
      <c r="B703" s="232" t="s">
        <v>6698</v>
      </c>
      <c r="C703" s="232" t="str">
        <f t="shared" si="89"/>
        <v>3955AGNBLZ</v>
      </c>
      <c r="D703" s="249" t="s">
        <v>4277</v>
      </c>
      <c r="E703" s="242" t="s">
        <v>2191</v>
      </c>
      <c r="F703" s="243"/>
      <c r="G703" s="243"/>
      <c r="H703" s="243" t="str">
        <f t="shared" si="84"/>
        <v/>
      </c>
      <c r="I703" s="243"/>
      <c r="J703" s="243" t="str">
        <f t="shared" si="86"/>
        <v/>
      </c>
      <c r="K703" s="243" t="s">
        <v>4630</v>
      </c>
      <c r="L703" s="243"/>
      <c r="M703" s="5" t="s">
        <v>4939</v>
      </c>
      <c r="N703" s="6"/>
      <c r="O703" s="4" t="s">
        <v>5342</v>
      </c>
      <c r="P703" s="6" t="s">
        <v>5314</v>
      </c>
      <c r="Q703" s="6"/>
      <c r="R703" s="6" t="s">
        <v>5314</v>
      </c>
      <c r="S703" s="6"/>
      <c r="T703" s="6" t="s">
        <v>5314</v>
      </c>
      <c r="U703" s="88" t="s">
        <v>4279</v>
      </c>
      <c r="V703" s="414">
        <v>3750</v>
      </c>
      <c r="W703" s="150"/>
    </row>
    <row r="704" spans="1:23">
      <c r="A704" s="3">
        <f>ROW(704:704)-SUM(W$1:W704)</f>
        <v>671</v>
      </c>
      <c r="B704" s="232" t="s">
        <v>6699</v>
      </c>
      <c r="C704" s="232" t="str">
        <f t="shared" si="89"/>
        <v>3984AGNBL</v>
      </c>
      <c r="D704" s="246" t="s">
        <v>5292</v>
      </c>
      <c r="E704" s="242" t="s">
        <v>2191</v>
      </c>
      <c r="F704" s="243"/>
      <c r="G704" s="243"/>
      <c r="H704" s="243" t="str">
        <f t="shared" si="84"/>
        <v/>
      </c>
      <c r="I704" s="243"/>
      <c r="J704" s="243" t="str">
        <f t="shared" si="86"/>
        <v/>
      </c>
      <c r="K704" s="243"/>
      <c r="L704" s="243"/>
      <c r="M704" s="17" t="s">
        <v>3438</v>
      </c>
      <c r="N704" s="6" t="s">
        <v>1144</v>
      </c>
      <c r="O704" s="18" t="s">
        <v>4280</v>
      </c>
      <c r="P704" s="6" t="s">
        <v>5314</v>
      </c>
      <c r="Q704" s="6"/>
      <c r="R704" s="6" t="s">
        <v>5314</v>
      </c>
      <c r="S704" s="6"/>
      <c r="T704" s="6" t="s">
        <v>5314</v>
      </c>
      <c r="U704" s="31" t="s">
        <v>4281</v>
      </c>
      <c r="V704" s="414">
        <v>2950</v>
      </c>
      <c r="W704" s="148"/>
    </row>
    <row r="705" spans="1:23">
      <c r="A705" s="3">
        <f>ROW(705:705)-SUM(W$1:W705)</f>
        <v>672</v>
      </c>
      <c r="B705" s="232" t="s">
        <v>6700</v>
      </c>
      <c r="C705" s="232" t="str">
        <f t="shared" si="89"/>
        <v>3984AGNBLZ</v>
      </c>
      <c r="D705" s="246" t="s">
        <v>5292</v>
      </c>
      <c r="E705" s="242" t="s">
        <v>2191</v>
      </c>
      <c r="F705" s="243"/>
      <c r="G705" s="243"/>
      <c r="H705" s="243" t="str">
        <f t="shared" si="84"/>
        <v/>
      </c>
      <c r="I705" s="243"/>
      <c r="J705" s="243" t="str">
        <f t="shared" si="86"/>
        <v/>
      </c>
      <c r="K705" s="243" t="s">
        <v>4630</v>
      </c>
      <c r="L705" s="243"/>
      <c r="M705" s="17" t="s">
        <v>4940</v>
      </c>
      <c r="N705" s="6" t="s">
        <v>1144</v>
      </c>
      <c r="O705" s="18" t="s">
        <v>4280</v>
      </c>
      <c r="P705" s="6" t="s">
        <v>5314</v>
      </c>
      <c r="Q705" s="6"/>
      <c r="R705" s="6" t="s">
        <v>5314</v>
      </c>
      <c r="S705" s="6"/>
      <c r="T705" s="6" t="s">
        <v>5314</v>
      </c>
      <c r="U705" s="31" t="s">
        <v>4281</v>
      </c>
      <c r="V705" s="414">
        <v>4550</v>
      </c>
      <c r="W705" s="148"/>
    </row>
    <row r="706" spans="1:23">
      <c r="A706" s="3">
        <f>ROW(706:706)-SUM(W$1:W706)</f>
        <v>673</v>
      </c>
      <c r="B706" s="232" t="s">
        <v>6701</v>
      </c>
      <c r="C706" s="232" t="str">
        <f t="shared" si="89"/>
        <v/>
      </c>
      <c r="D706" s="493"/>
      <c r="E706" s="491" t="s">
        <v>2191</v>
      </c>
      <c r="F706" s="492"/>
      <c r="G706" s="492"/>
      <c r="H706" s="492" t="str">
        <f t="shared" si="84"/>
        <v/>
      </c>
      <c r="I706" s="492"/>
      <c r="J706" s="492" t="str">
        <f t="shared" si="86"/>
        <v/>
      </c>
      <c r="K706" s="492"/>
      <c r="L706" s="492"/>
      <c r="M706" s="17" t="s">
        <v>3228</v>
      </c>
      <c r="N706" s="6"/>
      <c r="O706" s="18" t="s">
        <v>4428</v>
      </c>
      <c r="P706" s="6" t="s">
        <v>5314</v>
      </c>
      <c r="Q706" s="6"/>
      <c r="R706" s="6" t="s">
        <v>5314</v>
      </c>
      <c r="S706" s="6"/>
      <c r="T706" s="6" t="s">
        <v>5314</v>
      </c>
      <c r="U706" s="31" t="s">
        <v>3229</v>
      </c>
      <c r="V706" s="414">
        <v>3550</v>
      </c>
      <c r="W706" s="148"/>
    </row>
    <row r="707" spans="1:23">
      <c r="A707" s="3">
        <f>ROW(707:707)-SUM(W$1:W707)</f>
        <v>674</v>
      </c>
      <c r="B707" s="232" t="s">
        <v>6702</v>
      </c>
      <c r="C707" s="232" t="str">
        <f t="shared" si="89"/>
        <v/>
      </c>
      <c r="D707" s="493"/>
      <c r="E707" s="491" t="s">
        <v>2191</v>
      </c>
      <c r="F707" s="492"/>
      <c r="G707" s="492"/>
      <c r="H707" s="492" t="str">
        <f t="shared" si="84"/>
        <v>P</v>
      </c>
      <c r="I707" s="492"/>
      <c r="J707" s="492" t="str">
        <f t="shared" si="86"/>
        <v/>
      </c>
      <c r="K707" s="492"/>
      <c r="L707" s="492"/>
      <c r="M707" s="17" t="s">
        <v>3228</v>
      </c>
      <c r="N707" s="6"/>
      <c r="O707" s="18" t="s">
        <v>4428</v>
      </c>
      <c r="P707" s="6" t="s">
        <v>5314</v>
      </c>
      <c r="Q707" s="6"/>
      <c r="R707" s="6" t="s">
        <v>5314</v>
      </c>
      <c r="S707" s="6" t="s">
        <v>5314</v>
      </c>
      <c r="T707" s="6"/>
      <c r="U707" s="31" t="s">
        <v>3229</v>
      </c>
      <c r="V707" s="414">
        <v>3550</v>
      </c>
      <c r="W707" s="148"/>
    </row>
    <row r="708" spans="1:23">
      <c r="A708" s="9">
        <f>ROW(708:708)-SUM(W$1:W708)</f>
        <v>675</v>
      </c>
      <c r="B708" s="464" t="s">
        <v>6703</v>
      </c>
      <c r="C708" s="464" t="str">
        <f t="shared" si="89"/>
        <v/>
      </c>
      <c r="D708" s="248"/>
      <c r="E708" s="499" t="s">
        <v>2191</v>
      </c>
      <c r="F708" s="500"/>
      <c r="G708" s="500"/>
      <c r="H708" s="500" t="str">
        <f t="shared" si="84"/>
        <v/>
      </c>
      <c r="I708" s="500"/>
      <c r="J708" s="500" t="str">
        <f t="shared" si="86"/>
        <v>V</v>
      </c>
      <c r="K708" s="500"/>
      <c r="L708" s="500"/>
      <c r="M708" s="20" t="s">
        <v>5293</v>
      </c>
      <c r="N708" s="12"/>
      <c r="O708" s="21" t="s">
        <v>4471</v>
      </c>
      <c r="P708" s="12" t="s">
        <v>5314</v>
      </c>
      <c r="Q708" s="12" t="s">
        <v>5314</v>
      </c>
      <c r="R708" s="12" t="s">
        <v>5314</v>
      </c>
      <c r="S708" s="12"/>
      <c r="T708" s="12" t="s">
        <v>5314</v>
      </c>
      <c r="U708" s="416" t="s">
        <v>4282</v>
      </c>
      <c r="V708" s="465">
        <v>2750</v>
      </c>
      <c r="W708" s="148"/>
    </row>
    <row r="709" spans="1:23" ht="30" customHeight="1">
      <c r="A709" s="3">
        <f>ROW(709:709)-SUM(W$1:W709)</f>
        <v>676</v>
      </c>
      <c r="B709" s="232" t="s">
        <v>6704</v>
      </c>
      <c r="C709" s="232" t="str">
        <f t="shared" si="89"/>
        <v>3961AGNBL</v>
      </c>
      <c r="D709" s="496" t="s">
        <v>2516</v>
      </c>
      <c r="E709" s="491" t="s">
        <v>2191</v>
      </c>
      <c r="F709" s="492"/>
      <c r="G709" s="492"/>
      <c r="H709" s="492" t="str">
        <f t="shared" si="84"/>
        <v/>
      </c>
      <c r="I709" s="492"/>
      <c r="J709" s="492" t="str">
        <f t="shared" si="86"/>
        <v/>
      </c>
      <c r="K709" s="492"/>
      <c r="L709" s="492"/>
      <c r="M709" s="5" t="s">
        <v>2513</v>
      </c>
      <c r="N709" s="6" t="s">
        <v>2514</v>
      </c>
      <c r="O709" s="3" t="s">
        <v>2515</v>
      </c>
      <c r="P709" s="6" t="s">
        <v>5314</v>
      </c>
      <c r="Q709" s="6"/>
      <c r="R709" s="6"/>
      <c r="S709" s="6"/>
      <c r="T709" s="6" t="s">
        <v>5314</v>
      </c>
      <c r="U709" s="137" t="s">
        <v>3768</v>
      </c>
      <c r="V709" s="414">
        <v>3050</v>
      </c>
      <c r="W709" s="148"/>
    </row>
    <row r="710" spans="1:23">
      <c r="A710" s="3">
        <f>ROW(710:710)-SUM(W$1:W710)</f>
        <v>677</v>
      </c>
      <c r="B710" s="232" t="s">
        <v>6705</v>
      </c>
      <c r="C710" s="232" t="str">
        <f t="shared" si="89"/>
        <v/>
      </c>
      <c r="D710" s="493"/>
      <c r="E710" s="491" t="s">
        <v>2191</v>
      </c>
      <c r="F710" s="492"/>
      <c r="G710" s="492"/>
      <c r="H710" s="492" t="str">
        <f t="shared" si="84"/>
        <v/>
      </c>
      <c r="I710" s="492"/>
      <c r="J710" s="492" t="str">
        <f t="shared" si="86"/>
        <v/>
      </c>
      <c r="K710" s="492"/>
      <c r="L710" s="492"/>
      <c r="M710" s="17" t="s">
        <v>3474</v>
      </c>
      <c r="N710" s="6"/>
      <c r="O710" s="18" t="s">
        <v>4747</v>
      </c>
      <c r="P710" s="6" t="s">
        <v>5314</v>
      </c>
      <c r="Q710" s="6"/>
      <c r="R710" s="6"/>
      <c r="S710" s="6"/>
      <c r="T710" s="6" t="s">
        <v>5314</v>
      </c>
      <c r="U710" s="31" t="s">
        <v>3473</v>
      </c>
      <c r="V710" s="414">
        <v>2950</v>
      </c>
      <c r="W710" s="148"/>
    </row>
    <row r="711" spans="1:23" s="73" customFormat="1">
      <c r="A711" s="3">
        <f>ROW(711:711)-SUM(W$1:W711)</f>
        <v>678</v>
      </c>
      <c r="B711" s="232" t="s">
        <v>6706</v>
      </c>
      <c r="C711" s="232" t="str">
        <f t="shared" si="89"/>
        <v/>
      </c>
      <c r="D711" s="245"/>
      <c r="E711" s="242" t="s">
        <v>2191</v>
      </c>
      <c r="F711" s="243"/>
      <c r="G711" s="243"/>
      <c r="H711" s="243" t="str">
        <f t="shared" si="84"/>
        <v/>
      </c>
      <c r="I711" s="243"/>
      <c r="J711" s="243" t="str">
        <f t="shared" si="86"/>
        <v/>
      </c>
      <c r="K711" s="243"/>
      <c r="L711" s="243"/>
      <c r="M711" s="5" t="s">
        <v>2864</v>
      </c>
      <c r="N711" s="6" t="s">
        <v>3104</v>
      </c>
      <c r="O711" s="3" t="s">
        <v>4689</v>
      </c>
      <c r="P711" s="6" t="s">
        <v>5314</v>
      </c>
      <c r="Q711" s="6"/>
      <c r="R711" s="6"/>
      <c r="S711" s="6"/>
      <c r="T711" s="6" t="s">
        <v>5314</v>
      </c>
      <c r="U711" s="137" t="s">
        <v>3105</v>
      </c>
      <c r="V711" s="414">
        <v>2550</v>
      </c>
      <c r="W711" s="149"/>
    </row>
    <row r="712" spans="1:23" s="73" customFormat="1">
      <c r="A712" s="3">
        <f>ROW(712:712)-SUM(W$1:W712)</f>
        <v>679</v>
      </c>
      <c r="B712" s="232" t="s">
        <v>6707</v>
      </c>
      <c r="C712" s="232" t="str">
        <f t="shared" si="89"/>
        <v>28330AGNBL</v>
      </c>
      <c r="D712" s="245" t="s">
        <v>1184</v>
      </c>
      <c r="E712" s="242" t="s">
        <v>2191</v>
      </c>
      <c r="F712" s="243"/>
      <c r="G712" s="243"/>
      <c r="H712" s="243" t="str">
        <f t="shared" si="84"/>
        <v/>
      </c>
      <c r="I712" s="243"/>
      <c r="J712" s="243" t="str">
        <f t="shared" si="86"/>
        <v/>
      </c>
      <c r="K712" s="243"/>
      <c r="L712" s="243"/>
      <c r="M712" s="5" t="s">
        <v>1180</v>
      </c>
      <c r="N712" s="6" t="s">
        <v>5262</v>
      </c>
      <c r="O712" s="3" t="s">
        <v>4260</v>
      </c>
      <c r="P712" s="6" t="s">
        <v>5314</v>
      </c>
      <c r="Q712" s="6"/>
      <c r="R712" s="6"/>
      <c r="S712" s="6"/>
      <c r="T712" s="6" t="s">
        <v>5314</v>
      </c>
      <c r="U712" s="137" t="s">
        <v>3527</v>
      </c>
      <c r="V712" s="414">
        <v>2550</v>
      </c>
      <c r="W712" s="149"/>
    </row>
    <row r="713" spans="1:23">
      <c r="A713" s="3">
        <f>ROW(713:713)-SUM(W$1:W713)</f>
        <v>680</v>
      </c>
      <c r="B713" s="232" t="s">
        <v>1345</v>
      </c>
      <c r="C713" s="232" t="str">
        <f>IF(D713&lt;&gt;"",CONCATENATE(D713,E713,F713,G713,H713,I713,J713,K713,L713),"")</f>
        <v/>
      </c>
      <c r="D713" s="493"/>
      <c r="E713" s="491" t="s">
        <v>2191</v>
      </c>
      <c r="F713" s="492"/>
      <c r="G713" s="492"/>
      <c r="H713" s="492" t="str">
        <f>IF(S713="+","P","")</f>
        <v/>
      </c>
      <c r="I713" s="492"/>
      <c r="J713" s="492" t="str">
        <f>IF(Q713="+","V","")</f>
        <v/>
      </c>
      <c r="K713" s="492"/>
      <c r="L713" s="492"/>
      <c r="M713" s="26" t="s">
        <v>1346</v>
      </c>
      <c r="N713" s="6"/>
      <c r="O713" s="18" t="s">
        <v>2073</v>
      </c>
      <c r="P713" s="6" t="s">
        <v>5314</v>
      </c>
      <c r="Q713" s="6"/>
      <c r="R713" s="6" t="s">
        <v>5314</v>
      </c>
      <c r="S713" s="6"/>
      <c r="T713" s="6" t="s">
        <v>5314</v>
      </c>
      <c r="U713" s="31" t="s">
        <v>1311</v>
      </c>
      <c r="V713" s="414">
        <v>3550</v>
      </c>
      <c r="W713" s="148"/>
    </row>
    <row r="714" spans="1:23" s="73" customFormat="1">
      <c r="A714" s="3">
        <f>ROW(714:714)-SUM(W$1:W714)</f>
        <v>681</v>
      </c>
      <c r="B714" s="232" t="s">
        <v>6708</v>
      </c>
      <c r="C714" s="232" t="str">
        <f t="shared" si="89"/>
        <v>3977AGNBL</v>
      </c>
      <c r="D714" s="245" t="s">
        <v>4283</v>
      </c>
      <c r="E714" s="242" t="s">
        <v>2191</v>
      </c>
      <c r="F714" s="243"/>
      <c r="G714" s="243"/>
      <c r="H714" s="243" t="str">
        <f t="shared" si="84"/>
        <v/>
      </c>
      <c r="I714" s="243"/>
      <c r="J714" s="243" t="str">
        <f t="shared" si="86"/>
        <v/>
      </c>
      <c r="K714" s="243"/>
      <c r="L714" s="243"/>
      <c r="M714" s="5" t="s">
        <v>5294</v>
      </c>
      <c r="N714" s="6" t="s">
        <v>1145</v>
      </c>
      <c r="O714" s="3" t="s">
        <v>4500</v>
      </c>
      <c r="P714" s="6" t="s">
        <v>5314</v>
      </c>
      <c r="Q714" s="6"/>
      <c r="R714" s="6"/>
      <c r="S714" s="6"/>
      <c r="T714" s="6" t="s">
        <v>5314</v>
      </c>
      <c r="U714" s="137" t="s">
        <v>4284</v>
      </c>
      <c r="V714" s="414">
        <v>2650</v>
      </c>
      <c r="W714" s="149"/>
    </row>
    <row r="715" spans="1:23" s="73" customFormat="1">
      <c r="A715" s="3">
        <f>ROW(715:715)-SUM(W$1:W715)</f>
        <v>682</v>
      </c>
      <c r="B715" s="232" t="s">
        <v>6709</v>
      </c>
      <c r="C715" s="232" t="str">
        <f t="shared" si="89"/>
        <v>3978AGNBLV</v>
      </c>
      <c r="D715" s="245" t="s">
        <v>3251</v>
      </c>
      <c r="E715" s="242" t="s">
        <v>2191</v>
      </c>
      <c r="F715" s="243"/>
      <c r="G715" s="243"/>
      <c r="H715" s="243" t="str">
        <f t="shared" si="84"/>
        <v/>
      </c>
      <c r="I715" s="243"/>
      <c r="J715" s="243" t="str">
        <f t="shared" si="86"/>
        <v>V</v>
      </c>
      <c r="K715" s="243"/>
      <c r="L715" s="243"/>
      <c r="M715" s="5" t="s">
        <v>6515</v>
      </c>
      <c r="N715" s="6"/>
      <c r="O715" s="3" t="s">
        <v>4287</v>
      </c>
      <c r="P715" s="6" t="s">
        <v>5314</v>
      </c>
      <c r="Q715" s="6" t="s">
        <v>5314</v>
      </c>
      <c r="R715" s="6"/>
      <c r="S715" s="6"/>
      <c r="T715" s="6" t="s">
        <v>5314</v>
      </c>
      <c r="U715" s="137" t="s">
        <v>4284</v>
      </c>
      <c r="V715" s="414">
        <v>2650</v>
      </c>
      <c r="W715" s="149"/>
    </row>
    <row r="716" spans="1:23">
      <c r="A716" s="365" t="s">
        <v>11499</v>
      </c>
      <c r="B716" s="231"/>
      <c r="C716" s="231"/>
      <c r="D716" s="238"/>
      <c r="E716" s="239"/>
      <c r="F716" s="240"/>
      <c r="G716" s="240"/>
      <c r="H716" s="240" t="str">
        <f>IF(S716="+","M","")</f>
        <v/>
      </c>
      <c r="I716" s="240" t="str">
        <f>IF(R716="+","P","")</f>
        <v/>
      </c>
      <c r="J716" s="240" t="str">
        <f>IF(Q716="+","V","")</f>
        <v/>
      </c>
      <c r="K716" s="240"/>
      <c r="L716" s="240"/>
      <c r="M716" s="175"/>
      <c r="N716" s="167"/>
      <c r="O716" s="167"/>
      <c r="P716" s="171"/>
      <c r="Q716" s="171"/>
      <c r="R716" s="171"/>
      <c r="S716" s="171"/>
      <c r="T716" s="171"/>
      <c r="U716" s="167"/>
      <c r="V716" s="447"/>
      <c r="W716" s="148">
        <v>1</v>
      </c>
    </row>
    <row r="717" spans="1:23" s="73" customFormat="1">
      <c r="A717" s="3">
        <f>ROW(717:717)-SUM(W$1:W717)</f>
        <v>683</v>
      </c>
      <c r="B717" s="232" t="s">
        <v>1582</v>
      </c>
      <c r="C717" s="232" t="str">
        <f>IF(D717&lt;&gt;"",CONCATENATE(D717,E717,F717,G717,H717,I717,J717,K717,L717),"")</f>
        <v>AG12AGNBLV</v>
      </c>
      <c r="D717" s="245" t="s">
        <v>1583</v>
      </c>
      <c r="E717" s="242" t="s">
        <v>2191</v>
      </c>
      <c r="F717" s="243"/>
      <c r="G717" s="243"/>
      <c r="H717" s="243" t="str">
        <f>IF(S717="+","P","")</f>
        <v/>
      </c>
      <c r="I717" s="243"/>
      <c r="J717" s="243" t="str">
        <f>IF(Q717="+","V","")</f>
        <v>V</v>
      </c>
      <c r="K717" s="243"/>
      <c r="L717" s="243"/>
      <c r="M717" s="5" t="s">
        <v>1597</v>
      </c>
      <c r="N717" s="6"/>
      <c r="O717" s="3" t="s">
        <v>4578</v>
      </c>
      <c r="P717" s="6" t="s">
        <v>5314</v>
      </c>
      <c r="Q717" s="6" t="s">
        <v>5314</v>
      </c>
      <c r="R717" s="6" t="s">
        <v>5314</v>
      </c>
      <c r="S717" s="6"/>
      <c r="T717" s="6" t="s">
        <v>5314</v>
      </c>
      <c r="U717" s="137" t="s">
        <v>1584</v>
      </c>
      <c r="V717" s="414">
        <v>3650</v>
      </c>
      <c r="W717" s="149"/>
    </row>
    <row r="718" spans="1:23" s="73" customFormat="1">
      <c r="A718" s="3">
        <f>ROW(718:718)-SUM(W$1:W718)</f>
        <v>684</v>
      </c>
      <c r="B718" s="232" t="s">
        <v>1203</v>
      </c>
      <c r="C718" s="232" t="str">
        <f t="shared" si="89"/>
        <v>AG13AGNBLV</v>
      </c>
      <c r="D718" s="245" t="s">
        <v>11500</v>
      </c>
      <c r="E718" s="242" t="s">
        <v>2191</v>
      </c>
      <c r="F718" s="243"/>
      <c r="G718" s="243"/>
      <c r="H718" s="243" t="str">
        <f>IF(S718="+","P","")</f>
        <v/>
      </c>
      <c r="I718" s="243"/>
      <c r="J718" s="243" t="str">
        <f>IF(Q718="+","V","")</f>
        <v>V</v>
      </c>
      <c r="K718" s="243"/>
      <c r="L718" s="243"/>
      <c r="M718" s="5" t="s">
        <v>1596</v>
      </c>
      <c r="N718" s="6"/>
      <c r="O718" s="3" t="s">
        <v>5052</v>
      </c>
      <c r="P718" s="6" t="s">
        <v>5314</v>
      </c>
      <c r="Q718" s="6" t="s">
        <v>5314</v>
      </c>
      <c r="R718" s="6"/>
      <c r="S718" s="6"/>
      <c r="T718" s="6" t="s">
        <v>5314</v>
      </c>
      <c r="U718" s="137" t="s">
        <v>11501</v>
      </c>
      <c r="V718" s="414">
        <v>2750</v>
      </c>
      <c r="W718" s="149"/>
    </row>
    <row r="719" spans="1:23">
      <c r="A719" s="365" t="s">
        <v>5458</v>
      </c>
      <c r="B719" s="231"/>
      <c r="C719" s="231"/>
      <c r="D719" s="238"/>
      <c r="E719" s="239"/>
      <c r="F719" s="240"/>
      <c r="G719" s="240"/>
      <c r="H719" s="240" t="str">
        <f>IF(S719="+","M","")</f>
        <v/>
      </c>
      <c r="I719" s="240" t="str">
        <f>IF(R719="+","P","")</f>
        <v/>
      </c>
      <c r="J719" s="240" t="str">
        <f t="shared" si="86"/>
        <v/>
      </c>
      <c r="K719" s="240"/>
      <c r="L719" s="240"/>
      <c r="M719" s="175"/>
      <c r="N719" s="167"/>
      <c r="O719" s="167"/>
      <c r="P719" s="171"/>
      <c r="Q719" s="171"/>
      <c r="R719" s="171"/>
      <c r="S719" s="171"/>
      <c r="T719" s="171"/>
      <c r="U719" s="167"/>
      <c r="V719" s="447"/>
      <c r="W719" s="148">
        <v>1</v>
      </c>
    </row>
    <row r="720" spans="1:23" s="76" customFormat="1">
      <c r="A720" s="3">
        <f>ROW(720:720)-SUM(W$1:W720)</f>
        <v>685</v>
      </c>
      <c r="B720" s="232" t="s">
        <v>6728</v>
      </c>
      <c r="C720" s="232" t="str">
        <f t="shared" ref="C720:C768" si="90">IF(D720&lt;&gt;"",CONCATENATE(D720,E720,F720,G720,H720,I720,J720,K720,L720),"")</f>
        <v>4109AGNBL</v>
      </c>
      <c r="D720" s="497" t="s">
        <v>4188</v>
      </c>
      <c r="E720" s="491" t="s">
        <v>2191</v>
      </c>
      <c r="F720" s="492"/>
      <c r="G720" s="492"/>
      <c r="H720" s="492" t="str">
        <f>IF(S720="+","P","")</f>
        <v/>
      </c>
      <c r="I720" s="492"/>
      <c r="J720" s="492" t="str">
        <f>IF(Q720="+","V","")</f>
        <v/>
      </c>
      <c r="K720" s="492"/>
      <c r="L720" s="492"/>
      <c r="M720" s="5" t="s">
        <v>3998</v>
      </c>
      <c r="N720" s="6"/>
      <c r="O720" s="4" t="s">
        <v>5330</v>
      </c>
      <c r="P720" s="6" t="s">
        <v>5314</v>
      </c>
      <c r="Q720" s="6"/>
      <c r="R720" s="6" t="s">
        <v>5314</v>
      </c>
      <c r="S720" s="6"/>
      <c r="T720" s="6" t="s">
        <v>5314</v>
      </c>
      <c r="U720" s="88" t="s">
        <v>4189</v>
      </c>
      <c r="V720" s="414">
        <v>2550</v>
      </c>
      <c r="W720" s="150"/>
    </row>
    <row r="721" spans="1:23" s="76" customFormat="1">
      <c r="A721" s="3">
        <f>ROW(721:721)-SUM(W$1:W721)</f>
        <v>686</v>
      </c>
      <c r="B721" s="232" t="s">
        <v>313</v>
      </c>
      <c r="C721" s="232" t="str">
        <f>IF(D721&lt;&gt;"",CONCATENATE(D721,E721,F721,G721,H721,I721,J721,K721,L721),"")</f>
        <v>4109AGNBLZ</v>
      </c>
      <c r="D721" s="497" t="s">
        <v>4188</v>
      </c>
      <c r="E721" s="491" t="s">
        <v>2191</v>
      </c>
      <c r="F721" s="492"/>
      <c r="G721" s="492"/>
      <c r="H721" s="492" t="str">
        <f>IF(S721="+","P","")</f>
        <v/>
      </c>
      <c r="I721" s="492"/>
      <c r="J721" s="492" t="str">
        <f>IF(Q721="+","V","")</f>
        <v/>
      </c>
      <c r="K721" s="492" t="s">
        <v>4630</v>
      </c>
      <c r="L721" s="492"/>
      <c r="M721" s="5" t="s">
        <v>312</v>
      </c>
      <c r="N721" s="6"/>
      <c r="O721" s="4" t="s">
        <v>5330</v>
      </c>
      <c r="P721" s="6" t="s">
        <v>5314</v>
      </c>
      <c r="Q721" s="6"/>
      <c r="R721" s="6" t="s">
        <v>5314</v>
      </c>
      <c r="S721" s="6"/>
      <c r="T721" s="6" t="s">
        <v>5314</v>
      </c>
      <c r="U721" s="88" t="s">
        <v>4189</v>
      </c>
      <c r="V721" s="414">
        <v>3550</v>
      </c>
      <c r="W721" s="150"/>
    </row>
    <row r="722" spans="1:23" s="76" customFormat="1">
      <c r="A722" s="3">
        <f>ROW(722:722)-SUM(W$1:W722)</f>
        <v>687</v>
      </c>
      <c r="B722" s="232" t="s">
        <v>1779</v>
      </c>
      <c r="C722" s="232" t="str">
        <f>IF(D722&lt;&gt;"",CONCATENATE(D722,E722,F722,G722,H722,I722,J722,K722,L722),"")</f>
        <v>4118ACL</v>
      </c>
      <c r="D722" s="249" t="s">
        <v>4285</v>
      </c>
      <c r="E722" s="242" t="s">
        <v>2192</v>
      </c>
      <c r="F722" s="243"/>
      <c r="G722" s="243"/>
      <c r="H722" s="243" t="str">
        <f>IF(S722="+","P","")</f>
        <v/>
      </c>
      <c r="I722" s="243"/>
      <c r="J722" s="243" t="str">
        <f>IF(Q722="+","V","")</f>
        <v/>
      </c>
      <c r="K722" s="243"/>
      <c r="L722" s="243"/>
      <c r="M722" s="5" t="s">
        <v>1778</v>
      </c>
      <c r="N722" s="6"/>
      <c r="O722" s="4" t="s">
        <v>4466</v>
      </c>
      <c r="P722" s="6" t="s">
        <v>5314</v>
      </c>
      <c r="Q722" s="6"/>
      <c r="R722" s="6"/>
      <c r="S722" s="6"/>
      <c r="T722" s="6" t="s">
        <v>5314</v>
      </c>
      <c r="U722" s="88" t="s">
        <v>4189</v>
      </c>
      <c r="V722" s="414">
        <v>2300</v>
      </c>
      <c r="W722" s="150"/>
    </row>
    <row r="723" spans="1:23" s="76" customFormat="1">
      <c r="A723" s="3">
        <f>ROW(723:723)-SUM(W$1:W723)</f>
        <v>688</v>
      </c>
      <c r="B723" s="232" t="s">
        <v>6729</v>
      </c>
      <c r="C723" s="232" t="str">
        <f t="shared" si="90"/>
        <v>4118AGNBL</v>
      </c>
      <c r="D723" s="249" t="s">
        <v>4285</v>
      </c>
      <c r="E723" s="242" t="s">
        <v>2191</v>
      </c>
      <c r="F723" s="243"/>
      <c r="G723" s="243"/>
      <c r="H723" s="243" t="str">
        <f t="shared" ref="H723:H805" si="91">IF(S723="+","P","")</f>
        <v/>
      </c>
      <c r="I723" s="243"/>
      <c r="J723" s="243" t="str">
        <f t="shared" si="86"/>
        <v/>
      </c>
      <c r="K723" s="243"/>
      <c r="L723" s="243"/>
      <c r="M723" s="5" t="s">
        <v>5295</v>
      </c>
      <c r="N723" s="6"/>
      <c r="O723" s="4" t="s">
        <v>4466</v>
      </c>
      <c r="P723" s="6" t="s">
        <v>5314</v>
      </c>
      <c r="Q723" s="6"/>
      <c r="R723" s="6"/>
      <c r="S723" s="6"/>
      <c r="T723" s="6" t="s">
        <v>5314</v>
      </c>
      <c r="U723" s="88" t="s">
        <v>4189</v>
      </c>
      <c r="V723" s="414">
        <v>2350</v>
      </c>
      <c r="W723" s="150"/>
    </row>
    <row r="724" spans="1:23" s="76" customFormat="1">
      <c r="A724" s="3">
        <f>ROW(724:724)-SUM(W$1:W724)</f>
        <v>689</v>
      </c>
      <c r="B724" s="232" t="s">
        <v>6253</v>
      </c>
      <c r="C724" s="232" t="s">
        <v>7890</v>
      </c>
      <c r="D724" s="249" t="s">
        <v>4285</v>
      </c>
      <c r="E724" s="242" t="s">
        <v>2192</v>
      </c>
      <c r="F724" s="243"/>
      <c r="G724" s="243"/>
      <c r="H724" s="243" t="str">
        <f t="shared" si="91"/>
        <v/>
      </c>
      <c r="I724" s="243"/>
      <c r="J724" s="243" t="str">
        <f t="shared" si="86"/>
        <v/>
      </c>
      <c r="K724" s="243" t="s">
        <v>4630</v>
      </c>
      <c r="L724" s="243"/>
      <c r="M724" s="5" t="s">
        <v>9439</v>
      </c>
      <c r="N724" s="6"/>
      <c r="O724" s="4" t="s">
        <v>4466</v>
      </c>
      <c r="P724" s="6" t="s">
        <v>5314</v>
      </c>
      <c r="Q724" s="6"/>
      <c r="R724" s="6"/>
      <c r="S724" s="6"/>
      <c r="T724" s="6" t="s">
        <v>5314</v>
      </c>
      <c r="U724" s="88" t="s">
        <v>4189</v>
      </c>
      <c r="V724" s="414">
        <v>3500</v>
      </c>
      <c r="W724" s="150"/>
    </row>
    <row r="725" spans="1:23" s="76" customFormat="1">
      <c r="A725" s="3">
        <f>ROW(725:725)-SUM(W$1:W725)</f>
        <v>690</v>
      </c>
      <c r="B725" s="232" t="s">
        <v>6730</v>
      </c>
      <c r="C725" s="232" t="str">
        <f t="shared" si="90"/>
        <v>4118AGNBLZ</v>
      </c>
      <c r="D725" s="249" t="s">
        <v>4285</v>
      </c>
      <c r="E725" s="242" t="s">
        <v>2191</v>
      </c>
      <c r="F725" s="243"/>
      <c r="G725" s="243"/>
      <c r="H725" s="243" t="str">
        <f t="shared" si="91"/>
        <v/>
      </c>
      <c r="I725" s="243"/>
      <c r="J725" s="243" t="str">
        <f t="shared" si="86"/>
        <v/>
      </c>
      <c r="K725" s="243" t="s">
        <v>4630</v>
      </c>
      <c r="L725" s="243"/>
      <c r="M725" s="5" t="s">
        <v>4941</v>
      </c>
      <c r="N725" s="6"/>
      <c r="O725" s="4" t="s">
        <v>4466</v>
      </c>
      <c r="P725" s="6" t="s">
        <v>5314</v>
      </c>
      <c r="Q725" s="6"/>
      <c r="R725" s="6"/>
      <c r="S725" s="6"/>
      <c r="T725" s="6" t="s">
        <v>5314</v>
      </c>
      <c r="U725" s="88" t="s">
        <v>4189</v>
      </c>
      <c r="V725" s="414">
        <v>3550</v>
      </c>
      <c r="W725" s="150"/>
    </row>
    <row r="726" spans="1:23">
      <c r="A726" s="3">
        <f>ROW(726:726)-SUM(W$1:W726)</f>
        <v>691</v>
      </c>
      <c r="B726" s="232" t="s">
        <v>851</v>
      </c>
      <c r="C726" s="232" t="str">
        <f>IF(D726&lt;&gt;"",CONCATENATE(D726,E726,F726,G726,H726,I726,J726,K726,L726),"")</f>
        <v>4164AGNBLV</v>
      </c>
      <c r="D726" s="246" t="s">
        <v>852</v>
      </c>
      <c r="E726" s="242" t="s">
        <v>2191</v>
      </c>
      <c r="F726" s="243"/>
      <c r="G726" s="243"/>
      <c r="H726" s="243" t="str">
        <f>IF(S726="+","P","")</f>
        <v/>
      </c>
      <c r="I726" s="243"/>
      <c r="J726" s="243" t="str">
        <f>IF(Q726="+","V","")</f>
        <v>V</v>
      </c>
      <c r="K726" s="243"/>
      <c r="L726" s="243"/>
      <c r="M726" s="26" t="s">
        <v>853</v>
      </c>
      <c r="N726" s="6"/>
      <c r="O726" s="18" t="s">
        <v>2049</v>
      </c>
      <c r="P726" s="6" t="s">
        <v>5314</v>
      </c>
      <c r="Q726" s="6" t="s">
        <v>5314</v>
      </c>
      <c r="R726" s="6" t="s">
        <v>5314</v>
      </c>
      <c r="S726" s="6"/>
      <c r="T726" s="6" t="s">
        <v>5314</v>
      </c>
      <c r="U726" s="31" t="s">
        <v>3211</v>
      </c>
      <c r="V726" s="414">
        <v>2750</v>
      </c>
      <c r="W726" s="148"/>
    </row>
    <row r="727" spans="1:23">
      <c r="A727" s="3">
        <f>ROW(727:727)-SUM(W$1:W727)</f>
        <v>692</v>
      </c>
      <c r="B727" s="232" t="s">
        <v>12622</v>
      </c>
      <c r="C727" s="232" t="str">
        <f>IF(D727&lt;&gt;"",CONCATENATE(D727,E727,F727,G727,H727,I727,J727,K727,L727),"")</f>
        <v>4164AGNBLHV</v>
      </c>
      <c r="D727" s="596" t="s">
        <v>852</v>
      </c>
      <c r="E727" s="539" t="s">
        <v>2191</v>
      </c>
      <c r="F727" s="540"/>
      <c r="G727" s="540" t="s">
        <v>2193</v>
      </c>
      <c r="H727" s="540" t="str">
        <f>IF(S727="+","P","")</f>
        <v/>
      </c>
      <c r="I727" s="540"/>
      <c r="J727" s="540" t="str">
        <f>IF(Q727="+","V","")</f>
        <v>V</v>
      </c>
      <c r="K727" s="540"/>
      <c r="L727" s="540"/>
      <c r="M727" s="26" t="s">
        <v>12623</v>
      </c>
      <c r="N727" s="6"/>
      <c r="O727" s="18" t="s">
        <v>2049</v>
      </c>
      <c r="P727" s="6" t="s">
        <v>5314</v>
      </c>
      <c r="Q727" s="6" t="s">
        <v>5314</v>
      </c>
      <c r="R727" s="6" t="s">
        <v>5314</v>
      </c>
      <c r="S727" s="6"/>
      <c r="T727" s="6" t="s">
        <v>5314</v>
      </c>
      <c r="U727" s="31" t="s">
        <v>3211</v>
      </c>
      <c r="V727" s="414">
        <v>10500</v>
      </c>
      <c r="W727" s="148"/>
    </row>
    <row r="728" spans="1:23">
      <c r="A728" s="3">
        <f>ROW(728:728)-SUM(W$1:W728)</f>
        <v>693</v>
      </c>
      <c r="B728" s="232" t="s">
        <v>6731</v>
      </c>
      <c r="C728" s="232" t="str">
        <f t="shared" si="90"/>
        <v>4122AGNBLV</v>
      </c>
      <c r="D728" s="246" t="s">
        <v>4286</v>
      </c>
      <c r="E728" s="242" t="s">
        <v>2191</v>
      </c>
      <c r="F728" s="243"/>
      <c r="G728" s="243"/>
      <c r="H728" s="243" t="str">
        <f t="shared" si="91"/>
        <v/>
      </c>
      <c r="I728" s="243"/>
      <c r="J728" s="243" t="str">
        <f t="shared" si="86"/>
        <v>V</v>
      </c>
      <c r="K728" s="243"/>
      <c r="L728" s="243"/>
      <c r="M728" s="26" t="s">
        <v>5296</v>
      </c>
      <c r="N728" s="6"/>
      <c r="O728" s="18" t="s">
        <v>4287</v>
      </c>
      <c r="P728" s="6" t="s">
        <v>5314</v>
      </c>
      <c r="Q728" s="6" t="s">
        <v>5314</v>
      </c>
      <c r="R728" s="6"/>
      <c r="S728" s="6"/>
      <c r="T728" s="6" t="s">
        <v>5314</v>
      </c>
      <c r="U728" s="31" t="s">
        <v>4003</v>
      </c>
      <c r="V728" s="414">
        <v>2550</v>
      </c>
      <c r="W728" s="148"/>
    </row>
    <row r="729" spans="1:23">
      <c r="A729" s="3">
        <f>ROW(729:729)-SUM(W$1:W729)</f>
        <v>694</v>
      </c>
      <c r="B729" s="232" t="s">
        <v>6732</v>
      </c>
      <c r="C729" s="232" t="str">
        <f t="shared" si="90"/>
        <v>4122AGNBLVZ</v>
      </c>
      <c r="D729" s="246" t="s">
        <v>4286</v>
      </c>
      <c r="E729" s="242" t="s">
        <v>2191</v>
      </c>
      <c r="F729" s="243"/>
      <c r="G729" s="243"/>
      <c r="H729" s="243" t="str">
        <f t="shared" si="91"/>
        <v/>
      </c>
      <c r="I729" s="243"/>
      <c r="J729" s="243" t="str">
        <f t="shared" si="86"/>
        <v>V</v>
      </c>
      <c r="K729" s="243" t="s">
        <v>4630</v>
      </c>
      <c r="L729" s="243"/>
      <c r="M729" s="26" t="s">
        <v>5836</v>
      </c>
      <c r="N729" s="6"/>
      <c r="O729" s="18" t="s">
        <v>4287</v>
      </c>
      <c r="P729" s="6" t="s">
        <v>5314</v>
      </c>
      <c r="Q729" s="6" t="s">
        <v>5314</v>
      </c>
      <c r="R729" s="6"/>
      <c r="S729" s="6"/>
      <c r="T729" s="6" t="s">
        <v>5314</v>
      </c>
      <c r="U729" s="31" t="s">
        <v>4003</v>
      </c>
      <c r="V729" s="414">
        <v>3350</v>
      </c>
      <c r="W729" s="148"/>
    </row>
    <row r="730" spans="1:23">
      <c r="A730" s="3">
        <f>ROW(730:730)-SUM(W$1:W730)</f>
        <v>695</v>
      </c>
      <c r="B730" s="232" t="s">
        <v>6733</v>
      </c>
      <c r="C730" s="232" t="str">
        <f t="shared" si="90"/>
        <v/>
      </c>
      <c r="D730" s="246"/>
      <c r="E730" s="242" t="s">
        <v>2191</v>
      </c>
      <c r="F730" s="243"/>
      <c r="G730" s="243"/>
      <c r="H730" s="243" t="str">
        <f t="shared" si="91"/>
        <v/>
      </c>
      <c r="I730" s="243"/>
      <c r="J730" s="243" t="str">
        <f t="shared" si="86"/>
        <v>V</v>
      </c>
      <c r="K730" s="243"/>
      <c r="L730" s="243"/>
      <c r="M730" s="26" t="s">
        <v>5297</v>
      </c>
      <c r="N730" s="6"/>
      <c r="O730" s="18" t="s">
        <v>5298</v>
      </c>
      <c r="P730" s="6" t="s">
        <v>5314</v>
      </c>
      <c r="Q730" s="6" t="s">
        <v>5314</v>
      </c>
      <c r="R730" s="6"/>
      <c r="S730" s="6"/>
      <c r="T730" s="6" t="s">
        <v>5314</v>
      </c>
      <c r="U730" s="31" t="s">
        <v>4445</v>
      </c>
      <c r="V730" s="414">
        <v>2650</v>
      </c>
      <c r="W730" s="148"/>
    </row>
    <row r="731" spans="1:23">
      <c r="A731" s="3">
        <f>ROW(731:731)-SUM(W$1:W731)</f>
        <v>696</v>
      </c>
      <c r="B731" s="232" t="s">
        <v>6734</v>
      </c>
      <c r="C731" s="232" t="str">
        <f t="shared" si="90"/>
        <v/>
      </c>
      <c r="D731" s="246"/>
      <c r="E731" s="242" t="s">
        <v>2191</v>
      </c>
      <c r="F731" s="243"/>
      <c r="G731" s="243"/>
      <c r="H731" s="243" t="str">
        <f t="shared" si="91"/>
        <v/>
      </c>
      <c r="I731" s="243"/>
      <c r="J731" s="243" t="str">
        <f t="shared" si="86"/>
        <v>V</v>
      </c>
      <c r="K731" s="243" t="s">
        <v>4630</v>
      </c>
      <c r="L731" s="243"/>
      <c r="M731" s="26" t="s">
        <v>6471</v>
      </c>
      <c r="N731" s="6"/>
      <c r="O731" s="18" t="s">
        <v>5298</v>
      </c>
      <c r="P731" s="6" t="s">
        <v>5314</v>
      </c>
      <c r="Q731" s="6" t="s">
        <v>5314</v>
      </c>
      <c r="R731" s="6"/>
      <c r="S731" s="6"/>
      <c r="T731" s="6" t="s">
        <v>5314</v>
      </c>
      <c r="U731" s="31" t="s">
        <v>4445</v>
      </c>
      <c r="V731" s="414">
        <v>3400</v>
      </c>
      <c r="W731" s="148"/>
    </row>
    <row r="732" spans="1:23">
      <c r="A732" s="3">
        <f>ROW(732:732)-SUM(W$1:W732)</f>
        <v>697</v>
      </c>
      <c r="B732" s="232" t="s">
        <v>6735</v>
      </c>
      <c r="C732" s="232" t="str">
        <f t="shared" si="90"/>
        <v>4149AGNBLV</v>
      </c>
      <c r="D732" s="246" t="s">
        <v>3627</v>
      </c>
      <c r="E732" s="242" t="s">
        <v>2191</v>
      </c>
      <c r="F732" s="243"/>
      <c r="G732" s="243"/>
      <c r="H732" s="243" t="str">
        <f t="shared" si="91"/>
        <v/>
      </c>
      <c r="I732" s="243"/>
      <c r="J732" s="243" t="str">
        <f t="shared" si="86"/>
        <v>V</v>
      </c>
      <c r="K732" s="243"/>
      <c r="L732" s="243"/>
      <c r="M732" s="26" t="s">
        <v>3685</v>
      </c>
      <c r="N732" s="6"/>
      <c r="O732" s="18" t="s">
        <v>4305</v>
      </c>
      <c r="P732" s="6" t="s">
        <v>5314</v>
      </c>
      <c r="Q732" s="6" t="s">
        <v>5314</v>
      </c>
      <c r="R732" s="6" t="s">
        <v>5314</v>
      </c>
      <c r="S732" s="6"/>
      <c r="T732" s="6" t="s">
        <v>5314</v>
      </c>
      <c r="U732" s="31" t="s">
        <v>3686</v>
      </c>
      <c r="V732" s="414">
        <v>2650</v>
      </c>
      <c r="W732" s="148"/>
    </row>
    <row r="733" spans="1:23">
      <c r="A733" s="3">
        <f>ROW(733:733)-SUM(W$1:W733)</f>
        <v>698</v>
      </c>
      <c r="B733" s="232" t="s">
        <v>6736</v>
      </c>
      <c r="C733" s="232" t="str">
        <f t="shared" si="90"/>
        <v>4149AGNBLPV</v>
      </c>
      <c r="D733" s="246" t="s">
        <v>3627</v>
      </c>
      <c r="E733" s="242" t="s">
        <v>2191</v>
      </c>
      <c r="F733" s="243"/>
      <c r="G733" s="243"/>
      <c r="H733" s="243" t="str">
        <f t="shared" si="91"/>
        <v>P</v>
      </c>
      <c r="I733" s="243"/>
      <c r="J733" s="243" t="str">
        <f>IF(Q733="+","V","")</f>
        <v>V</v>
      </c>
      <c r="K733" s="243"/>
      <c r="L733" s="243"/>
      <c r="M733" s="26" t="s">
        <v>4370</v>
      </c>
      <c r="N733" s="6"/>
      <c r="O733" s="18" t="s">
        <v>4305</v>
      </c>
      <c r="P733" s="6" t="s">
        <v>5314</v>
      </c>
      <c r="Q733" s="6" t="s">
        <v>5314</v>
      </c>
      <c r="R733" s="6" t="s">
        <v>5314</v>
      </c>
      <c r="S733" s="6" t="s">
        <v>5314</v>
      </c>
      <c r="T733" s="6"/>
      <c r="U733" s="31" t="s">
        <v>3686</v>
      </c>
      <c r="V733" s="414">
        <v>2650</v>
      </c>
      <c r="W733" s="148"/>
    </row>
    <row r="734" spans="1:23">
      <c r="A734" s="3">
        <f>ROW(734:734)-SUM(W$1:W734)</f>
        <v>699</v>
      </c>
      <c r="B734" s="232" t="s">
        <v>6737</v>
      </c>
      <c r="C734" s="232" t="str">
        <f t="shared" si="90"/>
        <v>4149AGNBLPV</v>
      </c>
      <c r="D734" s="246" t="s">
        <v>3627</v>
      </c>
      <c r="E734" s="242" t="s">
        <v>2191</v>
      </c>
      <c r="F734" s="243"/>
      <c r="G734" s="243"/>
      <c r="H734" s="243" t="str">
        <f t="shared" si="91"/>
        <v>P</v>
      </c>
      <c r="I734" s="243"/>
      <c r="J734" s="243" t="str">
        <f t="shared" si="86"/>
        <v>V</v>
      </c>
      <c r="K734" s="243"/>
      <c r="L734" s="243"/>
      <c r="M734" s="26" t="s">
        <v>4371</v>
      </c>
      <c r="N734" s="6"/>
      <c r="O734" s="18" t="s">
        <v>4305</v>
      </c>
      <c r="P734" s="6" t="s">
        <v>5314</v>
      </c>
      <c r="Q734" s="6" t="s">
        <v>5314</v>
      </c>
      <c r="R734" s="6" t="s">
        <v>5314</v>
      </c>
      <c r="S734" s="6" t="s">
        <v>5314</v>
      </c>
      <c r="T734" s="6"/>
      <c r="U734" s="31" t="s">
        <v>3686</v>
      </c>
      <c r="V734" s="414">
        <v>2650</v>
      </c>
      <c r="W734" s="148"/>
    </row>
    <row r="735" spans="1:23">
      <c r="A735" s="3">
        <f>ROW(735:735)-SUM(W$1:W735)</f>
        <v>700</v>
      </c>
      <c r="B735" s="232" t="s">
        <v>6738</v>
      </c>
      <c r="C735" s="232" t="str">
        <f t="shared" si="90"/>
        <v>4149AGNBLVZ</v>
      </c>
      <c r="D735" s="246" t="s">
        <v>3627</v>
      </c>
      <c r="E735" s="242" t="s">
        <v>2191</v>
      </c>
      <c r="F735" s="243"/>
      <c r="G735" s="243"/>
      <c r="H735" s="243" t="str">
        <f t="shared" si="91"/>
        <v/>
      </c>
      <c r="I735" s="243"/>
      <c r="J735" s="243" t="str">
        <f t="shared" si="86"/>
        <v>V</v>
      </c>
      <c r="K735" s="243" t="s">
        <v>4630</v>
      </c>
      <c r="L735" s="243"/>
      <c r="M735" s="26" t="s">
        <v>6472</v>
      </c>
      <c r="N735" s="6"/>
      <c r="O735" s="18" t="s">
        <v>4305</v>
      </c>
      <c r="P735" s="6" t="s">
        <v>5314</v>
      </c>
      <c r="Q735" s="6" t="s">
        <v>5314</v>
      </c>
      <c r="R735" s="6" t="s">
        <v>5314</v>
      </c>
      <c r="S735" s="6"/>
      <c r="T735" s="6" t="s">
        <v>5314</v>
      </c>
      <c r="U735" s="31" t="s">
        <v>3686</v>
      </c>
      <c r="V735" s="414">
        <v>3700</v>
      </c>
      <c r="W735" s="148"/>
    </row>
    <row r="736" spans="1:23">
      <c r="A736" s="3">
        <f>ROW(736:736)-SUM(W$1:W736)</f>
        <v>701</v>
      </c>
      <c r="B736" s="232" t="s">
        <v>6739</v>
      </c>
      <c r="C736" s="232" t="str">
        <f t="shared" si="90"/>
        <v>4149AGNBLPVZ</v>
      </c>
      <c r="D736" s="246" t="s">
        <v>3627</v>
      </c>
      <c r="E736" s="242" t="s">
        <v>2191</v>
      </c>
      <c r="F736" s="243"/>
      <c r="G736" s="243"/>
      <c r="H736" s="243" t="str">
        <f t="shared" si="91"/>
        <v>P</v>
      </c>
      <c r="I736" s="243"/>
      <c r="J736" s="243" t="str">
        <f t="shared" si="86"/>
        <v>V</v>
      </c>
      <c r="K736" s="243" t="s">
        <v>4630</v>
      </c>
      <c r="L736" s="243"/>
      <c r="M736" s="26" t="s">
        <v>6472</v>
      </c>
      <c r="N736" s="6"/>
      <c r="O736" s="18" t="s">
        <v>4305</v>
      </c>
      <c r="P736" s="6" t="s">
        <v>5314</v>
      </c>
      <c r="Q736" s="6" t="s">
        <v>5314</v>
      </c>
      <c r="R736" s="6" t="s">
        <v>5314</v>
      </c>
      <c r="S736" s="6" t="s">
        <v>5314</v>
      </c>
      <c r="T736" s="6"/>
      <c r="U736" s="31" t="s">
        <v>3686</v>
      </c>
      <c r="V736" s="414">
        <v>3700</v>
      </c>
      <c r="W736" s="148"/>
    </row>
    <row r="737" spans="1:23">
      <c r="A737" s="3">
        <f>ROW(737:737)-SUM(W$1:W737)</f>
        <v>702</v>
      </c>
      <c r="B737" s="232" t="s">
        <v>497</v>
      </c>
      <c r="C737" s="232" t="str">
        <f>IF(D737&lt;&gt;"",CONCATENATE(D737,E737,F737,G737,H737,I737,J737,K737,L737),"")</f>
        <v/>
      </c>
      <c r="D737" s="493"/>
      <c r="E737" s="491" t="s">
        <v>2191</v>
      </c>
      <c r="F737" s="492"/>
      <c r="G737" s="492"/>
      <c r="H737" s="492" t="str">
        <f>IF(S737="+","P","")</f>
        <v/>
      </c>
      <c r="I737" s="492"/>
      <c r="J737" s="492" t="str">
        <f>IF(Q737="+","V","")</f>
        <v>V</v>
      </c>
      <c r="K737" s="492"/>
      <c r="L737" s="492"/>
      <c r="M737" s="26" t="s">
        <v>3685</v>
      </c>
      <c r="N737" s="6"/>
      <c r="O737" s="18" t="s">
        <v>2049</v>
      </c>
      <c r="P737" s="6" t="s">
        <v>5314</v>
      </c>
      <c r="Q737" s="6" t="s">
        <v>5314</v>
      </c>
      <c r="R737" s="6" t="s">
        <v>5314</v>
      </c>
      <c r="S737" s="6"/>
      <c r="T737" s="6" t="s">
        <v>5314</v>
      </c>
      <c r="U737" s="31" t="s">
        <v>3555</v>
      </c>
      <c r="V737" s="414">
        <v>2950</v>
      </c>
      <c r="W737" s="148"/>
    </row>
    <row r="738" spans="1:23">
      <c r="A738" s="3">
        <f>ROW(738:738)-SUM(W$1:W738)</f>
        <v>703</v>
      </c>
      <c r="B738" s="232" t="s">
        <v>12025</v>
      </c>
      <c r="C738" s="232" t="str">
        <f>IF(D738&lt;&gt;"",CONCATENATE(D738,E738,F738,G738,H738,I738,J738,K738,L738),"")</f>
        <v/>
      </c>
      <c r="D738" s="596"/>
      <c r="E738" s="539" t="s">
        <v>2191</v>
      </c>
      <c r="F738" s="540"/>
      <c r="G738" s="540"/>
      <c r="H738" s="540" t="str">
        <f>IF(S738="+","P","")</f>
        <v>P</v>
      </c>
      <c r="I738" s="540"/>
      <c r="J738" s="540" t="str">
        <f>IF(Q738="+","V","")</f>
        <v>V</v>
      </c>
      <c r="K738" s="540"/>
      <c r="L738" s="540"/>
      <c r="M738" s="26" t="s">
        <v>3685</v>
      </c>
      <c r="N738" s="6"/>
      <c r="O738" s="18" t="s">
        <v>2049</v>
      </c>
      <c r="P738" s="6" t="s">
        <v>5314</v>
      </c>
      <c r="Q738" s="6" t="s">
        <v>5314</v>
      </c>
      <c r="R738" s="6" t="s">
        <v>5314</v>
      </c>
      <c r="S738" s="6" t="s">
        <v>5314</v>
      </c>
      <c r="T738" s="6"/>
      <c r="U738" s="31" t="s">
        <v>3555</v>
      </c>
      <c r="V738" s="414">
        <v>2950</v>
      </c>
      <c r="W738" s="148"/>
    </row>
    <row r="739" spans="1:23" s="76" customFormat="1">
      <c r="A739" s="3">
        <f>ROW(739:739)-SUM(W$1:W739)</f>
        <v>704</v>
      </c>
      <c r="B739" s="232" t="s">
        <v>264</v>
      </c>
      <c r="C739" s="232" t="str">
        <f>IF(D739&lt;&gt;"",CONCATENATE(D739,E739,F739,G739,H739,I739,J739,K739,L739),"")</f>
        <v/>
      </c>
      <c r="D739" s="497"/>
      <c r="E739" s="491" t="s">
        <v>2191</v>
      </c>
      <c r="F739" s="492"/>
      <c r="G739" s="492" t="s">
        <v>2193</v>
      </c>
      <c r="H739" s="492" t="str">
        <f>IF(S739="+","P","")</f>
        <v>P</v>
      </c>
      <c r="I739" s="492"/>
      <c r="J739" s="492" t="str">
        <f t="shared" ref="J739:J744" si="92">IF(Q739="+","V","")</f>
        <v>V</v>
      </c>
      <c r="K739" s="492"/>
      <c r="L739" s="492"/>
      <c r="M739" s="5" t="s">
        <v>266</v>
      </c>
      <c r="N739" s="6"/>
      <c r="O739" s="4" t="s">
        <v>4486</v>
      </c>
      <c r="P739" s="6" t="s">
        <v>5314</v>
      </c>
      <c r="Q739" s="6" t="s">
        <v>5314</v>
      </c>
      <c r="R739" s="6"/>
      <c r="S739" s="6" t="s">
        <v>5314</v>
      </c>
      <c r="T739" s="6"/>
      <c r="U739" s="88" t="s">
        <v>4650</v>
      </c>
      <c r="V739" s="414">
        <v>3750</v>
      </c>
      <c r="W739" s="150"/>
    </row>
    <row r="740" spans="1:23" s="76" customFormat="1">
      <c r="A740" s="3">
        <f>ROW(740:740)-SUM(W$1:W740)</f>
        <v>705</v>
      </c>
      <c r="B740" s="232" t="s">
        <v>6740</v>
      </c>
      <c r="C740" s="232" t="str">
        <f>IF(D740&lt;&gt;"",CONCATENATE(D740,E740,F740,G740,H740,I740,J740,K740,L740),"")</f>
        <v/>
      </c>
      <c r="D740" s="497"/>
      <c r="E740" s="491" t="s">
        <v>2191</v>
      </c>
      <c r="F740" s="492"/>
      <c r="G740" s="492" t="s">
        <v>2193</v>
      </c>
      <c r="H740" s="492" t="str">
        <f>IF(S740="+","P","")</f>
        <v>P</v>
      </c>
      <c r="I740" s="492"/>
      <c r="J740" s="492" t="str">
        <f t="shared" si="92"/>
        <v>V</v>
      </c>
      <c r="K740" s="492"/>
      <c r="L740" s="492"/>
      <c r="M740" s="5" t="s">
        <v>265</v>
      </c>
      <c r="N740" s="6"/>
      <c r="O740" s="4" t="s">
        <v>4486</v>
      </c>
      <c r="P740" s="6" t="s">
        <v>5314</v>
      </c>
      <c r="Q740" s="6" t="s">
        <v>5314</v>
      </c>
      <c r="R740" s="6"/>
      <c r="S740" s="6" t="s">
        <v>5314</v>
      </c>
      <c r="T740" s="6"/>
      <c r="U740" s="88" t="s">
        <v>4650</v>
      </c>
      <c r="V740" s="414">
        <v>3750</v>
      </c>
      <c r="W740" s="150"/>
    </row>
    <row r="741" spans="1:23" s="76" customFormat="1">
      <c r="A741" s="3">
        <f>ROW(741:741)-SUM(W$1:W741)</f>
        <v>706</v>
      </c>
      <c r="B741" s="232" t="s">
        <v>6851</v>
      </c>
      <c r="C741" s="232" t="str">
        <f>IF(D741&lt;&gt;"",CONCATENATE(D741,E741,F741,G741,H741,I741,J741,K741,L741),"")</f>
        <v/>
      </c>
      <c r="D741" s="497"/>
      <c r="E741" s="491" t="s">
        <v>2191</v>
      </c>
      <c r="F741" s="492"/>
      <c r="G741" s="492" t="s">
        <v>2193</v>
      </c>
      <c r="H741" s="492" t="str">
        <f>IF(S741="+","P","")</f>
        <v>P</v>
      </c>
      <c r="I741" s="492"/>
      <c r="J741" s="492" t="str">
        <f t="shared" si="92"/>
        <v>V</v>
      </c>
      <c r="K741" s="492"/>
      <c r="L741" s="492"/>
      <c r="M741" s="5" t="s">
        <v>841</v>
      </c>
      <c r="N741" s="6"/>
      <c r="O741" s="4" t="s">
        <v>4486</v>
      </c>
      <c r="P741" s="6" t="s">
        <v>5314</v>
      </c>
      <c r="Q741" s="6" t="s">
        <v>5314</v>
      </c>
      <c r="R741" s="6"/>
      <c r="S741" s="6" t="s">
        <v>5314</v>
      </c>
      <c r="T741" s="6"/>
      <c r="U741" s="88" t="s">
        <v>4650</v>
      </c>
      <c r="V741" s="414">
        <v>3750</v>
      </c>
      <c r="W741" s="150"/>
    </row>
    <row r="742" spans="1:23" s="76" customFormat="1">
      <c r="A742" s="3">
        <f>ROW(742:742)-SUM(W$1:W742)</f>
        <v>707</v>
      </c>
      <c r="B742" s="232" t="s">
        <v>3026</v>
      </c>
      <c r="C742" s="232"/>
      <c r="D742" s="497"/>
      <c r="E742" s="491"/>
      <c r="F742" s="492"/>
      <c r="G742" s="492"/>
      <c r="H742" s="492"/>
      <c r="I742" s="492"/>
      <c r="J742" s="492" t="str">
        <f t="shared" si="92"/>
        <v>V</v>
      </c>
      <c r="K742" s="492"/>
      <c r="L742" s="492"/>
      <c r="M742" s="5" t="s">
        <v>3027</v>
      </c>
      <c r="N742" s="6"/>
      <c r="O742" s="4" t="s">
        <v>9425</v>
      </c>
      <c r="P742" s="6" t="s">
        <v>5314</v>
      </c>
      <c r="Q742" s="6" t="s">
        <v>5314</v>
      </c>
      <c r="R742" s="6" t="s">
        <v>5314</v>
      </c>
      <c r="S742" s="6"/>
      <c r="T742" s="6" t="s">
        <v>5314</v>
      </c>
      <c r="U742" s="88" t="s">
        <v>6500</v>
      </c>
      <c r="V742" s="414">
        <v>3650</v>
      </c>
      <c r="W742" s="150"/>
    </row>
    <row r="743" spans="1:23" s="76" customFormat="1">
      <c r="A743" s="3">
        <f>ROW(743:743)-SUM(W$1:W743)</f>
        <v>708</v>
      </c>
      <c r="B743" s="232" t="s">
        <v>723</v>
      </c>
      <c r="C743" s="232"/>
      <c r="D743" s="497"/>
      <c r="E743" s="491"/>
      <c r="F743" s="492"/>
      <c r="G743" s="492"/>
      <c r="H743" s="492"/>
      <c r="I743" s="492"/>
      <c r="J743" s="492" t="str">
        <f t="shared" si="92"/>
        <v>V</v>
      </c>
      <c r="K743" s="492"/>
      <c r="L743" s="492"/>
      <c r="M743" s="5" t="s">
        <v>724</v>
      </c>
      <c r="N743" s="6"/>
      <c r="O743" s="4" t="s">
        <v>2342</v>
      </c>
      <c r="P743" s="6" t="s">
        <v>5314</v>
      </c>
      <c r="Q743" s="6" t="s">
        <v>5314</v>
      </c>
      <c r="R743" s="6" t="s">
        <v>5314</v>
      </c>
      <c r="S743" s="6" t="s">
        <v>5314</v>
      </c>
      <c r="T743" s="6"/>
      <c r="U743" s="88" t="s">
        <v>1503</v>
      </c>
      <c r="V743" s="414">
        <v>3650</v>
      </c>
      <c r="W743" s="150"/>
    </row>
    <row r="744" spans="1:23" s="76" customFormat="1">
      <c r="A744" s="3">
        <f>ROW(744:744)-SUM(W$1:W744)</f>
        <v>709</v>
      </c>
      <c r="B744" s="232" t="s">
        <v>1501</v>
      </c>
      <c r="C744" s="232"/>
      <c r="D744" s="497"/>
      <c r="E744" s="491"/>
      <c r="F744" s="492"/>
      <c r="G744" s="492"/>
      <c r="H744" s="492"/>
      <c r="I744" s="492"/>
      <c r="J744" s="492" t="str">
        <f t="shared" si="92"/>
        <v>V</v>
      </c>
      <c r="K744" s="492"/>
      <c r="L744" s="492"/>
      <c r="M744" s="5" t="s">
        <v>1502</v>
      </c>
      <c r="N744" s="6"/>
      <c r="O744" s="4" t="s">
        <v>2342</v>
      </c>
      <c r="P744" s="6" t="s">
        <v>5314</v>
      </c>
      <c r="Q744" s="6" t="s">
        <v>5314</v>
      </c>
      <c r="R744" s="6" t="s">
        <v>5314</v>
      </c>
      <c r="S744" s="6" t="s">
        <v>5314</v>
      </c>
      <c r="T744" s="6"/>
      <c r="U744" s="88" t="s">
        <v>1503</v>
      </c>
      <c r="V744" s="414">
        <v>3650</v>
      </c>
      <c r="W744" s="150"/>
    </row>
    <row r="745" spans="1:23" s="76" customFormat="1">
      <c r="A745" s="3">
        <f>ROW(745:745)-SUM(W$1:W745)</f>
        <v>710</v>
      </c>
      <c r="B745" s="232" t="s">
        <v>6741</v>
      </c>
      <c r="C745" s="232" t="str">
        <f t="shared" si="90"/>
        <v>4128AGNBL</v>
      </c>
      <c r="D745" s="249" t="s">
        <v>4288</v>
      </c>
      <c r="E745" s="242" t="s">
        <v>2191</v>
      </c>
      <c r="F745" s="243"/>
      <c r="G745" s="243"/>
      <c r="H745" s="243" t="str">
        <f t="shared" si="91"/>
        <v/>
      </c>
      <c r="I745" s="243"/>
      <c r="J745" s="243" t="str">
        <f t="shared" si="86"/>
        <v/>
      </c>
      <c r="K745" s="243"/>
      <c r="L745" s="243"/>
      <c r="M745" s="5" t="s">
        <v>5299</v>
      </c>
      <c r="N745" s="6"/>
      <c r="O745" s="4" t="s">
        <v>5470</v>
      </c>
      <c r="P745" s="6" t="s">
        <v>5314</v>
      </c>
      <c r="Q745" s="6"/>
      <c r="R745" s="6" t="s">
        <v>5314</v>
      </c>
      <c r="S745" s="6"/>
      <c r="T745" s="6" t="s">
        <v>5314</v>
      </c>
      <c r="U745" s="88" t="s">
        <v>4289</v>
      </c>
      <c r="V745" s="414">
        <v>2650</v>
      </c>
      <c r="W745" s="150"/>
    </row>
    <row r="746" spans="1:23" s="76" customFormat="1">
      <c r="A746" s="3">
        <f>ROW(746:746)-SUM(W$1:W746)</f>
        <v>711</v>
      </c>
      <c r="B746" s="232" t="s">
        <v>6742</v>
      </c>
      <c r="C746" s="232" t="str">
        <f t="shared" si="90"/>
        <v>4128AGNBLZ</v>
      </c>
      <c r="D746" s="249" t="s">
        <v>4288</v>
      </c>
      <c r="E746" s="242" t="s">
        <v>2191</v>
      </c>
      <c r="F746" s="243"/>
      <c r="G746" s="243"/>
      <c r="H746" s="243" t="str">
        <f t="shared" si="91"/>
        <v/>
      </c>
      <c r="I746" s="243"/>
      <c r="J746" s="243" t="str">
        <f t="shared" si="86"/>
        <v/>
      </c>
      <c r="K746" s="243" t="s">
        <v>4630</v>
      </c>
      <c r="L746" s="243"/>
      <c r="M746" s="5" t="s">
        <v>5837</v>
      </c>
      <c r="N746" s="6"/>
      <c r="O746" s="4" t="s">
        <v>5470</v>
      </c>
      <c r="P746" s="6" t="s">
        <v>5314</v>
      </c>
      <c r="Q746" s="6"/>
      <c r="R746" s="6" t="s">
        <v>5314</v>
      </c>
      <c r="S746" s="6"/>
      <c r="T746" s="6" t="s">
        <v>5314</v>
      </c>
      <c r="U746" s="88" t="s">
        <v>4289</v>
      </c>
      <c r="V746" s="414">
        <v>3950</v>
      </c>
      <c r="W746" s="150"/>
    </row>
    <row r="747" spans="1:23" s="76" customFormat="1">
      <c r="A747" s="3">
        <f>ROW(747:747)-SUM(W$1:W747)</f>
        <v>712</v>
      </c>
      <c r="B747" s="232" t="s">
        <v>6743</v>
      </c>
      <c r="C747" s="232" t="str">
        <f t="shared" si="90"/>
        <v>4132AGNBLV</v>
      </c>
      <c r="D747" s="497" t="s">
        <v>2185</v>
      </c>
      <c r="E747" s="491" t="s">
        <v>2191</v>
      </c>
      <c r="F747" s="492"/>
      <c r="G747" s="492"/>
      <c r="H747" s="492" t="str">
        <f t="shared" si="91"/>
        <v/>
      </c>
      <c r="I747" s="492"/>
      <c r="J747" s="492" t="str">
        <f t="shared" si="86"/>
        <v>V</v>
      </c>
      <c r="K747" s="492"/>
      <c r="L747" s="492"/>
      <c r="M747" s="5" t="s">
        <v>2187</v>
      </c>
      <c r="N747" s="6"/>
      <c r="O747" s="4" t="s">
        <v>2189</v>
      </c>
      <c r="P747" s="6" t="s">
        <v>5314</v>
      </c>
      <c r="Q747" s="6" t="s">
        <v>5314</v>
      </c>
      <c r="R747" s="6" t="s">
        <v>5314</v>
      </c>
      <c r="S747" s="6"/>
      <c r="T747" s="6" t="s">
        <v>5314</v>
      </c>
      <c r="U747" s="88" t="s">
        <v>2186</v>
      </c>
      <c r="V747" s="414">
        <v>3350</v>
      </c>
      <c r="W747" s="150"/>
    </row>
    <row r="748" spans="1:23" s="76" customFormat="1">
      <c r="A748" s="3">
        <f>ROW(748:748)-SUM(W$1:W748)</f>
        <v>713</v>
      </c>
      <c r="B748" s="232" t="s">
        <v>6744</v>
      </c>
      <c r="C748" s="232" t="str">
        <f t="shared" si="90"/>
        <v>4132AGNBLPV</v>
      </c>
      <c r="D748" s="497" t="s">
        <v>2185</v>
      </c>
      <c r="E748" s="491" t="s">
        <v>2191</v>
      </c>
      <c r="F748" s="492"/>
      <c r="G748" s="492"/>
      <c r="H748" s="492" t="str">
        <f t="shared" si="91"/>
        <v>P</v>
      </c>
      <c r="I748" s="492"/>
      <c r="J748" s="492" t="str">
        <f t="shared" si="86"/>
        <v>V</v>
      </c>
      <c r="K748" s="492"/>
      <c r="L748" s="492"/>
      <c r="M748" s="5" t="s">
        <v>2187</v>
      </c>
      <c r="N748" s="6"/>
      <c r="O748" s="4" t="s">
        <v>2189</v>
      </c>
      <c r="P748" s="6" t="s">
        <v>5314</v>
      </c>
      <c r="Q748" s="6" t="s">
        <v>5314</v>
      </c>
      <c r="R748" s="6" t="s">
        <v>5314</v>
      </c>
      <c r="S748" s="6" t="s">
        <v>5314</v>
      </c>
      <c r="T748" s="6"/>
      <c r="U748" s="88" t="s">
        <v>2186</v>
      </c>
      <c r="V748" s="414">
        <v>3350</v>
      </c>
      <c r="W748" s="150"/>
    </row>
    <row r="749" spans="1:23" s="76" customFormat="1">
      <c r="A749" s="3">
        <f>ROW(749:749)-SUM(W$1:W749)</f>
        <v>714</v>
      </c>
      <c r="B749" s="232" t="s">
        <v>6745</v>
      </c>
      <c r="C749" s="232" t="str">
        <f t="shared" si="90"/>
        <v>4132AGNBLHV</v>
      </c>
      <c r="D749" s="497" t="s">
        <v>2185</v>
      </c>
      <c r="E749" s="491" t="s">
        <v>2191</v>
      </c>
      <c r="F749" s="492"/>
      <c r="G749" s="492" t="s">
        <v>2193</v>
      </c>
      <c r="H749" s="492" t="str">
        <f t="shared" si="91"/>
        <v/>
      </c>
      <c r="I749" s="492"/>
      <c r="J749" s="492" t="str">
        <f t="shared" si="86"/>
        <v>V</v>
      </c>
      <c r="K749" s="492"/>
      <c r="L749" s="492"/>
      <c r="M749" s="5" t="s">
        <v>2188</v>
      </c>
      <c r="N749" s="6"/>
      <c r="O749" s="4" t="s">
        <v>2189</v>
      </c>
      <c r="P749" s="6" t="s">
        <v>5314</v>
      </c>
      <c r="Q749" s="6" t="s">
        <v>5314</v>
      </c>
      <c r="R749" s="6" t="s">
        <v>5314</v>
      </c>
      <c r="S749" s="6"/>
      <c r="T749" s="6" t="s">
        <v>5314</v>
      </c>
      <c r="U749" s="88" t="s">
        <v>2186</v>
      </c>
      <c r="V749" s="414">
        <v>3850</v>
      </c>
      <c r="W749" s="150"/>
    </row>
    <row r="750" spans="1:23" s="76" customFormat="1">
      <c r="A750" s="3">
        <f>ROW(750:750)-SUM(W$1:W750)</f>
        <v>715</v>
      </c>
      <c r="B750" s="232" t="s">
        <v>6746</v>
      </c>
      <c r="C750" s="232" t="str">
        <f t="shared" si="90"/>
        <v>4132AGNBLHPV</v>
      </c>
      <c r="D750" s="497" t="s">
        <v>2185</v>
      </c>
      <c r="E750" s="491" t="s">
        <v>2191</v>
      </c>
      <c r="F750" s="492"/>
      <c r="G750" s="492" t="s">
        <v>2193</v>
      </c>
      <c r="H750" s="492" t="str">
        <f t="shared" si="91"/>
        <v>P</v>
      </c>
      <c r="I750" s="492"/>
      <c r="J750" s="492" t="str">
        <f t="shared" si="86"/>
        <v>V</v>
      </c>
      <c r="K750" s="492"/>
      <c r="L750" s="492"/>
      <c r="M750" s="5" t="s">
        <v>2188</v>
      </c>
      <c r="N750" s="6"/>
      <c r="O750" s="4" t="s">
        <v>2189</v>
      </c>
      <c r="P750" s="6" t="s">
        <v>5314</v>
      </c>
      <c r="Q750" s="6" t="s">
        <v>5314</v>
      </c>
      <c r="R750" s="6" t="s">
        <v>5314</v>
      </c>
      <c r="S750" s="6" t="s">
        <v>5314</v>
      </c>
      <c r="T750" s="6"/>
      <c r="U750" s="88" t="s">
        <v>2186</v>
      </c>
      <c r="V750" s="414">
        <v>3850</v>
      </c>
      <c r="W750" s="150"/>
    </row>
    <row r="751" spans="1:23" s="76" customFormat="1">
      <c r="A751" s="3">
        <f>ROW(751:751)-SUM(W$1:W751)</f>
        <v>716</v>
      </c>
      <c r="B751" s="232" t="s">
        <v>6747</v>
      </c>
      <c r="C751" s="232" t="str">
        <f t="shared" si="90"/>
        <v>4116AGNBL</v>
      </c>
      <c r="D751" s="249" t="s">
        <v>4290</v>
      </c>
      <c r="E751" s="242" t="s">
        <v>2191</v>
      </c>
      <c r="F751" s="243"/>
      <c r="G751" s="243"/>
      <c r="H751" s="243" t="str">
        <f t="shared" si="91"/>
        <v/>
      </c>
      <c r="I751" s="243"/>
      <c r="J751" s="243" t="str">
        <f t="shared" si="86"/>
        <v/>
      </c>
      <c r="K751" s="243"/>
      <c r="L751" s="243"/>
      <c r="M751" s="5" t="s">
        <v>5300</v>
      </c>
      <c r="N751" s="6" t="s">
        <v>1146</v>
      </c>
      <c r="O751" s="4" t="s">
        <v>5301</v>
      </c>
      <c r="P751" s="6" t="s">
        <v>5314</v>
      </c>
      <c r="Q751" s="6"/>
      <c r="R751" s="6"/>
      <c r="S751" s="6"/>
      <c r="T751" s="6"/>
      <c r="U751" s="88" t="s">
        <v>4291</v>
      </c>
      <c r="V751" s="414">
        <v>3150</v>
      </c>
      <c r="W751" s="150"/>
    </row>
    <row r="752" spans="1:23" s="76" customFormat="1">
      <c r="A752" s="3">
        <f>ROW(752:752)-SUM(W$1:W752)</f>
        <v>717</v>
      </c>
      <c r="B752" s="232" t="s">
        <v>725</v>
      </c>
      <c r="C752" s="232" t="str">
        <f>IF(D752&lt;&gt;"",CONCATENATE(D752,E752,F752,G752,H752,I752,J752,K752,L752),"")</f>
        <v>4116AGNH</v>
      </c>
      <c r="D752" s="497" t="s">
        <v>4290</v>
      </c>
      <c r="E752" s="491" t="s">
        <v>2195</v>
      </c>
      <c r="F752" s="492"/>
      <c r="G752" s="492" t="s">
        <v>2193</v>
      </c>
      <c r="H752" s="492" t="str">
        <f>IF(S752="+","P","")</f>
        <v/>
      </c>
      <c r="I752" s="492"/>
      <c r="J752" s="492" t="str">
        <f>IF(Q752="+","V","")</f>
        <v/>
      </c>
      <c r="K752" s="492"/>
      <c r="L752" s="492"/>
      <c r="M752" s="5" t="s">
        <v>726</v>
      </c>
      <c r="N752" s="6" t="s">
        <v>1146</v>
      </c>
      <c r="O752" s="4" t="s">
        <v>5301</v>
      </c>
      <c r="P752" s="6" t="s">
        <v>5314</v>
      </c>
      <c r="Q752" s="6"/>
      <c r="R752" s="6"/>
      <c r="S752" s="6"/>
      <c r="T752" s="6"/>
      <c r="U752" s="88" t="s">
        <v>4291</v>
      </c>
      <c r="V752" s="414">
        <v>10100</v>
      </c>
      <c r="W752" s="150"/>
    </row>
    <row r="753" spans="1:23" s="76" customFormat="1">
      <c r="A753" s="3">
        <f>ROW(753:753)-SUM(W$1:W753)</f>
        <v>718</v>
      </c>
      <c r="B753" s="232" t="s">
        <v>6748</v>
      </c>
      <c r="C753" s="232" t="str">
        <f t="shared" si="90"/>
        <v>4136AGNBLV</v>
      </c>
      <c r="D753" s="249" t="s">
        <v>4292</v>
      </c>
      <c r="E753" s="242" t="s">
        <v>2191</v>
      </c>
      <c r="F753" s="243"/>
      <c r="G753" s="243"/>
      <c r="H753" s="243" t="str">
        <f t="shared" si="91"/>
        <v/>
      </c>
      <c r="I753" s="243"/>
      <c r="J753" s="243" t="str">
        <f t="shared" si="86"/>
        <v>V</v>
      </c>
      <c r="K753" s="243"/>
      <c r="L753" s="243"/>
      <c r="M753" s="5" t="s">
        <v>5302</v>
      </c>
      <c r="N753" s="6"/>
      <c r="O753" s="4" t="s">
        <v>5334</v>
      </c>
      <c r="P753" s="60" t="s">
        <v>5314</v>
      </c>
      <c r="Q753" s="60" t="s">
        <v>5314</v>
      </c>
      <c r="R753" s="6"/>
      <c r="S753" s="6"/>
      <c r="T753" s="60" t="s">
        <v>5314</v>
      </c>
      <c r="U753" s="88" t="s">
        <v>4293</v>
      </c>
      <c r="V753" s="414">
        <v>3150</v>
      </c>
      <c r="W753" s="150"/>
    </row>
    <row r="754" spans="1:23" s="76" customFormat="1">
      <c r="A754" s="3">
        <f>ROW(754:754)-SUM(W$1:W756)</f>
        <v>719</v>
      </c>
      <c r="B754" s="232" t="s">
        <v>6749</v>
      </c>
      <c r="C754" s="232" t="str">
        <f>IF(D754&lt;&gt;"",CONCATENATE(D754,E754,F754,G754,H754,I754,J754,K754,L754),"")</f>
        <v>4136AGNBLVZ</v>
      </c>
      <c r="D754" s="249" t="s">
        <v>4292</v>
      </c>
      <c r="E754" s="242" t="s">
        <v>2191</v>
      </c>
      <c r="F754" s="243"/>
      <c r="G754" s="243"/>
      <c r="H754" s="243" t="str">
        <f>IF(S754="+","P","")</f>
        <v/>
      </c>
      <c r="I754" s="243"/>
      <c r="J754" s="243" t="str">
        <f>IF(Q754="+","V","")</f>
        <v>V</v>
      </c>
      <c r="K754" s="243" t="s">
        <v>4630</v>
      </c>
      <c r="L754" s="243"/>
      <c r="M754" s="5" t="s">
        <v>5838</v>
      </c>
      <c r="N754" s="6"/>
      <c r="O754" s="4" t="s">
        <v>5334</v>
      </c>
      <c r="P754" s="60" t="s">
        <v>5314</v>
      </c>
      <c r="Q754" s="60" t="s">
        <v>5314</v>
      </c>
      <c r="R754" s="6"/>
      <c r="S754" s="6"/>
      <c r="T754" s="60" t="s">
        <v>5314</v>
      </c>
      <c r="U754" s="88" t="s">
        <v>4293</v>
      </c>
      <c r="V754" s="414">
        <v>3950</v>
      </c>
      <c r="W754" s="150"/>
    </row>
    <row r="755" spans="1:23" s="76" customFormat="1">
      <c r="A755" s="3">
        <f>ROW(755:755)-SUM(W$1:W755)</f>
        <v>720</v>
      </c>
      <c r="B755" s="232" t="s">
        <v>6231</v>
      </c>
      <c r="C755" s="232" t="str">
        <f>IF(D755&lt;&gt;"",CONCATENATE(D755,E755,F755,G755,H755,I755,J755,K755,L755),"")</f>
        <v>4136AGNBLV1B</v>
      </c>
      <c r="D755" s="249" t="s">
        <v>4292</v>
      </c>
      <c r="E755" s="242" t="s">
        <v>2191</v>
      </c>
      <c r="F755" s="243"/>
      <c r="G755" s="243"/>
      <c r="H755" s="243" t="str">
        <f>IF(S755="+","P","")</f>
        <v/>
      </c>
      <c r="I755" s="243"/>
      <c r="J755" s="243" t="str">
        <f>IF(Q755="+","V","")</f>
        <v>V</v>
      </c>
      <c r="K755" s="243"/>
      <c r="L755" s="243" t="s">
        <v>2564</v>
      </c>
      <c r="M755" s="5" t="s">
        <v>2563</v>
      </c>
      <c r="N755" s="6"/>
      <c r="O755" s="4" t="s">
        <v>5334</v>
      </c>
      <c r="P755" s="60" t="s">
        <v>5314</v>
      </c>
      <c r="Q755" s="60" t="s">
        <v>5314</v>
      </c>
      <c r="R755" s="60" t="s">
        <v>5314</v>
      </c>
      <c r="S755" s="6"/>
      <c r="T755" s="60" t="s">
        <v>5314</v>
      </c>
      <c r="U755" s="88" t="s">
        <v>4293</v>
      </c>
      <c r="V755" s="414">
        <v>3150</v>
      </c>
      <c r="W755" s="150"/>
    </row>
    <row r="756" spans="1:23" s="76" customFormat="1" ht="30">
      <c r="A756" s="3">
        <f>ROW(756:756)-SUM(W$1:W756)</f>
        <v>721</v>
      </c>
      <c r="B756" s="232" t="s">
        <v>7891</v>
      </c>
      <c r="C756" s="232" t="str">
        <f t="shared" si="90"/>
        <v>4136AGNBLVZ1B</v>
      </c>
      <c r="D756" s="249" t="s">
        <v>4292</v>
      </c>
      <c r="E756" s="242" t="s">
        <v>2191</v>
      </c>
      <c r="F756" s="243"/>
      <c r="G756" s="243"/>
      <c r="H756" s="243" t="str">
        <f t="shared" si="91"/>
        <v/>
      </c>
      <c r="I756" s="243"/>
      <c r="J756" s="243" t="str">
        <f>IF(Q756="+","V","")</f>
        <v>V</v>
      </c>
      <c r="K756" s="243" t="s">
        <v>4630</v>
      </c>
      <c r="L756" s="243" t="s">
        <v>2564</v>
      </c>
      <c r="M756" s="5" t="s">
        <v>2216</v>
      </c>
      <c r="N756" s="6"/>
      <c r="O756" s="4" t="s">
        <v>5334</v>
      </c>
      <c r="P756" s="60" t="s">
        <v>5314</v>
      </c>
      <c r="Q756" s="60" t="s">
        <v>5314</v>
      </c>
      <c r="R756" s="60" t="s">
        <v>5314</v>
      </c>
      <c r="S756" s="6"/>
      <c r="T756" s="60" t="s">
        <v>5314</v>
      </c>
      <c r="U756" s="88" t="s">
        <v>4293</v>
      </c>
      <c r="V756" s="414">
        <v>3950</v>
      </c>
      <c r="W756" s="150"/>
    </row>
    <row r="757" spans="1:23" s="76" customFormat="1">
      <c r="A757" s="3">
        <f>ROW(757:757)-SUM(W$1:W757)</f>
        <v>722</v>
      </c>
      <c r="B757" s="232" t="s">
        <v>6750</v>
      </c>
      <c r="C757" s="232" t="str">
        <f t="shared" si="90"/>
        <v>4136AGNBLHV</v>
      </c>
      <c r="D757" s="249" t="s">
        <v>4292</v>
      </c>
      <c r="E757" s="242" t="s">
        <v>2191</v>
      </c>
      <c r="F757" s="243"/>
      <c r="G757" s="243" t="s">
        <v>2193</v>
      </c>
      <c r="H757" s="243" t="str">
        <f t="shared" si="91"/>
        <v/>
      </c>
      <c r="I757" s="243"/>
      <c r="J757" s="243" t="str">
        <f t="shared" si="86"/>
        <v>V</v>
      </c>
      <c r="K757" s="243"/>
      <c r="L757" s="243"/>
      <c r="M757" s="5" t="s">
        <v>3628</v>
      </c>
      <c r="N757" s="6"/>
      <c r="O757" s="4" t="s">
        <v>5334</v>
      </c>
      <c r="P757" s="60" t="s">
        <v>5314</v>
      </c>
      <c r="Q757" s="60" t="s">
        <v>5314</v>
      </c>
      <c r="R757" s="6"/>
      <c r="S757" s="6"/>
      <c r="T757" s="60" t="s">
        <v>5314</v>
      </c>
      <c r="U757" s="88" t="s">
        <v>4293</v>
      </c>
      <c r="V757" s="414">
        <v>3650</v>
      </c>
      <c r="W757" s="150"/>
    </row>
    <row r="758" spans="1:23" s="76" customFormat="1" ht="30">
      <c r="A758" s="3">
        <f>ROW(758:758)-SUM(W$1:W758)</f>
        <v>723</v>
      </c>
      <c r="B758" s="232" t="s">
        <v>645</v>
      </c>
      <c r="C758" s="232" t="str">
        <f>IF(D758&lt;&gt;"",CONCATENATE(D758,E758,F758,G758,H758,I758,J758,K758,L758),"")</f>
        <v>4136AGNBLHV</v>
      </c>
      <c r="D758" s="249" t="s">
        <v>4292</v>
      </c>
      <c r="E758" s="242" t="s">
        <v>2191</v>
      </c>
      <c r="F758" s="243"/>
      <c r="G758" s="243" t="s">
        <v>2193</v>
      </c>
      <c r="H758" s="243" t="str">
        <f>IF(S758="+","P","")</f>
        <v/>
      </c>
      <c r="I758" s="243"/>
      <c r="J758" s="243" t="str">
        <f>IF(Q758="+","V","")</f>
        <v>V</v>
      </c>
      <c r="K758" s="243"/>
      <c r="L758" s="243"/>
      <c r="M758" s="5" t="s">
        <v>644</v>
      </c>
      <c r="N758" s="6"/>
      <c r="O758" s="4" t="s">
        <v>5334</v>
      </c>
      <c r="P758" s="60" t="s">
        <v>5314</v>
      </c>
      <c r="Q758" s="60" t="s">
        <v>5314</v>
      </c>
      <c r="R758" s="6"/>
      <c r="S758" s="6"/>
      <c r="T758" s="60" t="s">
        <v>5314</v>
      </c>
      <c r="U758" s="88" t="s">
        <v>4293</v>
      </c>
      <c r="V758" s="414">
        <v>3650</v>
      </c>
      <c r="W758" s="150"/>
    </row>
    <row r="759" spans="1:23" s="76" customFormat="1" ht="15" customHeight="1">
      <c r="A759" s="3">
        <f>ROW(759:759)-SUM(W$1:W759)</f>
        <v>724</v>
      </c>
      <c r="B759" s="232" t="s">
        <v>6751</v>
      </c>
      <c r="C759" s="232" t="str">
        <f t="shared" si="90"/>
        <v>4136AGNBLHVZ</v>
      </c>
      <c r="D759" s="249" t="s">
        <v>4292</v>
      </c>
      <c r="E759" s="242" t="s">
        <v>2191</v>
      </c>
      <c r="F759" s="243"/>
      <c r="G759" s="243" t="s">
        <v>2193</v>
      </c>
      <c r="H759" s="243" t="str">
        <f t="shared" si="91"/>
        <v/>
      </c>
      <c r="I759" s="243"/>
      <c r="J759" s="243" t="str">
        <f t="shared" ref="J759:J846" si="93">IF(Q759="+","V","")</f>
        <v>V</v>
      </c>
      <c r="K759" s="243" t="s">
        <v>4630</v>
      </c>
      <c r="L759" s="243"/>
      <c r="M759" s="5" t="s">
        <v>2702</v>
      </c>
      <c r="N759" s="6"/>
      <c r="O759" s="4" t="s">
        <v>5334</v>
      </c>
      <c r="P759" s="60" t="s">
        <v>5314</v>
      </c>
      <c r="Q759" s="60" t="s">
        <v>5314</v>
      </c>
      <c r="R759" s="6"/>
      <c r="S759" s="6"/>
      <c r="T759" s="60" t="s">
        <v>5314</v>
      </c>
      <c r="U759" s="88" t="s">
        <v>4293</v>
      </c>
      <c r="V759" s="414">
        <v>4450</v>
      </c>
      <c r="W759" s="150"/>
    </row>
    <row r="760" spans="1:23" s="76" customFormat="1">
      <c r="A760" s="3">
        <f>ROW(760:760)-SUM(W$1:W760)</f>
        <v>725</v>
      </c>
      <c r="B760" s="232" t="s">
        <v>11341</v>
      </c>
      <c r="C760" s="232" t="str">
        <f>IF(D760&lt;&gt;"",CONCATENATE(D760,E760,F760,G760,H760,I760,J760,K760,L760),"")</f>
        <v>4136AGNHV</v>
      </c>
      <c r="D760" s="497" t="s">
        <v>4292</v>
      </c>
      <c r="E760" s="491" t="s">
        <v>2195</v>
      </c>
      <c r="F760" s="492"/>
      <c r="G760" s="492" t="s">
        <v>2193</v>
      </c>
      <c r="H760" s="492" t="str">
        <f>IF(S760="+","P","")</f>
        <v/>
      </c>
      <c r="I760" s="492"/>
      <c r="J760" s="492" t="str">
        <f t="shared" si="93"/>
        <v>V</v>
      </c>
      <c r="K760" s="492"/>
      <c r="L760" s="492"/>
      <c r="M760" s="5" t="s">
        <v>11340</v>
      </c>
      <c r="N760" s="6"/>
      <c r="O760" s="4" t="s">
        <v>5334</v>
      </c>
      <c r="P760" s="60" t="s">
        <v>5314</v>
      </c>
      <c r="Q760" s="60" t="s">
        <v>5314</v>
      </c>
      <c r="R760" s="6"/>
      <c r="S760" s="6"/>
      <c r="T760" s="60" t="s">
        <v>5314</v>
      </c>
      <c r="U760" s="88" t="s">
        <v>4293</v>
      </c>
      <c r="V760" s="414">
        <v>10100</v>
      </c>
      <c r="W760" s="150"/>
    </row>
    <row r="761" spans="1:23">
      <c r="A761" s="3">
        <f>ROW(761:761)-SUM(W$1:W761)</f>
        <v>726</v>
      </c>
      <c r="B761" s="232" t="s">
        <v>6752</v>
      </c>
      <c r="C761" s="232" t="str">
        <f>IF(D761&lt;&gt;"",CONCATENATE(D761,E761,F761,G761,H761,I761,J761,K761,L761),"")</f>
        <v>4137AGNBLV</v>
      </c>
      <c r="D761" s="246" t="s">
        <v>3945</v>
      </c>
      <c r="E761" s="242" t="s">
        <v>2191</v>
      </c>
      <c r="F761" s="243"/>
      <c r="G761" s="243"/>
      <c r="H761" s="243" t="str">
        <f>IF(S761="+","P","")</f>
        <v/>
      </c>
      <c r="I761" s="243"/>
      <c r="J761" s="243" t="str">
        <f>IF(Q761="+","V","")</f>
        <v>V</v>
      </c>
      <c r="K761" s="243"/>
      <c r="L761" s="243"/>
      <c r="M761" s="17" t="s">
        <v>3944</v>
      </c>
      <c r="N761" s="6"/>
      <c r="O761" s="18" t="s">
        <v>3946</v>
      </c>
      <c r="P761" s="6" t="s">
        <v>5314</v>
      </c>
      <c r="Q761" s="6" t="s">
        <v>5314</v>
      </c>
      <c r="R761" s="6" t="s">
        <v>5314</v>
      </c>
      <c r="S761" s="6"/>
      <c r="T761" s="60" t="s">
        <v>5314</v>
      </c>
      <c r="U761" s="31" t="s">
        <v>3947</v>
      </c>
      <c r="V761" s="414">
        <v>2650</v>
      </c>
      <c r="W761" s="148"/>
    </row>
    <row r="762" spans="1:23">
      <c r="A762" s="3">
        <f>ROW(762:762)-SUM(W$1:W762)</f>
        <v>727</v>
      </c>
      <c r="B762" s="232" t="s">
        <v>6753</v>
      </c>
      <c r="C762" s="232" t="str">
        <f t="shared" si="90"/>
        <v>4139AGNBLV</v>
      </c>
      <c r="D762" s="246" t="s">
        <v>5304</v>
      </c>
      <c r="E762" s="242" t="s">
        <v>2191</v>
      </c>
      <c r="F762" s="243"/>
      <c r="G762" s="243"/>
      <c r="H762" s="243" t="str">
        <f t="shared" si="91"/>
        <v/>
      </c>
      <c r="I762" s="243"/>
      <c r="J762" s="243" t="str">
        <f t="shared" si="93"/>
        <v>V</v>
      </c>
      <c r="K762" s="243"/>
      <c r="L762" s="243"/>
      <c r="M762" s="17" t="s">
        <v>5303</v>
      </c>
      <c r="N762" s="6"/>
      <c r="O762" s="18" t="s">
        <v>4486</v>
      </c>
      <c r="P762" s="6" t="s">
        <v>5314</v>
      </c>
      <c r="Q762" s="6" t="s">
        <v>5314</v>
      </c>
      <c r="R762" s="6" t="s">
        <v>5314</v>
      </c>
      <c r="S762" s="6"/>
      <c r="T762" s="60" t="s">
        <v>5314</v>
      </c>
      <c r="U762" s="31" t="s">
        <v>4294</v>
      </c>
      <c r="V762" s="414">
        <v>2800</v>
      </c>
      <c r="W762" s="148"/>
    </row>
    <row r="763" spans="1:23" s="76" customFormat="1">
      <c r="A763" s="3">
        <f>ROW(763:763)-SUM(W$1:W763)</f>
        <v>728</v>
      </c>
      <c r="B763" s="232" t="s">
        <v>1249</v>
      </c>
      <c r="C763" s="232" t="str">
        <f t="shared" si="90"/>
        <v>4135AGNBLV</v>
      </c>
      <c r="D763" s="249" t="s">
        <v>5305</v>
      </c>
      <c r="E763" s="242" t="s">
        <v>2191</v>
      </c>
      <c r="F763" s="243"/>
      <c r="G763" s="243"/>
      <c r="H763" s="243" t="str">
        <f t="shared" si="91"/>
        <v/>
      </c>
      <c r="I763" s="243"/>
      <c r="J763" s="243" t="str">
        <f t="shared" si="93"/>
        <v>V</v>
      </c>
      <c r="K763" s="243"/>
      <c r="L763" s="243"/>
      <c r="M763" s="5" t="s">
        <v>2208</v>
      </c>
      <c r="N763" s="6"/>
      <c r="O763" s="4" t="s">
        <v>5334</v>
      </c>
      <c r="P763" s="6" t="s">
        <v>5314</v>
      </c>
      <c r="Q763" s="6" t="s">
        <v>5314</v>
      </c>
      <c r="R763" s="6" t="s">
        <v>5314</v>
      </c>
      <c r="S763" s="6"/>
      <c r="T763" s="6" t="s">
        <v>5314</v>
      </c>
      <c r="U763" s="88" t="s">
        <v>4295</v>
      </c>
      <c r="V763" s="414">
        <v>2650</v>
      </c>
      <c r="W763" s="150"/>
    </row>
    <row r="764" spans="1:23" s="76" customFormat="1">
      <c r="A764" s="3">
        <f>ROW(764:764)-SUM(W$1:W764)</f>
        <v>729</v>
      </c>
      <c r="B764" s="232" t="s">
        <v>1250</v>
      </c>
      <c r="C764" s="232" t="str">
        <f t="shared" si="90"/>
        <v>4135AGNBLPV</v>
      </c>
      <c r="D764" s="249" t="s">
        <v>5305</v>
      </c>
      <c r="E764" s="242" t="s">
        <v>2191</v>
      </c>
      <c r="F764" s="243"/>
      <c r="G764" s="243"/>
      <c r="H764" s="243" t="str">
        <f t="shared" si="91"/>
        <v>P</v>
      </c>
      <c r="I764" s="243"/>
      <c r="J764" s="243" t="str">
        <f t="shared" si="93"/>
        <v>V</v>
      </c>
      <c r="K764" s="243"/>
      <c r="L764" s="243"/>
      <c r="M764" s="5" t="s">
        <v>2208</v>
      </c>
      <c r="N764" s="6"/>
      <c r="O764" s="4" t="s">
        <v>5334</v>
      </c>
      <c r="P764" s="6" t="s">
        <v>5314</v>
      </c>
      <c r="Q764" s="6" t="s">
        <v>5314</v>
      </c>
      <c r="R764" s="6" t="s">
        <v>5314</v>
      </c>
      <c r="S764" s="6" t="s">
        <v>5314</v>
      </c>
      <c r="T764" s="6"/>
      <c r="U764" s="88" t="s">
        <v>4295</v>
      </c>
      <c r="V764" s="414">
        <v>2650</v>
      </c>
      <c r="W764" s="150"/>
    </row>
    <row r="765" spans="1:23" s="76" customFormat="1">
      <c r="A765" s="3">
        <f>ROW(765:765)-SUM(W$1:W765)</f>
        <v>730</v>
      </c>
      <c r="B765" s="232" t="s">
        <v>6756</v>
      </c>
      <c r="C765" s="232" t="str">
        <f t="shared" si="90"/>
        <v>4135AGNBLVZ</v>
      </c>
      <c r="D765" s="249" t="s">
        <v>5305</v>
      </c>
      <c r="E765" s="242" t="s">
        <v>2191</v>
      </c>
      <c r="F765" s="243"/>
      <c r="G765" s="243"/>
      <c r="H765" s="243" t="str">
        <f t="shared" si="91"/>
        <v/>
      </c>
      <c r="I765" s="243"/>
      <c r="J765" s="243" t="str">
        <f t="shared" si="93"/>
        <v>V</v>
      </c>
      <c r="K765" s="243" t="s">
        <v>4630</v>
      </c>
      <c r="L765" s="243"/>
      <c r="M765" s="5" t="s">
        <v>2703</v>
      </c>
      <c r="N765" s="6"/>
      <c r="O765" s="4" t="s">
        <v>5334</v>
      </c>
      <c r="P765" s="6" t="s">
        <v>5314</v>
      </c>
      <c r="Q765" s="6" t="s">
        <v>5314</v>
      </c>
      <c r="R765" s="6" t="s">
        <v>5314</v>
      </c>
      <c r="S765" s="30"/>
      <c r="T765" s="78" t="s">
        <v>5314</v>
      </c>
      <c r="U765" s="413" t="s">
        <v>4295</v>
      </c>
      <c r="V765" s="414">
        <v>3600</v>
      </c>
      <c r="W765" s="150"/>
    </row>
    <row r="766" spans="1:23" s="76" customFormat="1">
      <c r="A766" s="3">
        <f>ROW(766:766)-SUM(W$1:W766)</f>
        <v>731</v>
      </c>
      <c r="B766" s="232" t="s">
        <v>6757</v>
      </c>
      <c r="C766" s="232" t="str">
        <f t="shared" si="90"/>
        <v>4135AGNBLPVZ</v>
      </c>
      <c r="D766" s="249" t="s">
        <v>5305</v>
      </c>
      <c r="E766" s="242" t="s">
        <v>2191</v>
      </c>
      <c r="F766" s="243"/>
      <c r="G766" s="243"/>
      <c r="H766" s="243" t="str">
        <f t="shared" si="91"/>
        <v>P</v>
      </c>
      <c r="I766" s="243"/>
      <c r="J766" s="243" t="str">
        <f t="shared" si="93"/>
        <v>V</v>
      </c>
      <c r="K766" s="243" t="s">
        <v>4630</v>
      </c>
      <c r="L766" s="243"/>
      <c r="M766" s="5" t="s">
        <v>2703</v>
      </c>
      <c r="N766" s="6"/>
      <c r="O766" s="4" t="s">
        <v>5334</v>
      </c>
      <c r="P766" s="6" t="s">
        <v>5314</v>
      </c>
      <c r="Q766" s="6" t="s">
        <v>5314</v>
      </c>
      <c r="R766" s="6" t="s">
        <v>5314</v>
      </c>
      <c r="S766" s="30" t="s">
        <v>5314</v>
      </c>
      <c r="T766" s="78"/>
      <c r="U766" s="413" t="s">
        <v>4295</v>
      </c>
      <c r="V766" s="414">
        <v>3600</v>
      </c>
      <c r="W766" s="150"/>
    </row>
    <row r="767" spans="1:23" s="76" customFormat="1">
      <c r="A767" s="3">
        <f>ROW(767:767)-SUM(W$1:W767)</f>
        <v>732</v>
      </c>
      <c r="B767" s="232" t="s">
        <v>6758</v>
      </c>
      <c r="C767" s="232" t="str">
        <f t="shared" si="90"/>
        <v>4135AGNBLHV</v>
      </c>
      <c r="D767" s="249" t="s">
        <v>5305</v>
      </c>
      <c r="E767" s="242" t="s">
        <v>2191</v>
      </c>
      <c r="F767" s="243"/>
      <c r="G767" s="243" t="s">
        <v>2193</v>
      </c>
      <c r="H767" s="243" t="str">
        <f t="shared" si="91"/>
        <v/>
      </c>
      <c r="I767" s="243"/>
      <c r="J767" s="243" t="str">
        <f t="shared" si="93"/>
        <v>V</v>
      </c>
      <c r="K767" s="243"/>
      <c r="L767" s="243"/>
      <c r="M767" s="5" t="s">
        <v>5756</v>
      </c>
      <c r="N767" s="6"/>
      <c r="O767" s="4" t="s">
        <v>5334</v>
      </c>
      <c r="P767" s="6" t="s">
        <v>5314</v>
      </c>
      <c r="Q767" s="6" t="s">
        <v>5314</v>
      </c>
      <c r="R767" s="6" t="s">
        <v>5314</v>
      </c>
      <c r="S767" s="30"/>
      <c r="T767" s="78" t="s">
        <v>5314</v>
      </c>
      <c r="U767" s="413" t="s">
        <v>4295</v>
      </c>
      <c r="V767" s="414">
        <v>3150</v>
      </c>
      <c r="W767" s="150"/>
    </row>
    <row r="768" spans="1:23" s="76" customFormat="1">
      <c r="A768" s="3">
        <f>ROW(768:768)-SUM(W$1:W768)</f>
        <v>733</v>
      </c>
      <c r="B768" s="232" t="s">
        <v>6759</v>
      </c>
      <c r="C768" s="232" t="str">
        <f t="shared" si="90"/>
        <v>4135AGNBLHPV</v>
      </c>
      <c r="D768" s="249" t="s">
        <v>5305</v>
      </c>
      <c r="E768" s="242" t="s">
        <v>2191</v>
      </c>
      <c r="F768" s="243"/>
      <c r="G768" s="243" t="s">
        <v>2193</v>
      </c>
      <c r="H768" s="243" t="str">
        <f t="shared" si="91"/>
        <v>P</v>
      </c>
      <c r="I768" s="243"/>
      <c r="J768" s="243" t="str">
        <f t="shared" si="93"/>
        <v>V</v>
      </c>
      <c r="K768" s="243"/>
      <c r="L768" s="243"/>
      <c r="M768" s="5" t="s">
        <v>5756</v>
      </c>
      <c r="N768" s="6"/>
      <c r="O768" s="4" t="s">
        <v>5334</v>
      </c>
      <c r="P768" s="6" t="s">
        <v>5314</v>
      </c>
      <c r="Q768" s="6" t="s">
        <v>5314</v>
      </c>
      <c r="R768" s="6" t="s">
        <v>5314</v>
      </c>
      <c r="S768" s="30" t="s">
        <v>5314</v>
      </c>
      <c r="T768" s="78"/>
      <c r="U768" s="413" t="s">
        <v>4295</v>
      </c>
      <c r="V768" s="414">
        <v>3150</v>
      </c>
      <c r="W768" s="150"/>
    </row>
    <row r="769" spans="1:23" s="76" customFormat="1">
      <c r="A769" s="3">
        <f>ROW(769:769)-SUM(W$1:W769)</f>
        <v>734</v>
      </c>
      <c r="B769" s="232" t="s">
        <v>6760</v>
      </c>
      <c r="C769" s="232" t="str">
        <f t="shared" ref="C769:C805" si="94">IF(D769&lt;&gt;"",CONCATENATE(D769,E769,F769,G769,H769,I769,J769,K769,L769),"")</f>
        <v>4135AGNBLHVZ</v>
      </c>
      <c r="D769" s="249" t="s">
        <v>5305</v>
      </c>
      <c r="E769" s="242" t="s">
        <v>2191</v>
      </c>
      <c r="F769" s="243"/>
      <c r="G769" s="243" t="s">
        <v>2193</v>
      </c>
      <c r="H769" s="243" t="str">
        <f t="shared" si="91"/>
        <v/>
      </c>
      <c r="I769" s="243"/>
      <c r="J769" s="243" t="str">
        <f t="shared" si="93"/>
        <v>V</v>
      </c>
      <c r="K769" s="243" t="s">
        <v>4630</v>
      </c>
      <c r="L769" s="243"/>
      <c r="M769" s="5" t="s">
        <v>2704</v>
      </c>
      <c r="N769" s="6"/>
      <c r="O769" s="4" t="s">
        <v>5334</v>
      </c>
      <c r="P769" s="6" t="s">
        <v>5314</v>
      </c>
      <c r="Q769" s="6" t="s">
        <v>5314</v>
      </c>
      <c r="R769" s="6" t="s">
        <v>5314</v>
      </c>
      <c r="S769" s="30"/>
      <c r="T769" s="78" t="s">
        <v>5314</v>
      </c>
      <c r="U769" s="413" t="s">
        <v>4295</v>
      </c>
      <c r="V769" s="414">
        <v>4100</v>
      </c>
      <c r="W769" s="150"/>
    </row>
    <row r="770" spans="1:23" s="76" customFormat="1">
      <c r="A770" s="3">
        <f>ROW(770:770)-SUM(W$1:W770)</f>
        <v>735</v>
      </c>
      <c r="B770" s="232" t="s">
        <v>6761</v>
      </c>
      <c r="C770" s="232" t="str">
        <f t="shared" si="94"/>
        <v>4135AGNBLHPVZ</v>
      </c>
      <c r="D770" s="249" t="s">
        <v>5305</v>
      </c>
      <c r="E770" s="242" t="s">
        <v>2191</v>
      </c>
      <c r="F770" s="243"/>
      <c r="G770" s="243" t="s">
        <v>2193</v>
      </c>
      <c r="H770" s="243" t="str">
        <f t="shared" si="91"/>
        <v>P</v>
      </c>
      <c r="I770" s="243"/>
      <c r="J770" s="243" t="str">
        <f t="shared" si="93"/>
        <v>V</v>
      </c>
      <c r="K770" s="243" t="s">
        <v>4630</v>
      </c>
      <c r="L770" s="243"/>
      <c r="M770" s="5" t="s">
        <v>2704</v>
      </c>
      <c r="N770" s="6"/>
      <c r="O770" s="4" t="s">
        <v>5334</v>
      </c>
      <c r="P770" s="6" t="s">
        <v>5314</v>
      </c>
      <c r="Q770" s="6" t="s">
        <v>5314</v>
      </c>
      <c r="R770" s="6" t="s">
        <v>5314</v>
      </c>
      <c r="S770" s="30" t="s">
        <v>5314</v>
      </c>
      <c r="T770" s="78"/>
      <c r="U770" s="413" t="s">
        <v>4295</v>
      </c>
      <c r="V770" s="414">
        <v>4100</v>
      </c>
      <c r="W770" s="150"/>
    </row>
    <row r="771" spans="1:23" s="76" customFormat="1">
      <c r="A771" s="3">
        <f>ROW(771:771)-SUM(W$1:W771)</f>
        <v>736</v>
      </c>
      <c r="B771" s="232" t="s">
        <v>6754</v>
      </c>
      <c r="C771" s="232" t="str">
        <f t="shared" si="94"/>
        <v>4151AGNBLV</v>
      </c>
      <c r="D771" s="249" t="s">
        <v>5758</v>
      </c>
      <c r="E771" s="242" t="s">
        <v>2191</v>
      </c>
      <c r="F771" s="243"/>
      <c r="G771" s="243"/>
      <c r="H771" s="243" t="str">
        <f t="shared" si="91"/>
        <v/>
      </c>
      <c r="I771" s="243"/>
      <c r="J771" s="243" t="str">
        <f t="shared" si="93"/>
        <v>V</v>
      </c>
      <c r="K771" s="243"/>
      <c r="L771" s="243"/>
      <c r="M771" s="5" t="s">
        <v>5757</v>
      </c>
      <c r="N771" s="6"/>
      <c r="O771" s="4" t="s">
        <v>2366</v>
      </c>
      <c r="P771" s="6" t="s">
        <v>5314</v>
      </c>
      <c r="Q771" s="6" t="s">
        <v>5314</v>
      </c>
      <c r="R771" s="6" t="s">
        <v>5314</v>
      </c>
      <c r="S771" s="6"/>
      <c r="T771" s="6" t="s">
        <v>5314</v>
      </c>
      <c r="U771" s="413" t="s">
        <v>5759</v>
      </c>
      <c r="V771" s="414">
        <v>2850</v>
      </c>
      <c r="W771" s="150"/>
    </row>
    <row r="772" spans="1:23" s="76" customFormat="1">
      <c r="A772" s="3">
        <f>ROW(772:772)-SUM(W$1:W772)</f>
        <v>737</v>
      </c>
      <c r="B772" s="232" t="s">
        <v>6755</v>
      </c>
      <c r="C772" s="232" t="str">
        <f t="shared" si="94"/>
        <v>4151AGNBLPV</v>
      </c>
      <c r="D772" s="249" t="s">
        <v>5758</v>
      </c>
      <c r="E772" s="242" t="s">
        <v>2191</v>
      </c>
      <c r="F772" s="243"/>
      <c r="G772" s="243"/>
      <c r="H772" s="243" t="str">
        <f t="shared" si="91"/>
        <v>P</v>
      </c>
      <c r="I772" s="243"/>
      <c r="J772" s="243" t="str">
        <f t="shared" si="93"/>
        <v>V</v>
      </c>
      <c r="K772" s="243"/>
      <c r="L772" s="243"/>
      <c r="M772" s="5" t="s">
        <v>5757</v>
      </c>
      <c r="N772" s="6"/>
      <c r="O772" s="4" t="s">
        <v>2366</v>
      </c>
      <c r="P772" s="6" t="s">
        <v>5314</v>
      </c>
      <c r="Q772" s="6" t="s">
        <v>5314</v>
      </c>
      <c r="R772" s="6" t="s">
        <v>5314</v>
      </c>
      <c r="S772" s="6" t="s">
        <v>5314</v>
      </c>
      <c r="T772" s="6"/>
      <c r="U772" s="413" t="s">
        <v>5759</v>
      </c>
      <c r="V772" s="414">
        <v>2850</v>
      </c>
      <c r="W772" s="150"/>
    </row>
    <row r="773" spans="1:23" s="76" customFormat="1">
      <c r="A773" s="3">
        <f>ROW(773:773)-SUM(W$1:W773)</f>
        <v>738</v>
      </c>
      <c r="B773" s="232" t="s">
        <v>6762</v>
      </c>
      <c r="C773" s="232" t="str">
        <f t="shared" si="94"/>
        <v>4151AGNBLPV</v>
      </c>
      <c r="D773" s="249" t="s">
        <v>5758</v>
      </c>
      <c r="E773" s="242" t="s">
        <v>2191</v>
      </c>
      <c r="F773" s="243"/>
      <c r="G773" s="243"/>
      <c r="H773" s="243" t="str">
        <f t="shared" si="91"/>
        <v>P</v>
      </c>
      <c r="I773" s="243"/>
      <c r="J773" s="243" t="str">
        <f t="shared" si="93"/>
        <v>V</v>
      </c>
      <c r="K773" s="243"/>
      <c r="L773" s="243"/>
      <c r="M773" s="5" t="s">
        <v>2509</v>
      </c>
      <c r="N773" s="6"/>
      <c r="O773" s="4" t="s">
        <v>2366</v>
      </c>
      <c r="P773" s="6" t="s">
        <v>5314</v>
      </c>
      <c r="Q773" s="6" t="s">
        <v>5314</v>
      </c>
      <c r="R773" s="6" t="s">
        <v>5314</v>
      </c>
      <c r="S773" s="6" t="s">
        <v>5314</v>
      </c>
      <c r="T773" s="6"/>
      <c r="U773" s="413" t="s">
        <v>5759</v>
      </c>
      <c r="V773" s="414">
        <v>2850</v>
      </c>
      <c r="W773" s="150"/>
    </row>
    <row r="774" spans="1:23" s="76" customFormat="1">
      <c r="A774" s="3">
        <f>ROW(774:774)-SUM(W$1:W774)</f>
        <v>739</v>
      </c>
      <c r="B774" s="232" t="s">
        <v>1700</v>
      </c>
      <c r="C774" s="232" t="str">
        <f>IF(D774&lt;&gt;"",CONCATENATE(D774,E774,F774,G774,H774,I774,J774,K774,L774),"")</f>
        <v>4151AGNBLHV</v>
      </c>
      <c r="D774" s="249" t="s">
        <v>5758</v>
      </c>
      <c r="E774" s="242" t="s">
        <v>2191</v>
      </c>
      <c r="F774" s="243"/>
      <c r="G774" s="243" t="s">
        <v>2193</v>
      </c>
      <c r="H774" s="243" t="str">
        <f>IF(S774="+","P","")</f>
        <v/>
      </c>
      <c r="I774" s="243"/>
      <c r="J774" s="243" t="str">
        <f>IF(Q774="+","V","")</f>
        <v>V</v>
      </c>
      <c r="K774" s="243"/>
      <c r="L774" s="243"/>
      <c r="M774" s="5" t="s">
        <v>1699</v>
      </c>
      <c r="N774" s="6"/>
      <c r="O774" s="4" t="s">
        <v>2366</v>
      </c>
      <c r="P774" s="6" t="s">
        <v>5314</v>
      </c>
      <c r="Q774" s="6" t="s">
        <v>5314</v>
      </c>
      <c r="R774" s="6" t="s">
        <v>5314</v>
      </c>
      <c r="S774" s="6"/>
      <c r="T774" s="6" t="s">
        <v>5314</v>
      </c>
      <c r="U774" s="413" t="s">
        <v>5759</v>
      </c>
      <c r="V774" s="414">
        <v>3350</v>
      </c>
      <c r="W774" s="150"/>
    </row>
    <row r="775" spans="1:23" s="76" customFormat="1">
      <c r="A775" s="3">
        <f>ROW(775:775)-SUM(W$1:W775)</f>
        <v>740</v>
      </c>
      <c r="B775" s="232" t="s">
        <v>6763</v>
      </c>
      <c r="C775" s="232" t="str">
        <f t="shared" si="94"/>
        <v>4151AGNBLHPV</v>
      </c>
      <c r="D775" s="249" t="s">
        <v>5758</v>
      </c>
      <c r="E775" s="242" t="s">
        <v>2191</v>
      </c>
      <c r="F775" s="243"/>
      <c r="G775" s="243" t="s">
        <v>2193</v>
      </c>
      <c r="H775" s="243" t="str">
        <f t="shared" si="91"/>
        <v>P</v>
      </c>
      <c r="I775" s="243"/>
      <c r="J775" s="243" t="str">
        <f t="shared" si="93"/>
        <v>V</v>
      </c>
      <c r="K775" s="243"/>
      <c r="L775" s="243"/>
      <c r="M775" s="5" t="s">
        <v>2446</v>
      </c>
      <c r="N775" s="6"/>
      <c r="O775" s="4" t="s">
        <v>2366</v>
      </c>
      <c r="P775" s="6" t="s">
        <v>5314</v>
      </c>
      <c r="Q775" s="6" t="s">
        <v>5314</v>
      </c>
      <c r="R775" s="6" t="s">
        <v>5314</v>
      </c>
      <c r="S775" s="6" t="s">
        <v>5314</v>
      </c>
      <c r="T775" s="6"/>
      <c r="U775" s="413" t="s">
        <v>5759</v>
      </c>
      <c r="V775" s="414">
        <v>3350</v>
      </c>
      <c r="W775" s="150"/>
    </row>
    <row r="776" spans="1:23" s="76" customFormat="1">
      <c r="A776" s="3">
        <f>ROW(776:776)-SUM(W$1:W776)</f>
        <v>741</v>
      </c>
      <c r="B776" s="232" t="s">
        <v>6764</v>
      </c>
      <c r="C776" s="232" t="str">
        <f t="shared" si="94"/>
        <v>4146AGNBLV</v>
      </c>
      <c r="D776" s="249" t="s">
        <v>2619</v>
      </c>
      <c r="E776" s="242" t="s">
        <v>2191</v>
      </c>
      <c r="F776" s="243"/>
      <c r="G776" s="243"/>
      <c r="H776" s="243" t="str">
        <f t="shared" si="91"/>
        <v/>
      </c>
      <c r="I776" s="243"/>
      <c r="J776" s="243" t="str">
        <f t="shared" si="93"/>
        <v>V</v>
      </c>
      <c r="K776" s="243"/>
      <c r="L776" s="243"/>
      <c r="M776" s="5" t="s">
        <v>2987</v>
      </c>
      <c r="N776" s="6"/>
      <c r="O776" s="4" t="s">
        <v>4305</v>
      </c>
      <c r="P776" s="6" t="s">
        <v>5314</v>
      </c>
      <c r="Q776" s="6" t="s">
        <v>5314</v>
      </c>
      <c r="R776" s="6" t="s">
        <v>5314</v>
      </c>
      <c r="S776" s="30"/>
      <c r="T776" s="78" t="s">
        <v>5314</v>
      </c>
      <c r="U776" s="413" t="s">
        <v>2736</v>
      </c>
      <c r="V776" s="414">
        <v>2950</v>
      </c>
      <c r="W776" s="150"/>
    </row>
    <row r="777" spans="1:23" s="76" customFormat="1">
      <c r="A777" s="3">
        <f>ROW(777:777)-SUM(W$1:W777)</f>
        <v>742</v>
      </c>
      <c r="B777" s="232" t="s">
        <v>6765</v>
      </c>
      <c r="C777" s="232" t="str">
        <f t="shared" si="94"/>
        <v>4146AGNBLPV</v>
      </c>
      <c r="D777" s="249" t="s">
        <v>2619</v>
      </c>
      <c r="E777" s="242" t="s">
        <v>2191</v>
      </c>
      <c r="F777" s="243"/>
      <c r="G777" s="243"/>
      <c r="H777" s="243" t="str">
        <f t="shared" si="91"/>
        <v>P</v>
      </c>
      <c r="I777" s="243"/>
      <c r="J777" s="243" t="str">
        <f t="shared" si="93"/>
        <v>V</v>
      </c>
      <c r="K777" s="243"/>
      <c r="L777" s="243"/>
      <c r="M777" s="5" t="s">
        <v>2987</v>
      </c>
      <c r="N777" s="6"/>
      <c r="O777" s="4" t="s">
        <v>4305</v>
      </c>
      <c r="P777" s="6" t="s">
        <v>5314</v>
      </c>
      <c r="Q777" s="6" t="s">
        <v>5314</v>
      </c>
      <c r="R777" s="6" t="s">
        <v>5314</v>
      </c>
      <c r="S777" s="30" t="s">
        <v>5314</v>
      </c>
      <c r="T777" s="78"/>
      <c r="U777" s="413" t="s">
        <v>2736</v>
      </c>
      <c r="V777" s="414">
        <v>2950</v>
      </c>
      <c r="W777" s="150"/>
    </row>
    <row r="778" spans="1:23" s="76" customFormat="1">
      <c r="A778" s="3">
        <f>ROW(778:778)-SUM(W$1:W778)</f>
        <v>743</v>
      </c>
      <c r="B778" s="232" t="s">
        <v>6766</v>
      </c>
      <c r="C778" s="232" t="str">
        <f t="shared" si="94"/>
        <v>4146AGNBLHV</v>
      </c>
      <c r="D778" s="249" t="s">
        <v>2619</v>
      </c>
      <c r="E778" s="242" t="s">
        <v>2191</v>
      </c>
      <c r="F778" s="243"/>
      <c r="G778" s="243" t="s">
        <v>2193</v>
      </c>
      <c r="H778" s="243" t="str">
        <f t="shared" si="91"/>
        <v/>
      </c>
      <c r="I778" s="243"/>
      <c r="J778" s="243" t="str">
        <f t="shared" si="93"/>
        <v>V</v>
      </c>
      <c r="K778" s="243"/>
      <c r="L778" s="243"/>
      <c r="M778" s="5" t="s">
        <v>2988</v>
      </c>
      <c r="N778" s="6"/>
      <c r="O778" s="4" t="s">
        <v>4305</v>
      </c>
      <c r="P778" s="6" t="s">
        <v>5314</v>
      </c>
      <c r="Q778" s="6" t="s">
        <v>5314</v>
      </c>
      <c r="R778" s="6" t="s">
        <v>5314</v>
      </c>
      <c r="S778" s="30"/>
      <c r="T778" s="78" t="s">
        <v>5314</v>
      </c>
      <c r="U778" s="413" t="s">
        <v>2736</v>
      </c>
      <c r="V778" s="414">
        <v>3450</v>
      </c>
      <c r="W778" s="150"/>
    </row>
    <row r="779" spans="1:23" s="76" customFormat="1">
      <c r="A779" s="3">
        <f>ROW(779:779)-SUM(W$1:W779)</f>
        <v>744</v>
      </c>
      <c r="B779" s="232" t="s">
        <v>6767</v>
      </c>
      <c r="C779" s="232" t="str">
        <f t="shared" si="94"/>
        <v>4146AGNBLHPV</v>
      </c>
      <c r="D779" s="249" t="s">
        <v>2619</v>
      </c>
      <c r="E779" s="242" t="s">
        <v>2191</v>
      </c>
      <c r="F779" s="243"/>
      <c r="G779" s="243" t="s">
        <v>2193</v>
      </c>
      <c r="H779" s="243" t="str">
        <f t="shared" si="91"/>
        <v>P</v>
      </c>
      <c r="I779" s="243"/>
      <c r="J779" s="243" t="str">
        <f t="shared" si="93"/>
        <v>V</v>
      </c>
      <c r="K779" s="243"/>
      <c r="L779" s="243"/>
      <c r="M779" s="5" t="s">
        <v>2988</v>
      </c>
      <c r="N779" s="6"/>
      <c r="O779" s="4" t="s">
        <v>4305</v>
      </c>
      <c r="P779" s="6" t="s">
        <v>5314</v>
      </c>
      <c r="Q779" s="6" t="s">
        <v>5314</v>
      </c>
      <c r="R779" s="6" t="s">
        <v>5314</v>
      </c>
      <c r="S779" s="30" t="s">
        <v>5314</v>
      </c>
      <c r="T779" s="78"/>
      <c r="U779" s="413" t="s">
        <v>2736</v>
      </c>
      <c r="V779" s="414">
        <v>3450</v>
      </c>
      <c r="W779" s="150"/>
    </row>
    <row r="780" spans="1:23" s="76" customFormat="1">
      <c r="A780" s="3">
        <f>ROW(780:780)-SUM(W$1:W780)</f>
        <v>745</v>
      </c>
      <c r="B780" s="232" t="s">
        <v>6768</v>
      </c>
      <c r="C780" s="232" t="str">
        <f t="shared" si="94"/>
        <v>4141AGNBLV</v>
      </c>
      <c r="D780" s="249" t="s">
        <v>5306</v>
      </c>
      <c r="E780" s="242" t="s">
        <v>2191</v>
      </c>
      <c r="F780" s="243"/>
      <c r="G780" s="243"/>
      <c r="H780" s="243" t="str">
        <f t="shared" si="91"/>
        <v/>
      </c>
      <c r="I780" s="243"/>
      <c r="J780" s="243" t="str">
        <f t="shared" si="93"/>
        <v>V</v>
      </c>
      <c r="K780" s="243"/>
      <c r="L780" s="243"/>
      <c r="M780" s="5" t="s">
        <v>1407</v>
      </c>
      <c r="N780" s="6"/>
      <c r="O780" s="4" t="s">
        <v>4447</v>
      </c>
      <c r="P780" s="6" t="s">
        <v>5314</v>
      </c>
      <c r="Q780" s="6" t="s">
        <v>5314</v>
      </c>
      <c r="R780" s="6"/>
      <c r="S780" s="6"/>
      <c r="T780" s="72" t="s">
        <v>5314</v>
      </c>
      <c r="U780" s="413" t="s">
        <v>4296</v>
      </c>
      <c r="V780" s="414">
        <v>2700</v>
      </c>
      <c r="W780" s="150"/>
    </row>
    <row r="781" spans="1:23" s="76" customFormat="1">
      <c r="A781" s="3">
        <f>ROW(781:781)-SUM(W$1:W781)</f>
        <v>746</v>
      </c>
      <c r="B781" s="232" t="s">
        <v>6769</v>
      </c>
      <c r="C781" s="232" t="str">
        <f t="shared" si="94"/>
        <v>4141AGNBLPV</v>
      </c>
      <c r="D781" s="249" t="s">
        <v>5306</v>
      </c>
      <c r="E781" s="242" t="s">
        <v>2191</v>
      </c>
      <c r="F781" s="243"/>
      <c r="G781" s="243"/>
      <c r="H781" s="243" t="str">
        <f t="shared" si="91"/>
        <v>P</v>
      </c>
      <c r="I781" s="243"/>
      <c r="J781" s="243" t="str">
        <f t="shared" si="93"/>
        <v>V</v>
      </c>
      <c r="K781" s="243"/>
      <c r="L781" s="243"/>
      <c r="M781" s="5" t="s">
        <v>1407</v>
      </c>
      <c r="N781" s="6"/>
      <c r="O781" s="4" t="s">
        <v>4447</v>
      </c>
      <c r="P781" s="6" t="s">
        <v>5314</v>
      </c>
      <c r="Q781" s="6" t="s">
        <v>5314</v>
      </c>
      <c r="R781" s="6"/>
      <c r="S781" s="6" t="s">
        <v>5314</v>
      </c>
      <c r="T781" s="72"/>
      <c r="U781" s="413" t="s">
        <v>4296</v>
      </c>
      <c r="V781" s="414">
        <v>2700</v>
      </c>
      <c r="W781" s="150"/>
    </row>
    <row r="782" spans="1:23" s="76" customFormat="1">
      <c r="A782" s="3">
        <f>ROW(782:782)-SUM(W$1:W782)</f>
        <v>747</v>
      </c>
      <c r="B782" s="232" t="s">
        <v>6770</v>
      </c>
      <c r="C782" s="232" t="str">
        <f t="shared" si="94"/>
        <v>4141AGNBLHV</v>
      </c>
      <c r="D782" s="249" t="s">
        <v>5306</v>
      </c>
      <c r="E782" s="242" t="s">
        <v>2191</v>
      </c>
      <c r="F782" s="243"/>
      <c r="G782" s="243" t="s">
        <v>2193</v>
      </c>
      <c r="H782" s="243" t="str">
        <f t="shared" si="91"/>
        <v/>
      </c>
      <c r="I782" s="243"/>
      <c r="J782" s="243" t="str">
        <f t="shared" si="93"/>
        <v>V</v>
      </c>
      <c r="K782" s="243"/>
      <c r="L782" s="243"/>
      <c r="M782" s="5" t="s">
        <v>1408</v>
      </c>
      <c r="N782" s="6"/>
      <c r="O782" s="4" t="s">
        <v>4447</v>
      </c>
      <c r="P782" s="6" t="s">
        <v>5314</v>
      </c>
      <c r="Q782" s="6" t="s">
        <v>5314</v>
      </c>
      <c r="R782" s="6"/>
      <c r="S782" s="6"/>
      <c r="T782" s="72" t="s">
        <v>5314</v>
      </c>
      <c r="U782" s="88" t="s">
        <v>4296</v>
      </c>
      <c r="V782" s="414">
        <v>3200</v>
      </c>
      <c r="W782" s="150"/>
    </row>
    <row r="783" spans="1:23" s="76" customFormat="1">
      <c r="A783" s="3">
        <f>ROW(783:783)-SUM(W$1:W783)</f>
        <v>748</v>
      </c>
      <c r="B783" s="232" t="s">
        <v>6771</v>
      </c>
      <c r="C783" s="232" t="str">
        <f t="shared" si="94"/>
        <v>4141AGNBLHPV</v>
      </c>
      <c r="D783" s="249" t="s">
        <v>5306</v>
      </c>
      <c r="E783" s="242" t="s">
        <v>2191</v>
      </c>
      <c r="F783" s="243"/>
      <c r="G783" s="243" t="s">
        <v>2193</v>
      </c>
      <c r="H783" s="243" t="str">
        <f t="shared" si="91"/>
        <v>P</v>
      </c>
      <c r="I783" s="243"/>
      <c r="J783" s="243" t="str">
        <f t="shared" si="93"/>
        <v>V</v>
      </c>
      <c r="K783" s="243"/>
      <c r="L783" s="243"/>
      <c r="M783" s="5" t="s">
        <v>1408</v>
      </c>
      <c r="N783" s="6"/>
      <c r="O783" s="4" t="s">
        <v>4447</v>
      </c>
      <c r="P783" s="6" t="s">
        <v>5314</v>
      </c>
      <c r="Q783" s="6" t="s">
        <v>5314</v>
      </c>
      <c r="R783" s="6"/>
      <c r="S783" s="6" t="s">
        <v>5314</v>
      </c>
      <c r="T783" s="72"/>
      <c r="U783" s="88" t="s">
        <v>4296</v>
      </c>
      <c r="V783" s="414">
        <v>3200</v>
      </c>
      <c r="W783" s="150"/>
    </row>
    <row r="784" spans="1:23" s="76" customFormat="1">
      <c r="A784" s="3">
        <f>ROW(784:784)-SUM(W$1:W784)</f>
        <v>749</v>
      </c>
      <c r="B784" s="232" t="s">
        <v>12307</v>
      </c>
      <c r="C784" s="232" t="str">
        <f t="shared" si="94"/>
        <v>4141AGNBLV</v>
      </c>
      <c r="D784" s="599" t="s">
        <v>5306</v>
      </c>
      <c r="E784" s="539" t="s">
        <v>2191</v>
      </c>
      <c r="F784" s="540"/>
      <c r="G784" s="540"/>
      <c r="H784" s="540" t="str">
        <f t="shared" si="91"/>
        <v/>
      </c>
      <c r="I784" s="540"/>
      <c r="J784" s="540" t="str">
        <f t="shared" si="93"/>
        <v>V</v>
      </c>
      <c r="K784" s="540"/>
      <c r="L784" s="540"/>
      <c r="M784" s="5" t="s">
        <v>12308</v>
      </c>
      <c r="N784" s="6"/>
      <c r="O784" s="4" t="s">
        <v>4447</v>
      </c>
      <c r="P784" s="6" t="s">
        <v>5314</v>
      </c>
      <c r="Q784" s="6" t="s">
        <v>5314</v>
      </c>
      <c r="R784" s="6"/>
      <c r="S784" s="6"/>
      <c r="T784" s="72" t="s">
        <v>5314</v>
      </c>
      <c r="U784" s="413" t="s">
        <v>4296</v>
      </c>
      <c r="V784" s="414">
        <v>4550</v>
      </c>
      <c r="W784" s="150"/>
    </row>
    <row r="785" spans="1:23" s="76" customFormat="1">
      <c r="A785" s="3">
        <f>ROW(785:785)-SUM(W$1:W785)</f>
        <v>750</v>
      </c>
      <c r="B785" s="232" t="s">
        <v>12309</v>
      </c>
      <c r="C785" s="232" t="str">
        <f t="shared" si="94"/>
        <v>4141AGNBLPV</v>
      </c>
      <c r="D785" s="599" t="s">
        <v>5306</v>
      </c>
      <c r="E785" s="539" t="s">
        <v>2191</v>
      </c>
      <c r="F785" s="540"/>
      <c r="G785" s="540"/>
      <c r="H785" s="540" t="str">
        <f t="shared" si="91"/>
        <v>P</v>
      </c>
      <c r="I785" s="540"/>
      <c r="J785" s="540" t="str">
        <f t="shared" si="93"/>
        <v>V</v>
      </c>
      <c r="K785" s="540"/>
      <c r="L785" s="540"/>
      <c r="M785" s="5" t="s">
        <v>12308</v>
      </c>
      <c r="N785" s="6"/>
      <c r="O785" s="4" t="s">
        <v>4447</v>
      </c>
      <c r="P785" s="6" t="s">
        <v>5314</v>
      </c>
      <c r="Q785" s="6" t="s">
        <v>5314</v>
      </c>
      <c r="R785" s="6"/>
      <c r="S785" s="6" t="s">
        <v>5314</v>
      </c>
      <c r="T785" s="72"/>
      <c r="U785" s="413" t="s">
        <v>4296</v>
      </c>
      <c r="V785" s="414">
        <v>4500</v>
      </c>
      <c r="W785" s="150"/>
    </row>
    <row r="786" spans="1:23" s="76" customFormat="1">
      <c r="A786" s="3">
        <f>ROW(786:786)-SUM(W$1:W786)</f>
        <v>751</v>
      </c>
      <c r="B786" s="232" t="s">
        <v>12310</v>
      </c>
      <c r="C786" s="232" t="str">
        <f t="shared" si="94"/>
        <v>4141AGNBLHV</v>
      </c>
      <c r="D786" s="599" t="s">
        <v>5306</v>
      </c>
      <c r="E786" s="539" t="s">
        <v>2191</v>
      </c>
      <c r="F786" s="540"/>
      <c r="G786" s="540" t="s">
        <v>2193</v>
      </c>
      <c r="H786" s="540" t="str">
        <f t="shared" si="91"/>
        <v/>
      </c>
      <c r="I786" s="540"/>
      <c r="J786" s="540" t="str">
        <f t="shared" si="93"/>
        <v>V</v>
      </c>
      <c r="K786" s="540"/>
      <c r="L786" s="540"/>
      <c r="M786" s="5" t="s">
        <v>12311</v>
      </c>
      <c r="N786" s="6"/>
      <c r="O786" s="4" t="s">
        <v>4447</v>
      </c>
      <c r="P786" s="6" t="s">
        <v>5314</v>
      </c>
      <c r="Q786" s="6" t="s">
        <v>5314</v>
      </c>
      <c r="R786" s="6"/>
      <c r="S786" s="6"/>
      <c r="T786" s="72" t="s">
        <v>5314</v>
      </c>
      <c r="U786" s="88" t="s">
        <v>4296</v>
      </c>
      <c r="V786" s="414">
        <v>5050</v>
      </c>
      <c r="W786" s="150"/>
    </row>
    <row r="787" spans="1:23" s="76" customFormat="1">
      <c r="A787" s="3">
        <f>ROW(787:787)-SUM(W$1:W787)</f>
        <v>752</v>
      </c>
      <c r="B787" s="232" t="s">
        <v>12312</v>
      </c>
      <c r="C787" s="232" t="str">
        <f t="shared" si="94"/>
        <v>4141AGNBLHPV</v>
      </c>
      <c r="D787" s="599" t="s">
        <v>5306</v>
      </c>
      <c r="E787" s="539" t="s">
        <v>2191</v>
      </c>
      <c r="F787" s="540"/>
      <c r="G787" s="540" t="s">
        <v>2193</v>
      </c>
      <c r="H787" s="540" t="str">
        <f t="shared" si="91"/>
        <v>P</v>
      </c>
      <c r="I787" s="540"/>
      <c r="J787" s="540" t="str">
        <f t="shared" si="93"/>
        <v>V</v>
      </c>
      <c r="K787" s="540"/>
      <c r="L787" s="540"/>
      <c r="M787" s="5" t="s">
        <v>12311</v>
      </c>
      <c r="N787" s="6"/>
      <c r="O787" s="4" t="s">
        <v>4447</v>
      </c>
      <c r="P787" s="6" t="s">
        <v>5314</v>
      </c>
      <c r="Q787" s="6" t="s">
        <v>5314</v>
      </c>
      <c r="R787" s="6"/>
      <c r="S787" s="6" t="s">
        <v>5314</v>
      </c>
      <c r="T787" s="72"/>
      <c r="U787" s="88" t="s">
        <v>4296</v>
      </c>
      <c r="V787" s="414">
        <v>5050</v>
      </c>
      <c r="W787" s="150"/>
    </row>
    <row r="788" spans="1:23" s="76" customFormat="1">
      <c r="A788" s="3">
        <f>ROW(788:788)-SUM(W$1:W788)</f>
        <v>753</v>
      </c>
      <c r="B788" s="232" t="s">
        <v>6772</v>
      </c>
      <c r="C788" s="232" t="str">
        <f t="shared" si="94"/>
        <v>4140AGNBLPV</v>
      </c>
      <c r="D788" s="249" t="s">
        <v>5007</v>
      </c>
      <c r="E788" s="242" t="s">
        <v>2191</v>
      </c>
      <c r="F788" s="243"/>
      <c r="G788" s="243"/>
      <c r="H788" s="243" t="str">
        <f t="shared" si="91"/>
        <v>P</v>
      </c>
      <c r="I788" s="243"/>
      <c r="J788" s="243" t="str">
        <f t="shared" si="93"/>
        <v>V</v>
      </c>
      <c r="K788" s="243"/>
      <c r="L788" s="243"/>
      <c r="M788" s="5" t="s">
        <v>5008</v>
      </c>
      <c r="N788" s="6"/>
      <c r="O788" s="4" t="s">
        <v>5009</v>
      </c>
      <c r="P788" s="6" t="s">
        <v>5314</v>
      </c>
      <c r="Q788" s="6" t="s">
        <v>5314</v>
      </c>
      <c r="R788" s="6" t="s">
        <v>5314</v>
      </c>
      <c r="S788" s="6" t="s">
        <v>5314</v>
      </c>
      <c r="T788" s="72"/>
      <c r="U788" s="88" t="s">
        <v>2713</v>
      </c>
      <c r="V788" s="414">
        <v>2650</v>
      </c>
      <c r="W788" s="150"/>
    </row>
    <row r="789" spans="1:23" s="76" customFormat="1">
      <c r="A789" s="3">
        <f>ROW(789:789)-SUM(W$1:W789)</f>
        <v>754</v>
      </c>
      <c r="B789" s="232" t="s">
        <v>6773</v>
      </c>
      <c r="C789" s="232" t="str">
        <f t="shared" si="94"/>
        <v>4140AGNBLHPV</v>
      </c>
      <c r="D789" s="249" t="s">
        <v>5007</v>
      </c>
      <c r="E789" s="242" t="s">
        <v>2191</v>
      </c>
      <c r="F789" s="243"/>
      <c r="G789" s="243" t="s">
        <v>2193</v>
      </c>
      <c r="H789" s="243" t="str">
        <f t="shared" si="91"/>
        <v>P</v>
      </c>
      <c r="I789" s="243"/>
      <c r="J789" s="243" t="str">
        <f t="shared" si="93"/>
        <v>V</v>
      </c>
      <c r="K789" s="243"/>
      <c r="L789" s="243"/>
      <c r="M789" s="5" t="s">
        <v>2714</v>
      </c>
      <c r="N789" s="6"/>
      <c r="O789" s="4" t="s">
        <v>5009</v>
      </c>
      <c r="P789" s="6" t="s">
        <v>5314</v>
      </c>
      <c r="Q789" s="6" t="s">
        <v>5314</v>
      </c>
      <c r="R789" s="6" t="s">
        <v>5314</v>
      </c>
      <c r="S789" s="6" t="s">
        <v>5314</v>
      </c>
      <c r="T789" s="72"/>
      <c r="U789" s="88" t="s">
        <v>2713</v>
      </c>
      <c r="V789" s="414">
        <v>3150</v>
      </c>
      <c r="W789" s="150"/>
    </row>
    <row r="790" spans="1:23" s="76" customFormat="1">
      <c r="A790" s="3">
        <f>ROW(790:790)-SUM(W$1:W790)</f>
        <v>755</v>
      </c>
      <c r="B790" s="232" t="s">
        <v>6774</v>
      </c>
      <c r="C790" s="232" t="str">
        <f t="shared" si="94"/>
        <v>4111AGNBL</v>
      </c>
      <c r="D790" s="249" t="s">
        <v>3168</v>
      </c>
      <c r="E790" s="242" t="s">
        <v>2191</v>
      </c>
      <c r="F790" s="243"/>
      <c r="G790" s="243"/>
      <c r="H790" s="243" t="str">
        <f t="shared" si="91"/>
        <v/>
      </c>
      <c r="I790" s="243"/>
      <c r="J790" s="243" t="str">
        <f t="shared" si="93"/>
        <v/>
      </c>
      <c r="K790" s="243"/>
      <c r="L790" s="243"/>
      <c r="M790" s="5" t="s">
        <v>3625</v>
      </c>
      <c r="N790" s="6"/>
      <c r="O790" s="4" t="s">
        <v>4252</v>
      </c>
      <c r="P790" s="6" t="s">
        <v>5314</v>
      </c>
      <c r="Q790" s="6"/>
      <c r="R790" s="6" t="s">
        <v>5314</v>
      </c>
      <c r="S790" s="6"/>
      <c r="T790" s="6" t="s">
        <v>5314</v>
      </c>
      <c r="U790" s="88" t="s">
        <v>3527</v>
      </c>
      <c r="V790" s="414">
        <v>2550</v>
      </c>
      <c r="W790" s="150"/>
    </row>
    <row r="791" spans="1:23">
      <c r="A791" s="3">
        <f>ROW(791:791)-SUM(W$1:W791)</f>
        <v>756</v>
      </c>
      <c r="B791" s="232" t="s">
        <v>6775</v>
      </c>
      <c r="C791" s="232" t="str">
        <f t="shared" si="94"/>
        <v>4125AGNBL</v>
      </c>
      <c r="D791" s="246" t="s">
        <v>4297</v>
      </c>
      <c r="E791" s="242" t="s">
        <v>2191</v>
      </c>
      <c r="F791" s="243"/>
      <c r="G791" s="243"/>
      <c r="H791" s="243" t="str">
        <f t="shared" si="91"/>
        <v/>
      </c>
      <c r="I791" s="243"/>
      <c r="J791" s="243" t="str">
        <f t="shared" si="93"/>
        <v/>
      </c>
      <c r="K791" s="243"/>
      <c r="L791" s="243"/>
      <c r="M791" s="17" t="s">
        <v>5307</v>
      </c>
      <c r="N791" s="6"/>
      <c r="O791" s="18" t="s">
        <v>4500</v>
      </c>
      <c r="P791" s="6" t="s">
        <v>5314</v>
      </c>
      <c r="Q791" s="6"/>
      <c r="R791" s="6" t="s">
        <v>5314</v>
      </c>
      <c r="S791" s="6"/>
      <c r="T791" s="6" t="s">
        <v>5314</v>
      </c>
      <c r="U791" s="31" t="s">
        <v>4298</v>
      </c>
      <c r="V791" s="414">
        <v>2650</v>
      </c>
      <c r="W791" s="148"/>
    </row>
    <row r="792" spans="1:23">
      <c r="A792" s="3">
        <f>ROW(792:792)-SUM(W$1:W792)</f>
        <v>757</v>
      </c>
      <c r="B792" s="232" t="s">
        <v>6776</v>
      </c>
      <c r="C792" s="232" t="str">
        <f t="shared" si="94"/>
        <v>4125AGNBLZ</v>
      </c>
      <c r="D792" s="246" t="s">
        <v>4297</v>
      </c>
      <c r="E792" s="242" t="s">
        <v>2191</v>
      </c>
      <c r="F792" s="243"/>
      <c r="G792" s="243"/>
      <c r="H792" s="243" t="str">
        <f t="shared" si="91"/>
        <v/>
      </c>
      <c r="I792" s="243"/>
      <c r="J792" s="243" t="str">
        <f t="shared" si="93"/>
        <v/>
      </c>
      <c r="K792" s="243" t="s">
        <v>4630</v>
      </c>
      <c r="L792" s="243"/>
      <c r="M792" s="17" t="s">
        <v>5839</v>
      </c>
      <c r="N792" s="6"/>
      <c r="O792" s="18" t="s">
        <v>4500</v>
      </c>
      <c r="P792" s="6" t="s">
        <v>5314</v>
      </c>
      <c r="Q792" s="6"/>
      <c r="R792" s="6" t="s">
        <v>5314</v>
      </c>
      <c r="S792" s="6"/>
      <c r="T792" s="6" t="s">
        <v>5314</v>
      </c>
      <c r="U792" s="31" t="s">
        <v>4298</v>
      </c>
      <c r="V792" s="414">
        <v>4000</v>
      </c>
      <c r="W792" s="148"/>
    </row>
    <row r="793" spans="1:23">
      <c r="A793" s="3">
        <f>ROW(793:793)-SUM(W$1:W793)</f>
        <v>758</v>
      </c>
      <c r="B793" s="232" t="s">
        <v>6777</v>
      </c>
      <c r="C793" s="232" t="str">
        <f t="shared" si="94"/>
        <v>5629AGNBL</v>
      </c>
      <c r="D793" s="245" t="s">
        <v>4299</v>
      </c>
      <c r="E793" s="242" t="s">
        <v>2191</v>
      </c>
      <c r="F793" s="243"/>
      <c r="G793" s="243"/>
      <c r="H793" s="243" t="str">
        <f t="shared" si="91"/>
        <v/>
      </c>
      <c r="I793" s="243"/>
      <c r="J793" s="243" t="str">
        <f t="shared" si="93"/>
        <v/>
      </c>
      <c r="K793" s="243"/>
      <c r="L793" s="243"/>
      <c r="M793" s="5" t="s">
        <v>796</v>
      </c>
      <c r="N793" s="6"/>
      <c r="O793" s="3" t="s">
        <v>5344</v>
      </c>
      <c r="P793" s="6"/>
      <c r="Q793" s="6"/>
      <c r="R793" s="6"/>
      <c r="S793" s="6"/>
      <c r="T793" s="6" t="s">
        <v>5314</v>
      </c>
      <c r="U793" s="137" t="s">
        <v>4300</v>
      </c>
      <c r="V793" s="414">
        <v>2300</v>
      </c>
      <c r="W793" s="148"/>
    </row>
    <row r="794" spans="1:23">
      <c r="A794" s="3">
        <f>ROW(794:794)-SUM(W$1:W794)</f>
        <v>759</v>
      </c>
      <c r="B794" s="232" t="s">
        <v>6778</v>
      </c>
      <c r="C794" s="232" t="str">
        <f t="shared" si="94"/>
        <v>4423AGNBL</v>
      </c>
      <c r="D794" s="255">
        <v>4423</v>
      </c>
      <c r="E794" s="242" t="s">
        <v>2191</v>
      </c>
      <c r="F794" s="236"/>
      <c r="G794" s="243"/>
      <c r="H794" s="243" t="str">
        <f t="shared" si="91"/>
        <v/>
      </c>
      <c r="I794" s="243"/>
      <c r="J794" s="243" t="str">
        <f t="shared" si="93"/>
        <v/>
      </c>
      <c r="K794" s="236"/>
      <c r="L794" s="236"/>
      <c r="M794" s="135" t="s">
        <v>5515</v>
      </c>
      <c r="N794" s="92"/>
      <c r="O794" s="136" t="s">
        <v>5328</v>
      </c>
      <c r="P794" s="6" t="s">
        <v>5314</v>
      </c>
      <c r="Q794" s="6"/>
      <c r="R794" s="6" t="s">
        <v>5314</v>
      </c>
      <c r="S794" s="6"/>
      <c r="T794" s="6" t="s">
        <v>5314</v>
      </c>
      <c r="U794" s="137" t="s">
        <v>11671</v>
      </c>
      <c r="V794" s="414">
        <v>2550</v>
      </c>
      <c r="W794" s="148"/>
    </row>
    <row r="795" spans="1:23">
      <c r="A795" s="3">
        <f>ROW(795:795)-SUM(W$1:W795)</f>
        <v>760</v>
      </c>
      <c r="B795" s="232" t="s">
        <v>6779</v>
      </c>
      <c r="C795" s="232" t="str">
        <f t="shared" si="94"/>
        <v>4123AGNBL</v>
      </c>
      <c r="D795" s="246" t="s">
        <v>4301</v>
      </c>
      <c r="E795" s="242" t="s">
        <v>2191</v>
      </c>
      <c r="F795" s="243"/>
      <c r="G795" s="243"/>
      <c r="H795" s="243" t="str">
        <f t="shared" si="91"/>
        <v/>
      </c>
      <c r="I795" s="243"/>
      <c r="J795" s="243" t="str">
        <f t="shared" si="93"/>
        <v/>
      </c>
      <c r="K795" s="243"/>
      <c r="L795" s="243"/>
      <c r="M795" s="17" t="s">
        <v>5308</v>
      </c>
      <c r="N795" s="6"/>
      <c r="O795" s="18" t="s">
        <v>4287</v>
      </c>
      <c r="P795" s="6" t="s">
        <v>5314</v>
      </c>
      <c r="Q795" s="6"/>
      <c r="R795" s="6"/>
      <c r="S795" s="6"/>
      <c r="T795" s="6" t="s">
        <v>5314</v>
      </c>
      <c r="U795" s="31" t="s">
        <v>4302</v>
      </c>
      <c r="V795" s="414">
        <v>2600</v>
      </c>
      <c r="W795" s="148"/>
    </row>
    <row r="796" spans="1:23">
      <c r="A796" s="3">
        <f>ROW(796:796)-SUM(W$1:W796)</f>
        <v>761</v>
      </c>
      <c r="B796" s="232" t="s">
        <v>6780</v>
      </c>
      <c r="C796" s="232" t="str">
        <f t="shared" si="94"/>
        <v>4123AGNBLZ</v>
      </c>
      <c r="D796" s="246" t="s">
        <v>4301</v>
      </c>
      <c r="E796" s="242" t="s">
        <v>2191</v>
      </c>
      <c r="F796" s="243"/>
      <c r="G796" s="243"/>
      <c r="H796" s="243" t="str">
        <f t="shared" si="91"/>
        <v/>
      </c>
      <c r="I796" s="243"/>
      <c r="J796" s="243" t="str">
        <f t="shared" si="93"/>
        <v/>
      </c>
      <c r="K796" s="243" t="s">
        <v>4630</v>
      </c>
      <c r="L796" s="243"/>
      <c r="M796" s="17" t="s">
        <v>6473</v>
      </c>
      <c r="N796" s="6"/>
      <c r="O796" s="18" t="s">
        <v>4287</v>
      </c>
      <c r="P796" s="6" t="s">
        <v>5314</v>
      </c>
      <c r="Q796" s="6"/>
      <c r="R796" s="6"/>
      <c r="S796" s="6"/>
      <c r="T796" s="6" t="s">
        <v>5314</v>
      </c>
      <c r="U796" s="31" t="s">
        <v>4302</v>
      </c>
      <c r="V796" s="414">
        <v>3950</v>
      </c>
      <c r="W796" s="148"/>
    </row>
    <row r="797" spans="1:23">
      <c r="A797" s="3">
        <f>ROW(797:797)-SUM(W$1:W797)</f>
        <v>762</v>
      </c>
      <c r="B797" s="232" t="s">
        <v>6781</v>
      </c>
      <c r="C797" s="232" t="str">
        <f t="shared" si="94"/>
        <v>4123AGNBLH</v>
      </c>
      <c r="D797" s="246" t="s">
        <v>4301</v>
      </c>
      <c r="E797" s="242" t="s">
        <v>2191</v>
      </c>
      <c r="F797" s="243"/>
      <c r="G797" s="243" t="s">
        <v>2193</v>
      </c>
      <c r="H797" s="243" t="str">
        <f t="shared" si="91"/>
        <v/>
      </c>
      <c r="I797" s="243"/>
      <c r="J797" s="243" t="str">
        <f t="shared" si="93"/>
        <v/>
      </c>
      <c r="K797" s="243"/>
      <c r="L797" s="243"/>
      <c r="M797" s="17" t="s">
        <v>5309</v>
      </c>
      <c r="N797" s="6"/>
      <c r="O797" s="18" t="s">
        <v>4287</v>
      </c>
      <c r="P797" s="6" t="s">
        <v>5314</v>
      </c>
      <c r="Q797" s="6"/>
      <c r="R797" s="6"/>
      <c r="S797" s="6"/>
      <c r="T797" s="6" t="s">
        <v>5314</v>
      </c>
      <c r="U797" s="31" t="s">
        <v>4302</v>
      </c>
      <c r="V797" s="414">
        <v>3100</v>
      </c>
      <c r="W797" s="148"/>
    </row>
    <row r="798" spans="1:23">
      <c r="A798" s="3">
        <f>ROW(798:798)-SUM(W$1:W798)</f>
        <v>763</v>
      </c>
      <c r="B798" s="232" t="s">
        <v>6782</v>
      </c>
      <c r="C798" s="232" t="str">
        <f t="shared" si="94"/>
        <v>4123AGNBLHZ</v>
      </c>
      <c r="D798" s="246" t="s">
        <v>4301</v>
      </c>
      <c r="E798" s="242" t="s">
        <v>2191</v>
      </c>
      <c r="F798" s="243"/>
      <c r="G798" s="243" t="s">
        <v>2193</v>
      </c>
      <c r="H798" s="243" t="str">
        <f t="shared" si="91"/>
        <v/>
      </c>
      <c r="I798" s="243"/>
      <c r="J798" s="243" t="str">
        <f t="shared" si="93"/>
        <v/>
      </c>
      <c r="K798" s="243" t="s">
        <v>4630</v>
      </c>
      <c r="L798" s="243"/>
      <c r="M798" s="17" t="s">
        <v>6474</v>
      </c>
      <c r="N798" s="6"/>
      <c r="O798" s="18" t="s">
        <v>4287</v>
      </c>
      <c r="P798" s="6" t="s">
        <v>5314</v>
      </c>
      <c r="Q798" s="6"/>
      <c r="R798" s="6"/>
      <c r="S798" s="6"/>
      <c r="T798" s="6" t="s">
        <v>5314</v>
      </c>
      <c r="U798" s="31" t="s">
        <v>4302</v>
      </c>
      <c r="V798" s="414">
        <v>4450</v>
      </c>
      <c r="W798" s="148"/>
    </row>
    <row r="799" spans="1:23">
      <c r="A799" s="3">
        <f>ROW(799:799)-SUM(W$1:W799)</f>
        <v>764</v>
      </c>
      <c r="B799" s="232" t="s">
        <v>6783</v>
      </c>
      <c r="C799" s="232" t="str">
        <f t="shared" si="94"/>
        <v>4133AGNBL</v>
      </c>
      <c r="D799" s="246" t="s">
        <v>4303</v>
      </c>
      <c r="E799" s="242" t="s">
        <v>2191</v>
      </c>
      <c r="F799" s="243"/>
      <c r="G799" s="243"/>
      <c r="H799" s="243" t="str">
        <f t="shared" si="91"/>
        <v/>
      </c>
      <c r="I799" s="243"/>
      <c r="J799" s="243" t="str">
        <f t="shared" si="93"/>
        <v/>
      </c>
      <c r="K799" s="243"/>
      <c r="L799" s="243"/>
      <c r="M799" s="17" t="s">
        <v>5310</v>
      </c>
      <c r="N799" s="6"/>
      <c r="O799" s="18" t="s">
        <v>5344</v>
      </c>
      <c r="P799" s="6" t="s">
        <v>5314</v>
      </c>
      <c r="Q799" s="6"/>
      <c r="R799" s="6"/>
      <c r="S799" s="6"/>
      <c r="T799" s="6" t="s">
        <v>5314</v>
      </c>
      <c r="U799" s="31" t="s">
        <v>4304</v>
      </c>
      <c r="V799" s="414">
        <v>2600</v>
      </c>
      <c r="W799" s="148"/>
    </row>
    <row r="800" spans="1:23">
      <c r="A800" s="3">
        <f>ROW(800:800)-SUM(W$1:W800)</f>
        <v>765</v>
      </c>
      <c r="B800" s="232" t="s">
        <v>6784</v>
      </c>
      <c r="C800" s="232" t="str">
        <f t="shared" si="94"/>
        <v>4133AGNBLP</v>
      </c>
      <c r="D800" s="246" t="s">
        <v>4303</v>
      </c>
      <c r="E800" s="242" t="s">
        <v>2191</v>
      </c>
      <c r="F800" s="243"/>
      <c r="G800" s="243"/>
      <c r="H800" s="243" t="str">
        <f t="shared" si="91"/>
        <v>P</v>
      </c>
      <c r="I800" s="243"/>
      <c r="J800" s="243" t="str">
        <f t="shared" si="93"/>
        <v/>
      </c>
      <c r="K800" s="243"/>
      <c r="L800" s="243"/>
      <c r="M800" s="17" t="s">
        <v>5310</v>
      </c>
      <c r="N800" s="6"/>
      <c r="O800" s="18" t="s">
        <v>5344</v>
      </c>
      <c r="P800" s="6" t="s">
        <v>5314</v>
      </c>
      <c r="Q800" s="6"/>
      <c r="R800" s="6"/>
      <c r="S800" s="6" t="s">
        <v>5314</v>
      </c>
      <c r="T800" s="6"/>
      <c r="U800" s="31" t="s">
        <v>4304</v>
      </c>
      <c r="V800" s="414">
        <v>2600</v>
      </c>
      <c r="W800" s="148"/>
    </row>
    <row r="801" spans="1:23">
      <c r="A801" s="3">
        <f>ROW(801:801)-SUM(W$1:W801)</f>
        <v>766</v>
      </c>
      <c r="B801" s="232" t="s">
        <v>6785</v>
      </c>
      <c r="C801" s="232" t="str">
        <f t="shared" si="94"/>
        <v>4133AGNBLZ</v>
      </c>
      <c r="D801" s="246" t="s">
        <v>4303</v>
      </c>
      <c r="E801" s="242" t="s">
        <v>2191</v>
      </c>
      <c r="F801" s="243"/>
      <c r="G801" s="243"/>
      <c r="H801" s="243" t="str">
        <f t="shared" si="91"/>
        <v/>
      </c>
      <c r="I801" s="243"/>
      <c r="J801" s="243" t="str">
        <f t="shared" si="93"/>
        <v/>
      </c>
      <c r="K801" s="243" t="s">
        <v>4630</v>
      </c>
      <c r="L801" s="243"/>
      <c r="M801" s="17" t="s">
        <v>4942</v>
      </c>
      <c r="N801" s="6"/>
      <c r="O801" s="18" t="s">
        <v>5344</v>
      </c>
      <c r="P801" s="6" t="s">
        <v>5314</v>
      </c>
      <c r="Q801" s="6"/>
      <c r="R801" s="6"/>
      <c r="S801" s="6"/>
      <c r="T801" s="6" t="s">
        <v>5314</v>
      </c>
      <c r="U801" s="31" t="s">
        <v>4304</v>
      </c>
      <c r="V801" s="414">
        <v>4100</v>
      </c>
      <c r="W801" s="148"/>
    </row>
    <row r="802" spans="1:23">
      <c r="A802" s="3">
        <f>ROW(802:802)-SUM(W$1:W802)</f>
        <v>767</v>
      </c>
      <c r="B802" s="232" t="s">
        <v>6786</v>
      </c>
      <c r="C802" s="232" t="str">
        <f t="shared" si="94"/>
        <v>4133AGNBLPZ</v>
      </c>
      <c r="D802" s="246" t="s">
        <v>4303</v>
      </c>
      <c r="E802" s="242" t="s">
        <v>2191</v>
      </c>
      <c r="F802" s="243"/>
      <c r="G802" s="243"/>
      <c r="H802" s="243" t="str">
        <f t="shared" si="91"/>
        <v>P</v>
      </c>
      <c r="I802" s="243"/>
      <c r="J802" s="243" t="str">
        <f t="shared" si="93"/>
        <v/>
      </c>
      <c r="K802" s="243" t="s">
        <v>4630</v>
      </c>
      <c r="L802" s="243"/>
      <c r="M802" s="17" t="s">
        <v>4942</v>
      </c>
      <c r="N802" s="6"/>
      <c r="O802" s="18" t="s">
        <v>5344</v>
      </c>
      <c r="P802" s="6" t="s">
        <v>5314</v>
      </c>
      <c r="Q802" s="6"/>
      <c r="R802" s="6"/>
      <c r="S802" s="6" t="s">
        <v>5314</v>
      </c>
      <c r="T802" s="6"/>
      <c r="U802" s="31" t="s">
        <v>4304</v>
      </c>
      <c r="V802" s="414">
        <v>4100</v>
      </c>
      <c r="W802" s="148"/>
    </row>
    <row r="803" spans="1:23">
      <c r="A803" s="3">
        <f>ROW(803:803)-SUM(W$1:W803)</f>
        <v>768</v>
      </c>
      <c r="B803" s="232" t="s">
        <v>6787</v>
      </c>
      <c r="C803" s="232" t="str">
        <f t="shared" si="94"/>
        <v>4133AGNBLH</v>
      </c>
      <c r="D803" s="246" t="s">
        <v>4303</v>
      </c>
      <c r="E803" s="242" t="s">
        <v>2191</v>
      </c>
      <c r="F803" s="243"/>
      <c r="G803" s="243" t="s">
        <v>2193</v>
      </c>
      <c r="H803" s="243" t="str">
        <f t="shared" si="91"/>
        <v/>
      </c>
      <c r="I803" s="243"/>
      <c r="J803" s="243" t="str">
        <f t="shared" si="93"/>
        <v/>
      </c>
      <c r="K803" s="243"/>
      <c r="L803" s="243"/>
      <c r="M803" s="17" t="s">
        <v>5311</v>
      </c>
      <c r="N803" s="6"/>
      <c r="O803" s="18" t="s">
        <v>5344</v>
      </c>
      <c r="P803" s="6" t="s">
        <v>5314</v>
      </c>
      <c r="Q803" s="6"/>
      <c r="R803" s="6"/>
      <c r="S803" s="6"/>
      <c r="T803" s="6" t="s">
        <v>5314</v>
      </c>
      <c r="U803" s="31" t="s">
        <v>4304</v>
      </c>
      <c r="V803" s="414">
        <v>3100</v>
      </c>
      <c r="W803" s="148"/>
    </row>
    <row r="804" spans="1:23">
      <c r="A804" s="3">
        <f>ROW(804:804)-SUM(W$1:W804)</f>
        <v>769</v>
      </c>
      <c r="B804" s="232" t="s">
        <v>6788</v>
      </c>
      <c r="C804" s="232" t="str">
        <f t="shared" si="94"/>
        <v>4133AGNBLHP</v>
      </c>
      <c r="D804" s="246" t="s">
        <v>4303</v>
      </c>
      <c r="E804" s="242" t="s">
        <v>2191</v>
      </c>
      <c r="F804" s="243"/>
      <c r="G804" s="243" t="s">
        <v>2193</v>
      </c>
      <c r="H804" s="243" t="str">
        <f t="shared" si="91"/>
        <v>P</v>
      </c>
      <c r="I804" s="243"/>
      <c r="J804" s="243" t="str">
        <f t="shared" si="93"/>
        <v/>
      </c>
      <c r="K804" s="243"/>
      <c r="L804" s="243"/>
      <c r="M804" s="17" t="s">
        <v>5311</v>
      </c>
      <c r="N804" s="6"/>
      <c r="O804" s="18" t="s">
        <v>5344</v>
      </c>
      <c r="P804" s="6" t="s">
        <v>5314</v>
      </c>
      <c r="Q804" s="6"/>
      <c r="R804" s="6"/>
      <c r="S804" s="6" t="s">
        <v>5314</v>
      </c>
      <c r="T804" s="6"/>
      <c r="U804" s="31" t="s">
        <v>4304</v>
      </c>
      <c r="V804" s="414">
        <v>3100</v>
      </c>
      <c r="W804" s="148"/>
    </row>
    <row r="805" spans="1:23">
      <c r="A805" s="3">
        <f>ROW(805:805)-SUM(W$1:W805)</f>
        <v>770</v>
      </c>
      <c r="B805" s="232" t="s">
        <v>6789</v>
      </c>
      <c r="C805" s="232" t="str">
        <f t="shared" si="94"/>
        <v>4133AGNBLHZ</v>
      </c>
      <c r="D805" s="246" t="s">
        <v>4303</v>
      </c>
      <c r="E805" s="242" t="s">
        <v>2191</v>
      </c>
      <c r="F805" s="243"/>
      <c r="G805" s="243" t="s">
        <v>2193</v>
      </c>
      <c r="H805" s="243" t="str">
        <f t="shared" si="91"/>
        <v/>
      </c>
      <c r="I805" s="243"/>
      <c r="J805" s="243" t="str">
        <f t="shared" si="93"/>
        <v/>
      </c>
      <c r="K805" s="243" t="s">
        <v>4630</v>
      </c>
      <c r="L805" s="243"/>
      <c r="M805" s="17" t="s">
        <v>4943</v>
      </c>
      <c r="N805" s="6"/>
      <c r="O805" s="18" t="s">
        <v>5344</v>
      </c>
      <c r="P805" s="6" t="s">
        <v>5314</v>
      </c>
      <c r="Q805" s="6"/>
      <c r="R805" s="6"/>
      <c r="S805" s="6"/>
      <c r="T805" s="6" t="s">
        <v>5314</v>
      </c>
      <c r="U805" s="31" t="s">
        <v>4304</v>
      </c>
      <c r="V805" s="414">
        <v>4600</v>
      </c>
      <c r="W805" s="148"/>
    </row>
    <row r="806" spans="1:23">
      <c r="A806" s="3">
        <f>ROW(806:806)-SUM(W$1:W806)</f>
        <v>771</v>
      </c>
      <c r="B806" s="232" t="s">
        <v>6790</v>
      </c>
      <c r="C806" s="232" t="str">
        <f t="shared" ref="C806:C858" si="95">IF(D806&lt;&gt;"",CONCATENATE(D806,E806,F806,G806,H806,I806,J806,K806,L806),"")</f>
        <v>4133AGNBLHPZ</v>
      </c>
      <c r="D806" s="246" t="s">
        <v>4303</v>
      </c>
      <c r="E806" s="242" t="s">
        <v>2191</v>
      </c>
      <c r="F806" s="243"/>
      <c r="G806" s="243" t="s">
        <v>2193</v>
      </c>
      <c r="H806" s="243" t="str">
        <f t="shared" ref="H806:H858" si="96">IF(S806="+","P","")</f>
        <v>P</v>
      </c>
      <c r="I806" s="243"/>
      <c r="J806" s="243" t="str">
        <f t="shared" si="93"/>
        <v/>
      </c>
      <c r="K806" s="243" t="s">
        <v>4630</v>
      </c>
      <c r="L806" s="243"/>
      <c r="M806" s="17" t="s">
        <v>4943</v>
      </c>
      <c r="N806" s="6"/>
      <c r="O806" s="18" t="s">
        <v>5344</v>
      </c>
      <c r="P806" s="6" t="s">
        <v>5314</v>
      </c>
      <c r="Q806" s="6"/>
      <c r="R806" s="6"/>
      <c r="S806" s="6" t="s">
        <v>5314</v>
      </c>
      <c r="T806" s="6"/>
      <c r="U806" s="31" t="s">
        <v>4304</v>
      </c>
      <c r="V806" s="414">
        <v>4600</v>
      </c>
      <c r="W806" s="148"/>
    </row>
    <row r="807" spans="1:23">
      <c r="A807" s="3">
        <f>ROW(807:807)-SUM(W$1:W807)</f>
        <v>772</v>
      </c>
      <c r="B807" s="232" t="s">
        <v>6791</v>
      </c>
      <c r="C807" s="232" t="str">
        <f t="shared" si="95"/>
        <v/>
      </c>
      <c r="D807" s="246"/>
      <c r="E807" s="242" t="s">
        <v>2191</v>
      </c>
      <c r="F807" s="243"/>
      <c r="G807" s="243"/>
      <c r="H807" s="243" t="str">
        <f t="shared" si="96"/>
        <v/>
      </c>
      <c r="I807" s="243"/>
      <c r="J807" s="243" t="str">
        <f t="shared" si="93"/>
        <v>V</v>
      </c>
      <c r="K807" s="243"/>
      <c r="L807" s="243"/>
      <c r="M807" s="17" t="s">
        <v>5001</v>
      </c>
      <c r="N807" s="6"/>
      <c r="O807" s="18" t="s">
        <v>12467</v>
      </c>
      <c r="P807" s="6" t="s">
        <v>5314</v>
      </c>
      <c r="Q807" s="6" t="s">
        <v>5314</v>
      </c>
      <c r="R807" s="6" t="s">
        <v>5314</v>
      </c>
      <c r="S807" s="6"/>
      <c r="T807" s="6" t="s">
        <v>5314</v>
      </c>
      <c r="U807" s="31" t="s">
        <v>4250</v>
      </c>
      <c r="V807" s="414">
        <v>2650</v>
      </c>
      <c r="W807" s="148"/>
    </row>
    <row r="808" spans="1:23">
      <c r="A808" s="3">
        <f>ROW(808:808)-SUM(W$1:W808)</f>
        <v>773</v>
      </c>
      <c r="B808" s="232" t="s">
        <v>6792</v>
      </c>
      <c r="C808" s="232" t="str">
        <f t="shared" si="95"/>
        <v/>
      </c>
      <c r="D808" s="246"/>
      <c r="E808" s="242" t="s">
        <v>2191</v>
      </c>
      <c r="F808" s="243"/>
      <c r="G808" s="243"/>
      <c r="H808" s="243" t="str">
        <f t="shared" si="96"/>
        <v>P</v>
      </c>
      <c r="I808" s="243"/>
      <c r="J808" s="243" t="str">
        <f t="shared" si="93"/>
        <v>V</v>
      </c>
      <c r="K808" s="243"/>
      <c r="L808" s="243"/>
      <c r="M808" s="17" t="s">
        <v>5001</v>
      </c>
      <c r="N808" s="6"/>
      <c r="O808" s="18" t="s">
        <v>12467</v>
      </c>
      <c r="P808" s="6" t="s">
        <v>5314</v>
      </c>
      <c r="Q808" s="6" t="s">
        <v>5314</v>
      </c>
      <c r="R808" s="6" t="s">
        <v>5314</v>
      </c>
      <c r="S808" s="6" t="s">
        <v>5314</v>
      </c>
      <c r="T808" s="6"/>
      <c r="U808" s="31" t="s">
        <v>4250</v>
      </c>
      <c r="V808" s="414">
        <v>2650</v>
      </c>
      <c r="W808" s="148"/>
    </row>
    <row r="809" spans="1:23">
      <c r="A809" s="3">
        <f>ROW(809:809)-SUM(W$1:W809)</f>
        <v>774</v>
      </c>
      <c r="B809" s="232" t="s">
        <v>6793</v>
      </c>
      <c r="C809" s="232" t="str">
        <f t="shared" si="95"/>
        <v/>
      </c>
      <c r="D809" s="246"/>
      <c r="E809" s="242" t="s">
        <v>2191</v>
      </c>
      <c r="F809" s="243"/>
      <c r="G809" s="243" t="s">
        <v>2193</v>
      </c>
      <c r="H809" s="243" t="str">
        <f t="shared" si="96"/>
        <v/>
      </c>
      <c r="I809" s="243"/>
      <c r="J809" s="243" t="str">
        <f t="shared" si="93"/>
        <v>V</v>
      </c>
      <c r="K809" s="243"/>
      <c r="L809" s="243"/>
      <c r="M809" s="17" t="s">
        <v>5004</v>
      </c>
      <c r="N809" s="6"/>
      <c r="O809" s="18" t="s">
        <v>12467</v>
      </c>
      <c r="P809" s="6" t="s">
        <v>5314</v>
      </c>
      <c r="Q809" s="6" t="s">
        <v>5314</v>
      </c>
      <c r="R809" s="6" t="s">
        <v>5314</v>
      </c>
      <c r="S809" s="6"/>
      <c r="T809" s="6" t="s">
        <v>5314</v>
      </c>
      <c r="U809" s="31" t="s">
        <v>4250</v>
      </c>
      <c r="V809" s="414">
        <v>3150</v>
      </c>
      <c r="W809" s="148"/>
    </row>
    <row r="810" spans="1:23">
      <c r="A810" s="3">
        <f>ROW(810:810)-SUM(W$1:W810)</f>
        <v>775</v>
      </c>
      <c r="B810" s="232" t="s">
        <v>6794</v>
      </c>
      <c r="C810" s="232" t="str">
        <f t="shared" si="95"/>
        <v/>
      </c>
      <c r="D810" s="246"/>
      <c r="E810" s="242" t="s">
        <v>2191</v>
      </c>
      <c r="F810" s="243"/>
      <c r="G810" s="243" t="s">
        <v>2193</v>
      </c>
      <c r="H810" s="243" t="str">
        <f t="shared" si="96"/>
        <v>P</v>
      </c>
      <c r="I810" s="243"/>
      <c r="J810" s="243" t="str">
        <f t="shared" si="93"/>
        <v>V</v>
      </c>
      <c r="K810" s="243"/>
      <c r="L810" s="243"/>
      <c r="M810" s="17" t="s">
        <v>5004</v>
      </c>
      <c r="N810" s="6"/>
      <c r="O810" s="18" t="s">
        <v>12467</v>
      </c>
      <c r="P810" s="6" t="s">
        <v>5314</v>
      </c>
      <c r="Q810" s="6" t="s">
        <v>5314</v>
      </c>
      <c r="R810" s="6" t="s">
        <v>5314</v>
      </c>
      <c r="S810" s="6" t="s">
        <v>5314</v>
      </c>
      <c r="T810" s="6"/>
      <c r="U810" s="31" t="s">
        <v>4250</v>
      </c>
      <c r="V810" s="414">
        <v>3150</v>
      </c>
      <c r="W810" s="148"/>
    </row>
    <row r="811" spans="1:23">
      <c r="A811" s="3">
        <f>ROW(811:811)-SUM(W$1:W811)</f>
        <v>776</v>
      </c>
      <c r="B811" s="232" t="s">
        <v>6795</v>
      </c>
      <c r="C811" s="232" t="str">
        <f>IF(D811&lt;&gt;"",CONCATENATE(D811,E811,F811,G811,H811,I811,J811,K811,L811),"")</f>
        <v/>
      </c>
      <c r="D811" s="246"/>
      <c r="E811" s="242" t="s">
        <v>2191</v>
      </c>
      <c r="F811" s="243"/>
      <c r="G811" s="243" t="s">
        <v>2193</v>
      </c>
      <c r="H811" s="243" t="str">
        <f>IF(S811="+","P","")</f>
        <v/>
      </c>
      <c r="I811" s="243"/>
      <c r="J811" s="243" t="str">
        <f>IF(Q811="+","V","")</f>
        <v>V</v>
      </c>
      <c r="K811" s="243"/>
      <c r="L811" s="243"/>
      <c r="M811" s="17" t="s">
        <v>3960</v>
      </c>
      <c r="N811" s="6"/>
      <c r="O811" s="18" t="s">
        <v>12467</v>
      </c>
      <c r="P811" s="6" t="s">
        <v>5314</v>
      </c>
      <c r="Q811" s="6" t="s">
        <v>5314</v>
      </c>
      <c r="R811" s="6" t="s">
        <v>5314</v>
      </c>
      <c r="S811" s="6"/>
      <c r="T811" s="6" t="s">
        <v>5314</v>
      </c>
      <c r="U811" s="31" t="s">
        <v>4250</v>
      </c>
      <c r="V811" s="414">
        <v>3150</v>
      </c>
      <c r="W811" s="148"/>
    </row>
    <row r="812" spans="1:23">
      <c r="A812" s="3">
        <f>ROW(812:812)-SUM(W$1:W812)</f>
        <v>777</v>
      </c>
      <c r="B812" s="232" t="s">
        <v>10703</v>
      </c>
      <c r="C812" s="232" t="str">
        <f t="shared" ref="C812:C817" si="97">IF(D812&lt;&gt;"",CONCATENATE(D812,E812,F812,G812,H812,I812,J812,K812,L812),"")</f>
        <v/>
      </c>
      <c r="D812" s="196"/>
      <c r="E812" s="206" t="s">
        <v>2191</v>
      </c>
      <c r="F812" s="188"/>
      <c r="G812" s="188"/>
      <c r="H812" s="188" t="str">
        <f t="shared" ref="H812:H817" si="98">IF(S812="+","P","")</f>
        <v/>
      </c>
      <c r="I812" s="188"/>
      <c r="J812" s="188" t="str">
        <f t="shared" ref="J812:J817" si="99">IF(Q812="+","V","")</f>
        <v>V</v>
      </c>
      <c r="K812" s="188"/>
      <c r="L812" s="188"/>
      <c r="M812" s="17" t="s">
        <v>10701</v>
      </c>
      <c r="N812" s="6"/>
      <c r="O812" s="18" t="s">
        <v>12467</v>
      </c>
      <c r="P812" s="6" t="s">
        <v>5314</v>
      </c>
      <c r="Q812" s="6" t="s">
        <v>5314</v>
      </c>
      <c r="R812" s="6" t="s">
        <v>5314</v>
      </c>
      <c r="S812" s="6"/>
      <c r="T812" s="6" t="s">
        <v>5314</v>
      </c>
      <c r="U812" s="31" t="s">
        <v>4250</v>
      </c>
      <c r="V812" s="414">
        <v>3850</v>
      </c>
      <c r="W812" s="222"/>
    </row>
    <row r="813" spans="1:23">
      <c r="A813" s="3">
        <f>ROW(813:813)-SUM(W$1:W813)</f>
        <v>778</v>
      </c>
      <c r="B813" s="232" t="s">
        <v>10702</v>
      </c>
      <c r="C813" s="232" t="str">
        <f t="shared" si="97"/>
        <v/>
      </c>
      <c r="D813" s="196"/>
      <c r="E813" s="206" t="s">
        <v>2191</v>
      </c>
      <c r="F813" s="188"/>
      <c r="G813" s="188"/>
      <c r="H813" s="188" t="str">
        <f t="shared" si="98"/>
        <v>P</v>
      </c>
      <c r="I813" s="188"/>
      <c r="J813" s="188" t="str">
        <f t="shared" si="99"/>
        <v>V</v>
      </c>
      <c r="K813" s="188"/>
      <c r="L813" s="188"/>
      <c r="M813" s="17" t="s">
        <v>10701</v>
      </c>
      <c r="N813" s="6"/>
      <c r="O813" s="18" t="s">
        <v>12467</v>
      </c>
      <c r="P813" s="6" t="s">
        <v>5314</v>
      </c>
      <c r="Q813" s="6" t="s">
        <v>5314</v>
      </c>
      <c r="R813" s="6" t="s">
        <v>5314</v>
      </c>
      <c r="S813" s="6" t="s">
        <v>5314</v>
      </c>
      <c r="T813" s="6"/>
      <c r="U813" s="31" t="s">
        <v>4250</v>
      </c>
      <c r="V813" s="414">
        <v>3850</v>
      </c>
      <c r="W813" s="222"/>
    </row>
    <row r="814" spans="1:23">
      <c r="A814" s="3">
        <f>ROW(814:814)-SUM(W$1:W814)</f>
        <v>779</v>
      </c>
      <c r="B814" s="232" t="s">
        <v>10707</v>
      </c>
      <c r="C814" s="232" t="str">
        <f t="shared" si="97"/>
        <v/>
      </c>
      <c r="D814" s="196"/>
      <c r="E814" s="206" t="s">
        <v>2191</v>
      </c>
      <c r="F814" s="188"/>
      <c r="G814" s="188" t="s">
        <v>2193</v>
      </c>
      <c r="H814" s="188" t="str">
        <f t="shared" si="98"/>
        <v/>
      </c>
      <c r="I814" s="188"/>
      <c r="J814" s="188" t="str">
        <f t="shared" si="99"/>
        <v>V</v>
      </c>
      <c r="K814" s="188"/>
      <c r="L814" s="188"/>
      <c r="M814" s="17" t="s">
        <v>10704</v>
      </c>
      <c r="N814" s="6"/>
      <c r="O814" s="18" t="s">
        <v>12467</v>
      </c>
      <c r="P814" s="6" t="s">
        <v>5314</v>
      </c>
      <c r="Q814" s="6" t="s">
        <v>5314</v>
      </c>
      <c r="R814" s="6" t="s">
        <v>5314</v>
      </c>
      <c r="S814" s="6"/>
      <c r="T814" s="6" t="s">
        <v>5314</v>
      </c>
      <c r="U814" s="31" t="s">
        <v>4250</v>
      </c>
      <c r="V814" s="414">
        <v>4350</v>
      </c>
      <c r="W814" s="222"/>
    </row>
    <row r="815" spans="1:23">
      <c r="A815" s="3">
        <f>ROW(815:815)-SUM(W$1:W815)</f>
        <v>780</v>
      </c>
      <c r="B815" s="232" t="s">
        <v>10708</v>
      </c>
      <c r="C815" s="232" t="str">
        <f t="shared" si="97"/>
        <v/>
      </c>
      <c r="D815" s="196"/>
      <c r="E815" s="206" t="s">
        <v>2191</v>
      </c>
      <c r="F815" s="188"/>
      <c r="G815" s="188" t="s">
        <v>2193</v>
      </c>
      <c r="H815" s="188" t="str">
        <f t="shared" si="98"/>
        <v>P</v>
      </c>
      <c r="I815" s="188"/>
      <c r="J815" s="188" t="str">
        <f t="shared" si="99"/>
        <v>V</v>
      </c>
      <c r="K815" s="188"/>
      <c r="L815" s="188"/>
      <c r="M815" s="17" t="s">
        <v>10704</v>
      </c>
      <c r="N815" s="6"/>
      <c r="O815" s="18" t="s">
        <v>12467</v>
      </c>
      <c r="P815" s="6" t="s">
        <v>5314</v>
      </c>
      <c r="Q815" s="6" t="s">
        <v>5314</v>
      </c>
      <c r="R815" s="6" t="s">
        <v>5314</v>
      </c>
      <c r="S815" s="6" t="s">
        <v>5314</v>
      </c>
      <c r="T815" s="6"/>
      <c r="U815" s="31" t="s">
        <v>4250</v>
      </c>
      <c r="V815" s="414">
        <v>4350</v>
      </c>
      <c r="W815" s="222"/>
    </row>
    <row r="816" spans="1:23">
      <c r="A816" s="3">
        <f>ROW(816:816)-SUM(W$1:W816)</f>
        <v>781</v>
      </c>
      <c r="B816" s="232" t="s">
        <v>10709</v>
      </c>
      <c r="C816" s="232" t="str">
        <f t="shared" si="97"/>
        <v/>
      </c>
      <c r="D816" s="196"/>
      <c r="E816" s="206" t="s">
        <v>2191</v>
      </c>
      <c r="F816" s="188"/>
      <c r="G816" s="188" t="s">
        <v>2193</v>
      </c>
      <c r="H816" s="188" t="str">
        <f t="shared" si="98"/>
        <v/>
      </c>
      <c r="I816" s="188"/>
      <c r="J816" s="188" t="str">
        <f t="shared" si="99"/>
        <v>V</v>
      </c>
      <c r="K816" s="188"/>
      <c r="L816" s="188"/>
      <c r="M816" s="17" t="s">
        <v>10705</v>
      </c>
      <c r="N816" s="6"/>
      <c r="O816" s="18" t="s">
        <v>12467</v>
      </c>
      <c r="P816" s="6" t="s">
        <v>5314</v>
      </c>
      <c r="Q816" s="6" t="s">
        <v>5314</v>
      </c>
      <c r="R816" s="6" t="s">
        <v>5314</v>
      </c>
      <c r="S816" s="6"/>
      <c r="T816" s="6" t="s">
        <v>5314</v>
      </c>
      <c r="U816" s="31" t="s">
        <v>4250</v>
      </c>
      <c r="V816" s="414">
        <v>4350</v>
      </c>
      <c r="W816" s="222"/>
    </row>
    <row r="817" spans="1:23">
      <c r="A817" s="3">
        <f>ROW(817:817)-SUM(W$1:W817)</f>
        <v>782</v>
      </c>
      <c r="B817" s="232" t="s">
        <v>10710</v>
      </c>
      <c r="C817" s="232" t="str">
        <f t="shared" si="97"/>
        <v/>
      </c>
      <c r="D817" s="196"/>
      <c r="E817" s="206" t="s">
        <v>2191</v>
      </c>
      <c r="F817" s="188"/>
      <c r="G817" s="188" t="s">
        <v>2193</v>
      </c>
      <c r="H817" s="188" t="str">
        <f t="shared" si="98"/>
        <v>P</v>
      </c>
      <c r="I817" s="188"/>
      <c r="J817" s="188" t="str">
        <f t="shared" si="99"/>
        <v>V</v>
      </c>
      <c r="K817" s="188"/>
      <c r="L817" s="188"/>
      <c r="M817" s="17" t="s">
        <v>10706</v>
      </c>
      <c r="N817" s="6"/>
      <c r="O817" s="18" t="s">
        <v>12467</v>
      </c>
      <c r="P817" s="6" t="s">
        <v>5314</v>
      </c>
      <c r="Q817" s="6" t="s">
        <v>5314</v>
      </c>
      <c r="R817" s="6" t="s">
        <v>5314</v>
      </c>
      <c r="S817" s="6" t="s">
        <v>5314</v>
      </c>
      <c r="T817" s="6"/>
      <c r="U817" s="31" t="s">
        <v>4250</v>
      </c>
      <c r="V817" s="414">
        <v>4550</v>
      </c>
      <c r="W817" s="222"/>
    </row>
    <row r="818" spans="1:23">
      <c r="A818" s="3">
        <f>ROW(818:818)-SUM(W$1:W818)</f>
        <v>783</v>
      </c>
      <c r="B818" s="232" t="s">
        <v>6796</v>
      </c>
      <c r="C818" s="232" t="str">
        <f t="shared" si="95"/>
        <v>4148AGNBLV</v>
      </c>
      <c r="D818" s="246" t="s">
        <v>2403</v>
      </c>
      <c r="E818" s="242" t="s">
        <v>2191</v>
      </c>
      <c r="F818" s="243"/>
      <c r="G818" s="243"/>
      <c r="H818" s="243" t="str">
        <f t="shared" si="96"/>
        <v/>
      </c>
      <c r="I818" s="243"/>
      <c r="J818" s="243" t="str">
        <f t="shared" si="93"/>
        <v>V</v>
      </c>
      <c r="K818" s="243"/>
      <c r="L818" s="243"/>
      <c r="M818" s="17" t="s">
        <v>11659</v>
      </c>
      <c r="N818" s="6"/>
      <c r="O818" s="18" t="s">
        <v>34</v>
      </c>
      <c r="P818" s="6" t="s">
        <v>5314</v>
      </c>
      <c r="Q818" s="6" t="s">
        <v>5314</v>
      </c>
      <c r="R818" s="6" t="s">
        <v>5314</v>
      </c>
      <c r="S818" s="6"/>
      <c r="T818" s="6" t="s">
        <v>5314</v>
      </c>
      <c r="U818" s="31" t="s">
        <v>4306</v>
      </c>
      <c r="V818" s="414">
        <v>2600</v>
      </c>
      <c r="W818" s="222"/>
    </row>
    <row r="819" spans="1:23">
      <c r="A819" s="3">
        <f>ROW(819:819)-SUM(W$1:W819)</f>
        <v>784</v>
      </c>
      <c r="B819" s="232" t="s">
        <v>6797</v>
      </c>
      <c r="C819" s="232" t="str">
        <f t="shared" si="95"/>
        <v>4148AGNBLV</v>
      </c>
      <c r="D819" s="246" t="s">
        <v>2403</v>
      </c>
      <c r="E819" s="242" t="s">
        <v>2191</v>
      </c>
      <c r="F819" s="243"/>
      <c r="G819" s="243"/>
      <c r="H819" s="243" t="str">
        <f t="shared" si="96"/>
        <v/>
      </c>
      <c r="I819" s="243"/>
      <c r="J819" s="243" t="str">
        <f t="shared" si="93"/>
        <v>V</v>
      </c>
      <c r="K819" s="243"/>
      <c r="L819" s="243"/>
      <c r="M819" s="17" t="s">
        <v>11660</v>
      </c>
      <c r="N819" s="6"/>
      <c r="O819" s="18" t="s">
        <v>34</v>
      </c>
      <c r="P819" s="6" t="s">
        <v>5314</v>
      </c>
      <c r="Q819" s="6" t="s">
        <v>5314</v>
      </c>
      <c r="R819" s="6" t="s">
        <v>5314</v>
      </c>
      <c r="S819" s="6"/>
      <c r="T819" s="6" t="s">
        <v>5314</v>
      </c>
      <c r="U819" s="31" t="s">
        <v>4306</v>
      </c>
      <c r="V819" s="414">
        <v>2700</v>
      </c>
      <c r="W819" s="222"/>
    </row>
    <row r="820" spans="1:23" s="133" customFormat="1">
      <c r="A820" s="3">
        <f>ROW(820:820)-SUM(W$1:W820)</f>
        <v>785</v>
      </c>
      <c r="B820" s="232" t="s">
        <v>6798</v>
      </c>
      <c r="C820" s="232" t="str">
        <f t="shared" si="95"/>
        <v>4148AGNBLVZ</v>
      </c>
      <c r="D820" s="246" t="s">
        <v>2403</v>
      </c>
      <c r="E820" s="242" t="s">
        <v>2191</v>
      </c>
      <c r="F820" s="243"/>
      <c r="G820" s="243"/>
      <c r="H820" s="243" t="str">
        <f t="shared" si="96"/>
        <v/>
      </c>
      <c r="I820" s="243"/>
      <c r="J820" s="243" t="str">
        <f t="shared" si="93"/>
        <v>V</v>
      </c>
      <c r="K820" s="243" t="s">
        <v>4630</v>
      </c>
      <c r="L820" s="243"/>
      <c r="M820" s="17" t="s">
        <v>11661</v>
      </c>
      <c r="N820" s="6"/>
      <c r="O820" s="18" t="s">
        <v>34</v>
      </c>
      <c r="P820" s="6" t="s">
        <v>5314</v>
      </c>
      <c r="Q820" s="6" t="s">
        <v>5314</v>
      </c>
      <c r="R820" s="6" t="s">
        <v>5314</v>
      </c>
      <c r="S820" s="6"/>
      <c r="T820" s="6" t="s">
        <v>5314</v>
      </c>
      <c r="U820" s="419" t="s">
        <v>4306</v>
      </c>
      <c r="V820" s="414">
        <v>3850</v>
      </c>
      <c r="W820" s="223"/>
    </row>
    <row r="821" spans="1:23" s="76" customFormat="1">
      <c r="A821" s="3">
        <f>ROW(821:821)-SUM(W$1:W821)</f>
        <v>786</v>
      </c>
      <c r="B821" s="232" t="s">
        <v>6799</v>
      </c>
      <c r="C821" s="232" t="str">
        <f t="shared" si="95"/>
        <v>4148AGNBLHV</v>
      </c>
      <c r="D821" s="246" t="s">
        <v>2403</v>
      </c>
      <c r="E821" s="242" t="s">
        <v>2191</v>
      </c>
      <c r="F821" s="243"/>
      <c r="G821" s="243" t="s">
        <v>2193</v>
      </c>
      <c r="H821" s="243" t="str">
        <f t="shared" si="96"/>
        <v/>
      </c>
      <c r="I821" s="243"/>
      <c r="J821" s="243" t="str">
        <f t="shared" si="93"/>
        <v>V</v>
      </c>
      <c r="K821" s="243"/>
      <c r="L821" s="243"/>
      <c r="M821" s="5" t="s">
        <v>11662</v>
      </c>
      <c r="N821" s="6"/>
      <c r="O821" s="18" t="s">
        <v>34</v>
      </c>
      <c r="P821" s="6" t="s">
        <v>5314</v>
      </c>
      <c r="Q821" s="6" t="s">
        <v>5314</v>
      </c>
      <c r="R821" s="6" t="s">
        <v>5314</v>
      </c>
      <c r="S821" s="6"/>
      <c r="T821" s="6" t="s">
        <v>5314</v>
      </c>
      <c r="U821" s="88" t="s">
        <v>4306</v>
      </c>
      <c r="V821" s="414">
        <v>3100</v>
      </c>
      <c r="W821" s="224"/>
    </row>
    <row r="822" spans="1:23" s="76" customFormat="1">
      <c r="A822" s="3">
        <f>ROW(822:822)-SUM(W$1:W822)</f>
        <v>787</v>
      </c>
      <c r="B822" s="232" t="s">
        <v>6800</v>
      </c>
      <c r="C822" s="232" t="str">
        <f t="shared" si="95"/>
        <v>4148AGNBLHVZ</v>
      </c>
      <c r="D822" s="246" t="s">
        <v>2403</v>
      </c>
      <c r="E822" s="242" t="s">
        <v>2191</v>
      </c>
      <c r="F822" s="243"/>
      <c r="G822" s="243" t="s">
        <v>2193</v>
      </c>
      <c r="H822" s="243" t="str">
        <f t="shared" si="96"/>
        <v/>
      </c>
      <c r="I822" s="243"/>
      <c r="J822" s="243" t="str">
        <f t="shared" si="93"/>
        <v>V</v>
      </c>
      <c r="K822" s="243" t="s">
        <v>4630</v>
      </c>
      <c r="L822" s="243"/>
      <c r="M822" s="5" t="s">
        <v>11663</v>
      </c>
      <c r="N822" s="6"/>
      <c r="O822" s="18" t="s">
        <v>34</v>
      </c>
      <c r="P822" s="6" t="s">
        <v>5314</v>
      </c>
      <c r="Q822" s="6" t="s">
        <v>5314</v>
      </c>
      <c r="R822" s="6" t="s">
        <v>5314</v>
      </c>
      <c r="S822" s="6"/>
      <c r="T822" s="6" t="s">
        <v>5314</v>
      </c>
      <c r="U822" s="88" t="s">
        <v>4306</v>
      </c>
      <c r="V822" s="414">
        <v>4350</v>
      </c>
      <c r="W822" s="224"/>
    </row>
    <row r="823" spans="1:23" s="73" customFormat="1">
      <c r="A823" s="3">
        <f>ROW(823:823)-SUM(W$1:W823)</f>
        <v>788</v>
      </c>
      <c r="B823" s="232" t="s">
        <v>6801</v>
      </c>
      <c r="C823" s="232" t="str">
        <f>IF(D823&lt;&gt;"",CONCATENATE(D823,E823,F823,G823,H823,I823,J823,K823,L823),"")</f>
        <v>4148AGNHV</v>
      </c>
      <c r="D823" s="246" t="s">
        <v>2403</v>
      </c>
      <c r="E823" s="242" t="s">
        <v>2195</v>
      </c>
      <c r="F823" s="243"/>
      <c r="G823" s="243" t="s">
        <v>2193</v>
      </c>
      <c r="H823" s="243" t="str">
        <f>IF(S823="+","P","")</f>
        <v/>
      </c>
      <c r="I823" s="243"/>
      <c r="J823" s="243" t="str">
        <f>IF(Q823="+","V","")</f>
        <v>V</v>
      </c>
      <c r="K823" s="243"/>
      <c r="L823" s="243"/>
      <c r="M823" s="5" t="s">
        <v>11777</v>
      </c>
      <c r="N823" s="6"/>
      <c r="O823" s="18" t="s">
        <v>34</v>
      </c>
      <c r="P823" s="6" t="s">
        <v>5314</v>
      </c>
      <c r="Q823" s="6" t="s">
        <v>5314</v>
      </c>
      <c r="R823" s="6" t="s">
        <v>5314</v>
      </c>
      <c r="S823" s="6"/>
      <c r="T823" s="6" t="s">
        <v>5314</v>
      </c>
      <c r="U823" s="137" t="s">
        <v>4306</v>
      </c>
      <c r="V823" s="414">
        <v>7300</v>
      </c>
      <c r="W823" s="225"/>
    </row>
    <row r="824" spans="1:23" s="73" customFormat="1">
      <c r="A824" s="3">
        <f>ROW(824:824)-SUM(W$1:W824)</f>
        <v>789</v>
      </c>
      <c r="B824" s="232" t="s">
        <v>12455</v>
      </c>
      <c r="C824" s="232" t="str">
        <f>IF(D824&lt;&gt;"",CONCATENATE(D824,E824,F824,G824,H824,I824,J824,K824,L824),"")</f>
        <v>4148AGNBLHV</v>
      </c>
      <c r="D824" s="596" t="s">
        <v>2403</v>
      </c>
      <c r="E824" s="539" t="s">
        <v>2191</v>
      </c>
      <c r="F824" s="540"/>
      <c r="G824" s="540" t="s">
        <v>2193</v>
      </c>
      <c r="H824" s="540" t="str">
        <f>IF(S824="+","P","")</f>
        <v/>
      </c>
      <c r="I824" s="540"/>
      <c r="J824" s="540" t="str">
        <f>IF(Q824="+","V","")</f>
        <v>V</v>
      </c>
      <c r="K824" s="540"/>
      <c r="L824" s="540"/>
      <c r="M824" s="5" t="s">
        <v>11777</v>
      </c>
      <c r="N824" s="6"/>
      <c r="O824" s="18" t="s">
        <v>34</v>
      </c>
      <c r="P824" s="6" t="s">
        <v>5314</v>
      </c>
      <c r="Q824" s="6" t="s">
        <v>5314</v>
      </c>
      <c r="R824" s="6" t="s">
        <v>5314</v>
      </c>
      <c r="S824" s="6"/>
      <c r="T824" s="6" t="s">
        <v>5314</v>
      </c>
      <c r="U824" s="137" t="s">
        <v>4306</v>
      </c>
      <c r="V824" s="414">
        <v>7400</v>
      </c>
      <c r="W824" s="225"/>
    </row>
    <row r="825" spans="1:23" s="73" customFormat="1" ht="30">
      <c r="A825" s="3">
        <f>ROW(825:825)-SUM(W$1:W825)</f>
        <v>790</v>
      </c>
      <c r="B825" s="232" t="s">
        <v>957</v>
      </c>
      <c r="C825" s="232" t="str">
        <f>IF(D825&lt;&gt;"",CONCATENATE(D825,E825,F825,G825,H825,I825,J825,K825,L825),"")</f>
        <v>4148AGNHV</v>
      </c>
      <c r="D825" s="246" t="s">
        <v>2403</v>
      </c>
      <c r="E825" s="242" t="s">
        <v>2195</v>
      </c>
      <c r="F825" s="243"/>
      <c r="G825" s="243" t="s">
        <v>2193</v>
      </c>
      <c r="H825" s="243" t="str">
        <f>IF(S825="+","P","")</f>
        <v/>
      </c>
      <c r="I825" s="243"/>
      <c r="J825" s="243" t="str">
        <f>IF(Q825="+","V","")</f>
        <v>V</v>
      </c>
      <c r="K825" s="243"/>
      <c r="L825" s="243"/>
      <c r="M825" s="5" t="s">
        <v>11664</v>
      </c>
      <c r="N825" s="6"/>
      <c r="O825" s="18" t="s">
        <v>34</v>
      </c>
      <c r="P825" s="6" t="s">
        <v>5314</v>
      </c>
      <c r="Q825" s="6" t="s">
        <v>5314</v>
      </c>
      <c r="R825" s="6" t="s">
        <v>5314</v>
      </c>
      <c r="S825" s="6"/>
      <c r="T825" s="6" t="s">
        <v>5314</v>
      </c>
      <c r="U825" s="137" t="s">
        <v>4306</v>
      </c>
      <c r="V825" s="414">
        <v>7000</v>
      </c>
      <c r="W825" s="225"/>
    </row>
    <row r="826" spans="1:23" s="73" customFormat="1" ht="30">
      <c r="A826" s="3">
        <f>ROW(826:826)-SUM(W$1:W826)</f>
        <v>791</v>
      </c>
      <c r="B826" s="232" t="s">
        <v>12644</v>
      </c>
      <c r="C826" s="232" t="str">
        <f>IF(D826&lt;&gt;"",CONCATENATE(D826,E826,F826,G826,H826,I826,J826,K826,L826),"")</f>
        <v>4148AGNBLHV</v>
      </c>
      <c r="D826" s="596" t="s">
        <v>2403</v>
      </c>
      <c r="E826" s="539" t="s">
        <v>2191</v>
      </c>
      <c r="F826" s="540"/>
      <c r="G826" s="540" t="s">
        <v>2193</v>
      </c>
      <c r="H826" s="540" t="str">
        <f>IF(S826="+","P","")</f>
        <v/>
      </c>
      <c r="I826" s="540"/>
      <c r="J826" s="540" t="str">
        <f>IF(Q826="+","V","")</f>
        <v>V</v>
      </c>
      <c r="K826" s="540"/>
      <c r="L826" s="540"/>
      <c r="M826" s="5" t="s">
        <v>12645</v>
      </c>
      <c r="N826" s="6"/>
      <c r="O826" s="18" t="s">
        <v>34</v>
      </c>
      <c r="P826" s="6" t="s">
        <v>5314</v>
      </c>
      <c r="Q826" s="6" t="s">
        <v>5314</v>
      </c>
      <c r="R826" s="6" t="s">
        <v>5314</v>
      </c>
      <c r="S826" s="6"/>
      <c r="T826" s="6" t="s">
        <v>5314</v>
      </c>
      <c r="U826" s="137" t="s">
        <v>4306</v>
      </c>
      <c r="V826" s="414">
        <v>7100</v>
      </c>
      <c r="W826" s="225"/>
    </row>
    <row r="827" spans="1:23" s="73" customFormat="1" ht="30">
      <c r="A827" s="3">
        <f>ROW(827:827)-SUM(W$1:W827)</f>
        <v>792</v>
      </c>
      <c r="B827" s="232" t="s">
        <v>7892</v>
      </c>
      <c r="C827" s="232" t="str">
        <f t="shared" si="95"/>
        <v>4148AGNHVZ</v>
      </c>
      <c r="D827" s="246" t="s">
        <v>2403</v>
      </c>
      <c r="E827" s="242" t="s">
        <v>2195</v>
      </c>
      <c r="F827" s="243"/>
      <c r="G827" s="243" t="s">
        <v>2193</v>
      </c>
      <c r="H827" s="243" t="str">
        <f t="shared" si="96"/>
        <v/>
      </c>
      <c r="I827" s="243"/>
      <c r="J827" s="243" t="str">
        <f t="shared" si="93"/>
        <v>V</v>
      </c>
      <c r="K827" s="243" t="s">
        <v>4630</v>
      </c>
      <c r="L827" s="243"/>
      <c r="M827" s="5" t="s">
        <v>11665</v>
      </c>
      <c r="N827" s="6"/>
      <c r="O827" s="18" t="s">
        <v>34</v>
      </c>
      <c r="P827" s="6" t="s">
        <v>5314</v>
      </c>
      <c r="Q827" s="6" t="s">
        <v>5314</v>
      </c>
      <c r="R827" s="6" t="s">
        <v>5314</v>
      </c>
      <c r="S827" s="6"/>
      <c r="T827" s="6" t="s">
        <v>5314</v>
      </c>
      <c r="U827" s="137" t="s">
        <v>4306</v>
      </c>
      <c r="V827" s="414">
        <v>8250</v>
      </c>
      <c r="W827" s="225"/>
    </row>
    <row r="828" spans="1:23">
      <c r="A828" s="3">
        <f>ROW(828:828)-SUM(W$1:W828)</f>
        <v>793</v>
      </c>
      <c r="B828" s="232" t="s">
        <v>11666</v>
      </c>
      <c r="C828" s="232" t="str">
        <f t="shared" si="95"/>
        <v>4168AGNBLV</v>
      </c>
      <c r="D828" s="543" t="s">
        <v>12344</v>
      </c>
      <c r="E828" s="544" t="s">
        <v>2191</v>
      </c>
      <c r="F828" s="545"/>
      <c r="G828" s="545"/>
      <c r="H828" s="545" t="str">
        <f t="shared" si="96"/>
        <v/>
      </c>
      <c r="I828" s="545"/>
      <c r="J828" s="545" t="str">
        <f t="shared" si="93"/>
        <v>V</v>
      </c>
      <c r="K828" s="545"/>
      <c r="L828" s="545"/>
      <c r="M828" s="17" t="s">
        <v>11667</v>
      </c>
      <c r="N828" s="6"/>
      <c r="O828" s="18" t="s">
        <v>11668</v>
      </c>
      <c r="P828" s="6" t="s">
        <v>5314</v>
      </c>
      <c r="Q828" s="6" t="s">
        <v>5314</v>
      </c>
      <c r="R828" s="6" t="s">
        <v>5314</v>
      </c>
      <c r="S828" s="6"/>
      <c r="T828" s="6" t="s">
        <v>5314</v>
      </c>
      <c r="U828" s="31" t="s">
        <v>3507</v>
      </c>
      <c r="V828" s="414">
        <v>2650</v>
      </c>
      <c r="W828" s="222"/>
    </row>
    <row r="829" spans="1:23">
      <c r="A829" s="3">
        <f>ROW(829:829)-SUM(W$1:W829)</f>
        <v>794</v>
      </c>
      <c r="B829" s="232" t="s">
        <v>11669</v>
      </c>
      <c r="C829" s="232" t="str">
        <f t="shared" si="95"/>
        <v>4168AGNHV</v>
      </c>
      <c r="D829" s="543" t="s">
        <v>12344</v>
      </c>
      <c r="E829" s="544" t="s">
        <v>2195</v>
      </c>
      <c r="F829" s="545"/>
      <c r="G829" s="545" t="s">
        <v>2193</v>
      </c>
      <c r="H829" s="545" t="str">
        <f t="shared" si="96"/>
        <v/>
      </c>
      <c r="I829" s="545"/>
      <c r="J829" s="545" t="str">
        <f t="shared" si="93"/>
        <v>V</v>
      </c>
      <c r="K829" s="545"/>
      <c r="L829" s="545"/>
      <c r="M829" s="17" t="s">
        <v>11670</v>
      </c>
      <c r="N829" s="6"/>
      <c r="O829" s="18" t="s">
        <v>11668</v>
      </c>
      <c r="P829" s="6" t="s">
        <v>5314</v>
      </c>
      <c r="Q829" s="6" t="s">
        <v>5314</v>
      </c>
      <c r="R829" s="6" t="s">
        <v>5314</v>
      </c>
      <c r="S829" s="6"/>
      <c r="T829" s="6" t="s">
        <v>5314</v>
      </c>
      <c r="U829" s="31" t="s">
        <v>3507</v>
      </c>
      <c r="V829" s="414">
        <v>10500</v>
      </c>
      <c r="W829" s="222"/>
    </row>
    <row r="830" spans="1:23">
      <c r="A830" s="3">
        <f>ROW(830:830)-SUM(W$1:W830)</f>
        <v>795</v>
      </c>
      <c r="B830" s="232" t="s">
        <v>12506</v>
      </c>
      <c r="C830" s="232" t="str">
        <f t="shared" ref="C830" si="100">IF(D830&lt;&gt;"",CONCATENATE(D830,E830,F830,G830,H830,I830,J830,K830,L830),"")</f>
        <v>4168AGNBLHV</v>
      </c>
      <c r="D830" s="596" t="s">
        <v>12344</v>
      </c>
      <c r="E830" s="539" t="s">
        <v>2191</v>
      </c>
      <c r="F830" s="540"/>
      <c r="G830" s="540" t="s">
        <v>2193</v>
      </c>
      <c r="H830" s="540" t="str">
        <f t="shared" ref="H830" si="101">IF(S830="+","P","")</f>
        <v/>
      </c>
      <c r="I830" s="540"/>
      <c r="J830" s="540" t="str">
        <f t="shared" ref="J830" si="102">IF(Q830="+","V","")</f>
        <v>V</v>
      </c>
      <c r="K830" s="540"/>
      <c r="L830" s="540"/>
      <c r="M830" s="17" t="s">
        <v>11670</v>
      </c>
      <c r="N830" s="6"/>
      <c r="O830" s="18" t="s">
        <v>11668</v>
      </c>
      <c r="P830" s="6" t="s">
        <v>5314</v>
      </c>
      <c r="Q830" s="6" t="s">
        <v>5314</v>
      </c>
      <c r="R830" s="6" t="s">
        <v>5314</v>
      </c>
      <c r="S830" s="6"/>
      <c r="T830" s="6" t="s">
        <v>5314</v>
      </c>
      <c r="U830" s="31" t="s">
        <v>3507</v>
      </c>
      <c r="V830" s="414">
        <v>10600</v>
      </c>
      <c r="W830" s="222"/>
    </row>
    <row r="831" spans="1:23">
      <c r="A831" s="3">
        <f>ROW(831:831)-SUM(W$1:W831)</f>
        <v>796</v>
      </c>
      <c r="B831" s="232" t="s">
        <v>6802</v>
      </c>
      <c r="C831" s="232" t="str">
        <f t="shared" si="95"/>
        <v>4108AGNBL</v>
      </c>
      <c r="D831" s="246" t="s">
        <v>4307</v>
      </c>
      <c r="E831" s="242" t="s">
        <v>2191</v>
      </c>
      <c r="F831" s="243"/>
      <c r="G831" s="243"/>
      <c r="H831" s="243" t="str">
        <f t="shared" si="96"/>
        <v/>
      </c>
      <c r="I831" s="243"/>
      <c r="J831" s="243" t="str">
        <f t="shared" si="93"/>
        <v/>
      </c>
      <c r="K831" s="243"/>
      <c r="L831" s="243"/>
      <c r="M831" s="26" t="s">
        <v>5312</v>
      </c>
      <c r="N831" s="6"/>
      <c r="O831" s="18" t="s">
        <v>4398</v>
      </c>
      <c r="P831" s="6" t="s">
        <v>5314</v>
      </c>
      <c r="Q831" s="6"/>
      <c r="R831" s="6"/>
      <c r="S831" s="6"/>
      <c r="T831" s="6" t="s">
        <v>5314</v>
      </c>
      <c r="U831" s="31" t="s">
        <v>4399</v>
      </c>
      <c r="V831" s="414">
        <v>2600</v>
      </c>
      <c r="W831" s="148"/>
    </row>
    <row r="832" spans="1:23" s="76" customFormat="1">
      <c r="A832" s="3">
        <f>ROW(832:832)-SUM(W$1:W832)</f>
        <v>797</v>
      </c>
      <c r="B832" s="232" t="s">
        <v>6803</v>
      </c>
      <c r="C832" s="232" t="str">
        <f t="shared" si="95"/>
        <v>4117AGNBL</v>
      </c>
      <c r="D832" s="249" t="s">
        <v>4400</v>
      </c>
      <c r="E832" s="242" t="s">
        <v>2191</v>
      </c>
      <c r="F832" s="243"/>
      <c r="G832" s="243"/>
      <c r="H832" s="243" t="str">
        <f t="shared" si="96"/>
        <v/>
      </c>
      <c r="I832" s="243"/>
      <c r="J832" s="243" t="str">
        <f t="shared" si="93"/>
        <v/>
      </c>
      <c r="K832" s="243"/>
      <c r="L832" s="243"/>
      <c r="M832" s="5" t="s">
        <v>5313</v>
      </c>
      <c r="N832" s="6"/>
      <c r="O832" s="4" t="s">
        <v>4530</v>
      </c>
      <c r="P832" s="6" t="s">
        <v>5314</v>
      </c>
      <c r="Q832" s="6"/>
      <c r="R832" s="6"/>
      <c r="S832" s="6"/>
      <c r="T832" s="6" t="s">
        <v>5314</v>
      </c>
      <c r="U832" s="88" t="s">
        <v>4401</v>
      </c>
      <c r="V832" s="414">
        <v>2600</v>
      </c>
      <c r="W832" s="150"/>
    </row>
    <row r="833" spans="1:23" s="76" customFormat="1">
      <c r="A833" s="3">
        <f>ROW(833:833)-SUM(W$1:W833)</f>
        <v>798</v>
      </c>
      <c r="B833" s="232" t="s">
        <v>6804</v>
      </c>
      <c r="C833" s="232" t="str">
        <f t="shared" si="95"/>
        <v>4117AGNBLZ</v>
      </c>
      <c r="D833" s="249" t="s">
        <v>4400</v>
      </c>
      <c r="E833" s="242" t="s">
        <v>2191</v>
      </c>
      <c r="F833" s="243"/>
      <c r="G833" s="243"/>
      <c r="H833" s="243" t="str">
        <f t="shared" si="96"/>
        <v/>
      </c>
      <c r="I833" s="243"/>
      <c r="J833" s="243" t="str">
        <f t="shared" si="93"/>
        <v/>
      </c>
      <c r="K833" s="243" t="s">
        <v>4630</v>
      </c>
      <c r="L833" s="243"/>
      <c r="M833" s="5" t="s">
        <v>2315</v>
      </c>
      <c r="N833" s="6"/>
      <c r="O833" s="4" t="s">
        <v>4530</v>
      </c>
      <c r="P833" s="6" t="s">
        <v>5314</v>
      </c>
      <c r="Q833" s="6"/>
      <c r="R833" s="6"/>
      <c r="S833" s="6"/>
      <c r="T833" s="6" t="s">
        <v>5314</v>
      </c>
      <c r="U833" s="88" t="s">
        <v>4401</v>
      </c>
      <c r="V833" s="414">
        <v>4600</v>
      </c>
      <c r="W833" s="150"/>
    </row>
    <row r="834" spans="1:23" s="76" customFormat="1">
      <c r="A834" s="3">
        <f>ROW(834:834)-SUM(W$1:W834)</f>
        <v>799</v>
      </c>
      <c r="B834" s="232" t="s">
        <v>6805</v>
      </c>
      <c r="C834" s="232" t="str">
        <f t="shared" si="95"/>
        <v>4130AGNBLV</v>
      </c>
      <c r="D834" s="249" t="s">
        <v>4402</v>
      </c>
      <c r="E834" s="242" t="s">
        <v>2191</v>
      </c>
      <c r="F834" s="243"/>
      <c r="G834" s="243"/>
      <c r="H834" s="243" t="str">
        <f t="shared" si="96"/>
        <v/>
      </c>
      <c r="I834" s="243"/>
      <c r="J834" s="243" t="str">
        <f t="shared" si="93"/>
        <v>V</v>
      </c>
      <c r="K834" s="243"/>
      <c r="L834" s="243"/>
      <c r="M834" s="5" t="s">
        <v>5030</v>
      </c>
      <c r="N834" s="6"/>
      <c r="O834" s="4" t="s">
        <v>5807</v>
      </c>
      <c r="P834" s="6" t="s">
        <v>5314</v>
      </c>
      <c r="Q834" s="6" t="s">
        <v>5314</v>
      </c>
      <c r="R834" s="6"/>
      <c r="S834" s="6"/>
      <c r="T834" s="6" t="s">
        <v>5314</v>
      </c>
      <c r="U834" s="88" t="s">
        <v>4403</v>
      </c>
      <c r="V834" s="414">
        <v>2650</v>
      </c>
      <c r="W834" s="150"/>
    </row>
    <row r="835" spans="1:23" s="76" customFormat="1">
      <c r="A835" s="3">
        <f>ROW(835:835)-SUM(W$1:W835)</f>
        <v>800</v>
      </c>
      <c r="B835" s="232" t="s">
        <v>6806</v>
      </c>
      <c r="C835" s="232" t="str">
        <f t="shared" si="95"/>
        <v>4130AGNBLVZ</v>
      </c>
      <c r="D835" s="249" t="s">
        <v>4402</v>
      </c>
      <c r="E835" s="242" t="s">
        <v>2191</v>
      </c>
      <c r="F835" s="243"/>
      <c r="G835" s="243"/>
      <c r="H835" s="243" t="str">
        <f t="shared" si="96"/>
        <v/>
      </c>
      <c r="I835" s="243"/>
      <c r="J835" s="243" t="str">
        <f t="shared" si="93"/>
        <v>V</v>
      </c>
      <c r="K835" s="243" t="s">
        <v>4630</v>
      </c>
      <c r="L835" s="243"/>
      <c r="M835" s="5" t="s">
        <v>2739</v>
      </c>
      <c r="N835" s="6"/>
      <c r="O835" s="4" t="s">
        <v>5807</v>
      </c>
      <c r="P835" s="6" t="s">
        <v>5314</v>
      </c>
      <c r="Q835" s="6" t="s">
        <v>5314</v>
      </c>
      <c r="R835" s="6"/>
      <c r="S835" s="6"/>
      <c r="T835" s="6" t="s">
        <v>5314</v>
      </c>
      <c r="U835" s="88" t="s">
        <v>4403</v>
      </c>
      <c r="V835" s="414">
        <v>3350</v>
      </c>
      <c r="W835" s="150"/>
    </row>
    <row r="836" spans="1:23" s="76" customFormat="1">
      <c r="A836" s="3">
        <f>ROW(836:836)-SUM(W$1:W836)</f>
        <v>801</v>
      </c>
      <c r="B836" s="232" t="s">
        <v>6807</v>
      </c>
      <c r="C836" s="232" t="str">
        <f t="shared" si="95"/>
        <v>4130AGNBLHV</v>
      </c>
      <c r="D836" s="249" t="s">
        <v>4402</v>
      </c>
      <c r="E836" s="242" t="s">
        <v>2191</v>
      </c>
      <c r="F836" s="243"/>
      <c r="G836" s="243" t="s">
        <v>2193</v>
      </c>
      <c r="H836" s="243" t="str">
        <f t="shared" si="96"/>
        <v/>
      </c>
      <c r="I836" s="243"/>
      <c r="J836" s="243" t="str">
        <f t="shared" si="93"/>
        <v>V</v>
      </c>
      <c r="K836" s="243"/>
      <c r="L836" s="243"/>
      <c r="M836" s="5" t="s">
        <v>5031</v>
      </c>
      <c r="N836" s="6"/>
      <c r="O836" s="4" t="s">
        <v>5807</v>
      </c>
      <c r="P836" s="6" t="s">
        <v>5314</v>
      </c>
      <c r="Q836" s="6" t="s">
        <v>5314</v>
      </c>
      <c r="R836" s="6"/>
      <c r="S836" s="6"/>
      <c r="T836" s="6" t="s">
        <v>5314</v>
      </c>
      <c r="U836" s="88" t="s">
        <v>4403</v>
      </c>
      <c r="V836" s="414">
        <v>3150</v>
      </c>
      <c r="W836" s="150"/>
    </row>
    <row r="837" spans="1:23" s="76" customFormat="1">
      <c r="A837" s="3">
        <f>ROW(837:837)-SUM(W$1:W837)</f>
        <v>802</v>
      </c>
      <c r="B837" s="232" t="s">
        <v>6808</v>
      </c>
      <c r="C837" s="232" t="str">
        <f t="shared" si="95"/>
        <v>4130AGNBLHVZ</v>
      </c>
      <c r="D837" s="249" t="s">
        <v>4402</v>
      </c>
      <c r="E837" s="242" t="s">
        <v>2191</v>
      </c>
      <c r="F837" s="243"/>
      <c r="G837" s="243" t="s">
        <v>2193</v>
      </c>
      <c r="H837" s="243" t="str">
        <f t="shared" si="96"/>
        <v/>
      </c>
      <c r="I837" s="243"/>
      <c r="J837" s="243" t="str">
        <f t="shared" si="93"/>
        <v>V</v>
      </c>
      <c r="K837" s="243" t="s">
        <v>4630</v>
      </c>
      <c r="L837" s="243"/>
      <c r="M837" s="5" t="s">
        <v>2740</v>
      </c>
      <c r="N837" s="6"/>
      <c r="O837" s="4" t="s">
        <v>5807</v>
      </c>
      <c r="P837" s="6" t="s">
        <v>5314</v>
      </c>
      <c r="Q837" s="6" t="s">
        <v>5314</v>
      </c>
      <c r="R837" s="6"/>
      <c r="S837" s="6"/>
      <c r="T837" s="6" t="s">
        <v>5314</v>
      </c>
      <c r="U837" s="88" t="s">
        <v>4403</v>
      </c>
      <c r="V837" s="414">
        <v>3850</v>
      </c>
      <c r="W837" s="150"/>
    </row>
    <row r="838" spans="1:23" s="76" customFormat="1">
      <c r="A838" s="3">
        <f>ROW(838:838)-SUM(W$1:W838)</f>
        <v>803</v>
      </c>
      <c r="B838" s="232" t="s">
        <v>6809</v>
      </c>
      <c r="C838" s="232" t="str">
        <f>IF(D838&lt;&gt;"",CONCATENATE(D838,E838,F838,G838,H838,I838,J838,K838,L838),"")</f>
        <v/>
      </c>
      <c r="D838" s="249"/>
      <c r="E838" s="242" t="s">
        <v>2191</v>
      </c>
      <c r="F838" s="243"/>
      <c r="G838" s="243"/>
      <c r="H838" s="243" t="str">
        <f t="shared" si="96"/>
        <v/>
      </c>
      <c r="I838" s="243"/>
      <c r="J838" s="243" t="str">
        <f t="shared" si="93"/>
        <v>V</v>
      </c>
      <c r="K838" s="243"/>
      <c r="L838" s="243"/>
      <c r="M838" s="5" t="s">
        <v>1765</v>
      </c>
      <c r="N838" s="6"/>
      <c r="O838" s="4" t="s">
        <v>9595</v>
      </c>
      <c r="P838" s="6" t="s">
        <v>5314</v>
      </c>
      <c r="Q838" s="6" t="s">
        <v>5314</v>
      </c>
      <c r="R838" s="6" t="s">
        <v>5314</v>
      </c>
      <c r="S838" s="6"/>
      <c r="T838" s="6" t="s">
        <v>5314</v>
      </c>
      <c r="U838" s="88" t="s">
        <v>4487</v>
      </c>
      <c r="V838" s="414">
        <v>2650</v>
      </c>
      <c r="W838" s="150"/>
    </row>
    <row r="839" spans="1:23" s="76" customFormat="1">
      <c r="A839" s="3">
        <f>ROW(839:839)-SUM(W$1:W839)</f>
        <v>804</v>
      </c>
      <c r="B839" s="232" t="s">
        <v>11321</v>
      </c>
      <c r="C839" s="232" t="str">
        <f>IF(D839&lt;&gt;"",CONCATENATE(D839,E839,F839,G839,H839,I839,J839,K839,L839),"")</f>
        <v/>
      </c>
      <c r="D839" s="249"/>
      <c r="E839" s="242" t="s">
        <v>2191</v>
      </c>
      <c r="F839" s="243"/>
      <c r="G839" s="243"/>
      <c r="H839" s="243" t="str">
        <f>IF(S839="+","P","")</f>
        <v>P</v>
      </c>
      <c r="I839" s="243"/>
      <c r="J839" s="243" t="str">
        <f>IF(Q839="+","V","")</f>
        <v>V</v>
      </c>
      <c r="K839" s="243"/>
      <c r="L839" s="243"/>
      <c r="M839" s="5" t="s">
        <v>1765</v>
      </c>
      <c r="N839" s="6"/>
      <c r="O839" s="4" t="s">
        <v>9595</v>
      </c>
      <c r="P839" s="6" t="s">
        <v>5314</v>
      </c>
      <c r="Q839" s="6" t="s">
        <v>5314</v>
      </c>
      <c r="R839" s="6" t="s">
        <v>5314</v>
      </c>
      <c r="S839" s="6" t="s">
        <v>5314</v>
      </c>
      <c r="T839" s="6"/>
      <c r="U839" s="88" t="s">
        <v>4487</v>
      </c>
      <c r="V839" s="414">
        <v>2650</v>
      </c>
      <c r="W839" s="150"/>
    </row>
    <row r="840" spans="1:23" s="76" customFormat="1">
      <c r="A840" s="3">
        <f>ROW(840:840)-SUM(W$1:W840)</f>
        <v>805</v>
      </c>
      <c r="B840" s="232" t="s">
        <v>1766</v>
      </c>
      <c r="C840" s="232" t="str">
        <f>IF(D840&lt;&gt;"",CONCATENATE(D840,E840,F840,G840,H840,I840,J840,K840,L840),"")</f>
        <v/>
      </c>
      <c r="D840" s="249"/>
      <c r="E840" s="242" t="s">
        <v>2191</v>
      </c>
      <c r="F840" s="243"/>
      <c r="G840" s="243"/>
      <c r="H840" s="243" t="str">
        <f>IF(S840="+","P","")</f>
        <v>P</v>
      </c>
      <c r="I840" s="243"/>
      <c r="J840" s="243" t="str">
        <f>IF(Q840="+","V","")</f>
        <v>V</v>
      </c>
      <c r="K840" s="243"/>
      <c r="L840" s="243"/>
      <c r="M840" s="5" t="s">
        <v>1767</v>
      </c>
      <c r="N840" s="6"/>
      <c r="O840" s="4" t="s">
        <v>9595</v>
      </c>
      <c r="P840" s="6" t="s">
        <v>5314</v>
      </c>
      <c r="Q840" s="6" t="s">
        <v>5314</v>
      </c>
      <c r="R840" s="6" t="s">
        <v>5314</v>
      </c>
      <c r="S840" s="6" t="s">
        <v>5314</v>
      </c>
      <c r="T840" s="6"/>
      <c r="U840" s="88" t="s">
        <v>4487</v>
      </c>
      <c r="V840" s="414">
        <v>3150</v>
      </c>
      <c r="W840" s="150"/>
    </row>
    <row r="841" spans="1:23">
      <c r="A841" s="3">
        <f>ROW(841:841)-SUM(W$1:W841)</f>
        <v>806</v>
      </c>
      <c r="B841" s="232" t="s">
        <v>6810</v>
      </c>
      <c r="C841" s="232" t="str">
        <f t="shared" si="95"/>
        <v>4124AGNBL</v>
      </c>
      <c r="D841" s="246" t="s">
        <v>4404</v>
      </c>
      <c r="E841" s="242" t="s">
        <v>2191</v>
      </c>
      <c r="F841" s="243"/>
      <c r="G841" s="243"/>
      <c r="H841" s="243" t="str">
        <f t="shared" si="96"/>
        <v/>
      </c>
      <c r="I841" s="243"/>
      <c r="J841" s="243" t="str">
        <f t="shared" si="93"/>
        <v/>
      </c>
      <c r="K841" s="243"/>
      <c r="L841" s="243"/>
      <c r="M841" s="17" t="s">
        <v>5032</v>
      </c>
      <c r="N841" s="6"/>
      <c r="O841" s="18" t="s">
        <v>4405</v>
      </c>
      <c r="P841" s="6" t="s">
        <v>5314</v>
      </c>
      <c r="Q841" s="6"/>
      <c r="R841" s="6" t="s">
        <v>5314</v>
      </c>
      <c r="S841" s="6"/>
      <c r="T841" s="6" t="s">
        <v>5314</v>
      </c>
      <c r="U841" s="31" t="s">
        <v>4406</v>
      </c>
      <c r="V841" s="414">
        <v>2550</v>
      </c>
      <c r="W841" s="148"/>
    </row>
    <row r="842" spans="1:23">
      <c r="A842" s="3">
        <f>ROW(842:842)-SUM(W$1:W842)</f>
        <v>807</v>
      </c>
      <c r="B842" s="232" t="s">
        <v>755</v>
      </c>
      <c r="C842" s="232" t="str">
        <f t="shared" si="95"/>
        <v>4124AGNBLH</v>
      </c>
      <c r="D842" s="246" t="s">
        <v>4404</v>
      </c>
      <c r="E842" s="242" t="s">
        <v>2191</v>
      </c>
      <c r="F842" s="243"/>
      <c r="G842" s="243" t="s">
        <v>2193</v>
      </c>
      <c r="H842" s="243" t="str">
        <f t="shared" si="96"/>
        <v/>
      </c>
      <c r="I842" s="243"/>
      <c r="J842" s="243" t="str">
        <f t="shared" si="93"/>
        <v/>
      </c>
      <c r="K842" s="243"/>
      <c r="L842" s="243"/>
      <c r="M842" s="17" t="s">
        <v>3016</v>
      </c>
      <c r="N842" s="6"/>
      <c r="O842" s="18" t="s">
        <v>4405</v>
      </c>
      <c r="P842" s="6" t="s">
        <v>5314</v>
      </c>
      <c r="Q842" s="6"/>
      <c r="R842" s="6" t="s">
        <v>5314</v>
      </c>
      <c r="S842" s="6"/>
      <c r="T842" s="6" t="s">
        <v>5314</v>
      </c>
      <c r="U842" s="31" t="s">
        <v>4406</v>
      </c>
      <c r="V842" s="414">
        <v>3050</v>
      </c>
      <c r="W842" s="148"/>
    </row>
    <row r="843" spans="1:23">
      <c r="A843" s="3">
        <f>ROW(843:843)-SUM(W$1:W843)</f>
        <v>808</v>
      </c>
      <c r="B843" s="232" t="s">
        <v>3017</v>
      </c>
      <c r="C843" s="232" t="str">
        <f>IF(D843&lt;&gt;"",CONCATENATE(D843,E843,F843,G843,H843,I843,J843,K843,L843),"")</f>
        <v>4124AGNBLHP</v>
      </c>
      <c r="D843" s="246" t="s">
        <v>4404</v>
      </c>
      <c r="E843" s="242" t="s">
        <v>2191</v>
      </c>
      <c r="F843" s="243"/>
      <c r="G843" s="243" t="s">
        <v>2193</v>
      </c>
      <c r="H843" s="243" t="str">
        <f>IF(S843="+","P","")</f>
        <v>P</v>
      </c>
      <c r="I843" s="243"/>
      <c r="J843" s="243" t="str">
        <f>IF(Q843="+","V","")</f>
        <v/>
      </c>
      <c r="K843" s="243"/>
      <c r="L843" s="243"/>
      <c r="M843" s="17" t="s">
        <v>3016</v>
      </c>
      <c r="N843" s="6"/>
      <c r="O843" s="18" t="s">
        <v>4405</v>
      </c>
      <c r="P843" s="6" t="s">
        <v>5314</v>
      </c>
      <c r="Q843" s="6"/>
      <c r="R843" s="6" t="s">
        <v>5314</v>
      </c>
      <c r="S843" s="6" t="s">
        <v>5314</v>
      </c>
      <c r="T843" s="6"/>
      <c r="U843" s="31" t="s">
        <v>4406</v>
      </c>
      <c r="V843" s="414">
        <v>3050</v>
      </c>
      <c r="W843" s="148"/>
    </row>
    <row r="844" spans="1:23">
      <c r="A844" s="3">
        <f>ROW(844:844)-SUM(W$1:W844)</f>
        <v>809</v>
      </c>
      <c r="B844" s="232" t="s">
        <v>9591</v>
      </c>
      <c r="C844" s="232" t="str">
        <f>IF(D844&lt;&gt;"",CONCATENATE(D844,E844,F844,G844,H844,I844,J844,K844,L844),"")</f>
        <v>4120AGNBL</v>
      </c>
      <c r="D844" s="493" t="s">
        <v>9590</v>
      </c>
      <c r="E844" s="491" t="s">
        <v>2191</v>
      </c>
      <c r="F844" s="492"/>
      <c r="G844" s="492"/>
      <c r="H844" s="492" t="str">
        <f>IF(S844="+","P","")</f>
        <v/>
      </c>
      <c r="I844" s="492"/>
      <c r="J844" s="492" t="str">
        <f>IF(Q844="+","V","")</f>
        <v/>
      </c>
      <c r="K844" s="492"/>
      <c r="L844" s="492"/>
      <c r="M844" s="17" t="s">
        <v>9589</v>
      </c>
      <c r="N844" s="6"/>
      <c r="O844" s="18" t="s">
        <v>3490</v>
      </c>
      <c r="P844" s="6" t="s">
        <v>5314</v>
      </c>
      <c r="Q844" s="6"/>
      <c r="R844" s="6" t="s">
        <v>5314</v>
      </c>
      <c r="S844" s="6"/>
      <c r="T844" s="6" t="s">
        <v>5314</v>
      </c>
      <c r="U844" s="31" t="s">
        <v>9592</v>
      </c>
      <c r="V844" s="414">
        <v>3550</v>
      </c>
      <c r="W844" s="148"/>
    </row>
    <row r="845" spans="1:23">
      <c r="A845" s="3">
        <f>ROW(845:845)-SUM(W$1:W845)</f>
        <v>810</v>
      </c>
      <c r="B845" s="232" t="s">
        <v>9600</v>
      </c>
      <c r="C845" s="232" t="str">
        <f>IF(D845&lt;&gt;"",CONCATENATE(D845,E845,F845,G845,H845,I845,J845,K845,L845),"")</f>
        <v>4120AGNBLH</v>
      </c>
      <c r="D845" s="493" t="s">
        <v>9590</v>
      </c>
      <c r="E845" s="491" t="s">
        <v>2191</v>
      </c>
      <c r="F845" s="492"/>
      <c r="G845" s="492" t="s">
        <v>2193</v>
      </c>
      <c r="H845" s="492" t="str">
        <f>IF(S845="+","P","")</f>
        <v/>
      </c>
      <c r="I845" s="492"/>
      <c r="J845" s="492" t="str">
        <f>IF(Q845="+","V","")</f>
        <v/>
      </c>
      <c r="K845" s="492"/>
      <c r="L845" s="492"/>
      <c r="M845" s="17" t="s">
        <v>9593</v>
      </c>
      <c r="N845" s="6"/>
      <c r="O845" s="18" t="s">
        <v>3490</v>
      </c>
      <c r="P845" s="6" t="s">
        <v>5314</v>
      </c>
      <c r="Q845" s="6"/>
      <c r="R845" s="6" t="s">
        <v>5314</v>
      </c>
      <c r="S845" s="6"/>
      <c r="T845" s="6" t="s">
        <v>5314</v>
      </c>
      <c r="U845" s="31" t="s">
        <v>9592</v>
      </c>
      <c r="V845" s="414">
        <v>4050</v>
      </c>
      <c r="W845" s="148"/>
    </row>
    <row r="846" spans="1:23">
      <c r="A846" s="3">
        <f>ROW(846:846)-SUM(W$1:W846)</f>
        <v>811</v>
      </c>
      <c r="B846" s="232" t="s">
        <v>6811</v>
      </c>
      <c r="C846" s="232" t="str">
        <f t="shared" si="95"/>
        <v>4129AGNBLV</v>
      </c>
      <c r="D846" s="246" t="s">
        <v>4407</v>
      </c>
      <c r="E846" s="242" t="s">
        <v>2191</v>
      </c>
      <c r="F846" s="243"/>
      <c r="G846" s="243"/>
      <c r="H846" s="243" t="str">
        <f t="shared" si="96"/>
        <v/>
      </c>
      <c r="I846" s="243"/>
      <c r="J846" s="243" t="str">
        <f t="shared" si="93"/>
        <v>V</v>
      </c>
      <c r="K846" s="243"/>
      <c r="L846" s="243"/>
      <c r="M846" s="26" t="s">
        <v>5033</v>
      </c>
      <c r="N846" s="6"/>
      <c r="O846" s="18" t="s">
        <v>4578</v>
      </c>
      <c r="P846" s="6" t="s">
        <v>5314</v>
      </c>
      <c r="Q846" s="6" t="s">
        <v>5314</v>
      </c>
      <c r="R846" s="6"/>
      <c r="S846" s="6"/>
      <c r="T846" s="6" t="s">
        <v>5314</v>
      </c>
      <c r="U846" s="31" t="s">
        <v>4408</v>
      </c>
      <c r="V846" s="414">
        <v>2600</v>
      </c>
      <c r="W846" s="148"/>
    </row>
    <row r="847" spans="1:23">
      <c r="A847" s="3">
        <f>ROW(847:847)-SUM(W$1:W847)</f>
        <v>812</v>
      </c>
      <c r="B847" s="232" t="s">
        <v>6812</v>
      </c>
      <c r="C847" s="232" t="str">
        <f t="shared" si="95"/>
        <v>4129AGNBLVZ</v>
      </c>
      <c r="D847" s="246" t="s">
        <v>4407</v>
      </c>
      <c r="E847" s="242" t="s">
        <v>2191</v>
      </c>
      <c r="F847" s="243"/>
      <c r="G847" s="243"/>
      <c r="H847" s="243" t="str">
        <f t="shared" si="96"/>
        <v/>
      </c>
      <c r="I847" s="243"/>
      <c r="J847" s="243" t="str">
        <f t="shared" ref="J847:J952" si="103">IF(Q847="+","V","")</f>
        <v>V</v>
      </c>
      <c r="K847" s="243" t="s">
        <v>4630</v>
      </c>
      <c r="L847" s="243"/>
      <c r="M847" s="26" t="s">
        <v>4944</v>
      </c>
      <c r="N847" s="6"/>
      <c r="O847" s="18" t="s">
        <v>4578</v>
      </c>
      <c r="P847" s="6" t="s">
        <v>5314</v>
      </c>
      <c r="Q847" s="6" t="s">
        <v>5314</v>
      </c>
      <c r="R847" s="6"/>
      <c r="S847" s="6"/>
      <c r="T847" s="6" t="s">
        <v>5314</v>
      </c>
      <c r="U847" s="31" t="s">
        <v>4408</v>
      </c>
      <c r="V847" s="414">
        <v>4400</v>
      </c>
      <c r="W847" s="148"/>
    </row>
    <row r="848" spans="1:23">
      <c r="A848" s="3">
        <f>ROW(848:848)-SUM(W$1:W848)</f>
        <v>813</v>
      </c>
      <c r="B848" s="232" t="s">
        <v>6813</v>
      </c>
      <c r="C848" s="232" t="str">
        <f t="shared" si="95"/>
        <v>4129AGNBLHV</v>
      </c>
      <c r="D848" s="246" t="s">
        <v>4407</v>
      </c>
      <c r="E848" s="242" t="s">
        <v>2191</v>
      </c>
      <c r="F848" s="243"/>
      <c r="G848" s="243" t="s">
        <v>2193</v>
      </c>
      <c r="H848" s="243" t="str">
        <f t="shared" si="96"/>
        <v/>
      </c>
      <c r="I848" s="243"/>
      <c r="J848" s="243" t="str">
        <f t="shared" si="103"/>
        <v>V</v>
      </c>
      <c r="K848" s="243"/>
      <c r="L848" s="243"/>
      <c r="M848" s="26" t="s">
        <v>5034</v>
      </c>
      <c r="N848" s="6"/>
      <c r="O848" s="18" t="s">
        <v>4578</v>
      </c>
      <c r="P848" s="6" t="s">
        <v>5314</v>
      </c>
      <c r="Q848" s="6" t="s">
        <v>5314</v>
      </c>
      <c r="R848" s="6"/>
      <c r="S848" s="6"/>
      <c r="T848" s="6" t="s">
        <v>5314</v>
      </c>
      <c r="U848" s="31" t="s">
        <v>4408</v>
      </c>
      <c r="V848" s="414">
        <v>3100</v>
      </c>
      <c r="W848" s="148"/>
    </row>
    <row r="849" spans="1:23">
      <c r="A849" s="3">
        <f>ROW(849:849)-SUM(W$1:W849)</f>
        <v>814</v>
      </c>
      <c r="B849" s="232" t="s">
        <v>6814</v>
      </c>
      <c r="C849" s="232" t="str">
        <f t="shared" si="95"/>
        <v>4129AGNBLHVZ</v>
      </c>
      <c r="D849" s="246" t="s">
        <v>4407</v>
      </c>
      <c r="E849" s="242" t="s">
        <v>2191</v>
      </c>
      <c r="F849" s="243"/>
      <c r="G849" s="243" t="s">
        <v>2193</v>
      </c>
      <c r="H849" s="243" t="str">
        <f t="shared" si="96"/>
        <v/>
      </c>
      <c r="I849" s="243"/>
      <c r="J849" s="243" t="str">
        <f t="shared" si="103"/>
        <v>V</v>
      </c>
      <c r="K849" s="243" t="s">
        <v>4630</v>
      </c>
      <c r="L849" s="243"/>
      <c r="M849" s="26" t="s">
        <v>4945</v>
      </c>
      <c r="N849" s="6"/>
      <c r="O849" s="18" t="s">
        <v>4578</v>
      </c>
      <c r="P849" s="6" t="s">
        <v>5314</v>
      </c>
      <c r="Q849" s="6" t="s">
        <v>5314</v>
      </c>
      <c r="R849" s="6"/>
      <c r="S849" s="6"/>
      <c r="T849" s="6" t="s">
        <v>5314</v>
      </c>
      <c r="U849" s="31" t="s">
        <v>4408</v>
      </c>
      <c r="V849" s="414">
        <v>4900</v>
      </c>
      <c r="W849" s="148"/>
    </row>
    <row r="850" spans="1:23">
      <c r="A850" s="3">
        <f>ROW(850:850)-SUM(W$1:W850)</f>
        <v>815</v>
      </c>
      <c r="B850" s="232" t="s">
        <v>6852</v>
      </c>
      <c r="C850" s="232" t="str">
        <f t="shared" si="95"/>
        <v>4129AGNBLHV</v>
      </c>
      <c r="D850" s="246" t="s">
        <v>4407</v>
      </c>
      <c r="E850" s="242" t="s">
        <v>2191</v>
      </c>
      <c r="F850" s="243"/>
      <c r="G850" s="243" t="s">
        <v>2193</v>
      </c>
      <c r="H850" s="243" t="str">
        <f t="shared" si="96"/>
        <v/>
      </c>
      <c r="I850" s="243"/>
      <c r="J850" s="243" t="str">
        <f t="shared" si="103"/>
        <v>V</v>
      </c>
      <c r="K850" s="243"/>
      <c r="L850" s="243"/>
      <c r="M850" s="26" t="s">
        <v>5083</v>
      </c>
      <c r="N850" s="6"/>
      <c r="O850" s="18" t="s">
        <v>4578</v>
      </c>
      <c r="P850" s="6" t="s">
        <v>5314</v>
      </c>
      <c r="Q850" s="6" t="s">
        <v>5314</v>
      </c>
      <c r="R850" s="6"/>
      <c r="S850" s="6"/>
      <c r="T850" s="6" t="s">
        <v>5314</v>
      </c>
      <c r="U850" s="31" t="s">
        <v>4408</v>
      </c>
      <c r="V850" s="414">
        <v>3350</v>
      </c>
      <c r="W850" s="148"/>
    </row>
    <row r="851" spans="1:23">
      <c r="A851" s="3">
        <f>ROW(851:851)-SUM(W$1:W851)</f>
        <v>816</v>
      </c>
      <c r="B851" s="232" t="s">
        <v>6815</v>
      </c>
      <c r="C851" s="232" t="str">
        <f t="shared" si="95"/>
        <v>4129AGNBLHVZ</v>
      </c>
      <c r="D851" s="246" t="s">
        <v>4407</v>
      </c>
      <c r="E851" s="242" t="s">
        <v>2191</v>
      </c>
      <c r="F851" s="243"/>
      <c r="G851" s="243" t="s">
        <v>2193</v>
      </c>
      <c r="H851" s="243" t="str">
        <f t="shared" si="96"/>
        <v/>
      </c>
      <c r="I851" s="243"/>
      <c r="J851" s="243" t="str">
        <f t="shared" si="103"/>
        <v>V</v>
      </c>
      <c r="K851" s="243" t="s">
        <v>4630</v>
      </c>
      <c r="L851" s="243"/>
      <c r="M851" s="26" t="s">
        <v>4946</v>
      </c>
      <c r="N851" s="6"/>
      <c r="O851" s="18" t="s">
        <v>4578</v>
      </c>
      <c r="P851" s="6" t="s">
        <v>5314</v>
      </c>
      <c r="Q851" s="6" t="s">
        <v>5314</v>
      </c>
      <c r="R851" s="6"/>
      <c r="S851" s="6"/>
      <c r="T851" s="6" t="s">
        <v>5314</v>
      </c>
      <c r="U851" s="31" t="s">
        <v>4408</v>
      </c>
      <c r="V851" s="414">
        <v>5150</v>
      </c>
      <c r="W851" s="148"/>
    </row>
    <row r="852" spans="1:23">
      <c r="A852" s="3">
        <f>ROW(852:852)-SUM(W$1:W852)</f>
        <v>817</v>
      </c>
      <c r="B852" s="232" t="s">
        <v>1990</v>
      </c>
      <c r="C852" s="232" t="str">
        <f t="shared" ref="C852:C857" si="104">IF(D852&lt;&gt;"",CONCATENATE(D852,E852,F852,G852,H852,I852,J852,K852,L852),"")</f>
        <v>4159AGNBLPV</v>
      </c>
      <c r="D852" s="493" t="s">
        <v>1989</v>
      </c>
      <c r="E852" s="491" t="s">
        <v>2191</v>
      </c>
      <c r="F852" s="492"/>
      <c r="G852" s="492"/>
      <c r="H852" s="492" t="str">
        <f t="shared" ref="H852:H857" si="105">IF(S852="+","P","")</f>
        <v>P</v>
      </c>
      <c r="I852" s="492"/>
      <c r="J852" s="492" t="str">
        <f t="shared" si="103"/>
        <v>V</v>
      </c>
      <c r="K852" s="492"/>
      <c r="L852" s="492"/>
      <c r="M852" s="26" t="s">
        <v>5033</v>
      </c>
      <c r="N852" s="6"/>
      <c r="O852" s="18" t="s">
        <v>2913</v>
      </c>
      <c r="P852" s="6" t="s">
        <v>5314</v>
      </c>
      <c r="Q852" s="6" t="s">
        <v>5314</v>
      </c>
      <c r="R852" s="6"/>
      <c r="S852" s="6" t="s">
        <v>5314</v>
      </c>
      <c r="T852" s="6"/>
      <c r="U852" s="31" t="s">
        <v>1988</v>
      </c>
      <c r="V852" s="414">
        <v>3250</v>
      </c>
      <c r="W852" s="148"/>
    </row>
    <row r="853" spans="1:23">
      <c r="A853" s="3">
        <f>ROW(853:853)-SUM(W$1:W853)</f>
        <v>818</v>
      </c>
      <c r="B853" s="232" t="s">
        <v>1991</v>
      </c>
      <c r="C853" s="232" t="str">
        <f t="shared" si="104"/>
        <v>4159AGNBLHPV</v>
      </c>
      <c r="D853" s="493" t="s">
        <v>1989</v>
      </c>
      <c r="E853" s="491" t="s">
        <v>2191</v>
      </c>
      <c r="F853" s="492"/>
      <c r="G853" s="492" t="s">
        <v>2193</v>
      </c>
      <c r="H853" s="492" t="str">
        <f t="shared" si="105"/>
        <v>P</v>
      </c>
      <c r="I853" s="492"/>
      <c r="J853" s="492" t="str">
        <f>IF(Q853="+","V","")</f>
        <v>V</v>
      </c>
      <c r="K853" s="492"/>
      <c r="L853" s="492"/>
      <c r="M853" s="26" t="s">
        <v>5034</v>
      </c>
      <c r="N853" s="6"/>
      <c r="O853" s="18" t="s">
        <v>2913</v>
      </c>
      <c r="P853" s="6" t="s">
        <v>5314</v>
      </c>
      <c r="Q853" s="6" t="s">
        <v>5314</v>
      </c>
      <c r="R853" s="6"/>
      <c r="S853" s="6" t="s">
        <v>5314</v>
      </c>
      <c r="T853" s="6"/>
      <c r="U853" s="31" t="s">
        <v>1988</v>
      </c>
      <c r="V853" s="414">
        <v>3750</v>
      </c>
      <c r="W853" s="148"/>
    </row>
    <row r="854" spans="1:23">
      <c r="A854" s="3">
        <f>ROW(854:854)-SUM(W$1:W854)</f>
        <v>819</v>
      </c>
      <c r="B854" s="232" t="s">
        <v>909</v>
      </c>
      <c r="C854" s="232" t="str">
        <f t="shared" si="104"/>
        <v>4159AGNBLHPV</v>
      </c>
      <c r="D854" s="493" t="s">
        <v>1989</v>
      </c>
      <c r="E854" s="491" t="s">
        <v>2191</v>
      </c>
      <c r="F854" s="492"/>
      <c r="G854" s="492" t="s">
        <v>2193</v>
      </c>
      <c r="H854" s="492" t="str">
        <f t="shared" si="105"/>
        <v>P</v>
      </c>
      <c r="I854" s="492"/>
      <c r="J854" s="492" t="str">
        <f>IF(Q854="+","V","")</f>
        <v>V</v>
      </c>
      <c r="K854" s="492"/>
      <c r="L854" s="492"/>
      <c r="M854" s="26" t="s">
        <v>910</v>
      </c>
      <c r="N854" s="6"/>
      <c r="O854" s="18" t="s">
        <v>2913</v>
      </c>
      <c r="P854" s="6" t="s">
        <v>5314</v>
      </c>
      <c r="Q854" s="6" t="s">
        <v>5314</v>
      </c>
      <c r="R854" s="6"/>
      <c r="S854" s="6" t="s">
        <v>5314</v>
      </c>
      <c r="T854" s="6"/>
      <c r="U854" s="31" t="s">
        <v>1988</v>
      </c>
      <c r="V854" s="414">
        <v>3750</v>
      </c>
      <c r="W854" s="148"/>
    </row>
    <row r="855" spans="1:23">
      <c r="A855" s="3">
        <f>ROW(855:855)-SUM(W$1:W855)</f>
        <v>820</v>
      </c>
      <c r="B855" s="232" t="s">
        <v>11708</v>
      </c>
      <c r="C855" s="232" t="str">
        <f t="shared" si="104"/>
        <v>4159AGNBLPVZ</v>
      </c>
      <c r="D855" s="493" t="s">
        <v>1989</v>
      </c>
      <c r="E855" s="491" t="s">
        <v>2191</v>
      </c>
      <c r="F855" s="492"/>
      <c r="G855" s="492"/>
      <c r="H855" s="492" t="str">
        <f t="shared" si="105"/>
        <v>P</v>
      </c>
      <c r="I855" s="492"/>
      <c r="J855" s="492" t="str">
        <f t="shared" ref="J855" si="106">IF(Q855="+","V","")</f>
        <v>V</v>
      </c>
      <c r="K855" s="492" t="s">
        <v>4630</v>
      </c>
      <c r="L855" s="492"/>
      <c r="M855" s="26" t="s">
        <v>11709</v>
      </c>
      <c r="N855" s="6"/>
      <c r="O855" s="18" t="s">
        <v>2913</v>
      </c>
      <c r="P855" s="6" t="s">
        <v>5314</v>
      </c>
      <c r="Q855" s="6" t="s">
        <v>5314</v>
      </c>
      <c r="R855" s="6"/>
      <c r="S855" s="6" t="s">
        <v>5314</v>
      </c>
      <c r="T855" s="6"/>
      <c r="U855" s="31" t="s">
        <v>1988</v>
      </c>
      <c r="V855" s="414">
        <v>4550</v>
      </c>
      <c r="W855" s="148"/>
    </row>
    <row r="856" spans="1:23">
      <c r="A856" s="3">
        <f>ROW(856:856)-SUM(W$1:W856)</f>
        <v>821</v>
      </c>
      <c r="B856" s="232" t="s">
        <v>11710</v>
      </c>
      <c r="C856" s="232" t="str">
        <f t="shared" si="104"/>
        <v>4159AGNBLHPVZ</v>
      </c>
      <c r="D856" s="493" t="s">
        <v>1989</v>
      </c>
      <c r="E856" s="491" t="s">
        <v>2191</v>
      </c>
      <c r="F856" s="492"/>
      <c r="G856" s="492" t="s">
        <v>2193</v>
      </c>
      <c r="H856" s="492" t="str">
        <f t="shared" si="105"/>
        <v>P</v>
      </c>
      <c r="I856" s="492"/>
      <c r="J856" s="492" t="str">
        <f>IF(Q856="+","V","")</f>
        <v>V</v>
      </c>
      <c r="K856" s="492" t="s">
        <v>4630</v>
      </c>
      <c r="L856" s="492"/>
      <c r="M856" s="26" t="s">
        <v>11711</v>
      </c>
      <c r="N856" s="6"/>
      <c r="O856" s="18" t="s">
        <v>2913</v>
      </c>
      <c r="P856" s="6" t="s">
        <v>5314</v>
      </c>
      <c r="Q856" s="6" t="s">
        <v>5314</v>
      </c>
      <c r="R856" s="6"/>
      <c r="S856" s="6" t="s">
        <v>5314</v>
      </c>
      <c r="T856" s="6"/>
      <c r="U856" s="31" t="s">
        <v>1988</v>
      </c>
      <c r="V856" s="414">
        <v>5050</v>
      </c>
      <c r="W856" s="148"/>
    </row>
    <row r="857" spans="1:23">
      <c r="A857" s="3">
        <f>ROW(857:857)-SUM(W$1:W857)</f>
        <v>822</v>
      </c>
      <c r="B857" s="232" t="s">
        <v>11712</v>
      </c>
      <c r="C857" s="232" t="str">
        <f t="shared" si="104"/>
        <v>4159AGNBLHPVZ</v>
      </c>
      <c r="D857" s="493" t="s">
        <v>1989</v>
      </c>
      <c r="E857" s="491" t="s">
        <v>2191</v>
      </c>
      <c r="F857" s="492"/>
      <c r="G857" s="492" t="s">
        <v>2193</v>
      </c>
      <c r="H857" s="492" t="str">
        <f t="shared" si="105"/>
        <v>P</v>
      </c>
      <c r="I857" s="492"/>
      <c r="J857" s="492" t="str">
        <f>IF(Q857="+","V","")</f>
        <v>V</v>
      </c>
      <c r="K857" s="492" t="s">
        <v>4630</v>
      </c>
      <c r="L857" s="492"/>
      <c r="M857" s="26" t="s">
        <v>11713</v>
      </c>
      <c r="N857" s="6"/>
      <c r="O857" s="18" t="s">
        <v>2913</v>
      </c>
      <c r="P857" s="6" t="s">
        <v>5314</v>
      </c>
      <c r="Q857" s="6" t="s">
        <v>5314</v>
      </c>
      <c r="R857" s="6"/>
      <c r="S857" s="6" t="s">
        <v>5314</v>
      </c>
      <c r="T857" s="6"/>
      <c r="U857" s="31" t="s">
        <v>1988</v>
      </c>
      <c r="V857" s="414">
        <v>5050</v>
      </c>
      <c r="W857" s="148"/>
    </row>
    <row r="858" spans="1:23">
      <c r="A858" s="3">
        <f>ROW(858:858)-SUM(W$1:W858)</f>
        <v>823</v>
      </c>
      <c r="B858" s="232" t="s">
        <v>6816</v>
      </c>
      <c r="C858" s="232" t="str">
        <f t="shared" si="95"/>
        <v>4134AGNBLV</v>
      </c>
      <c r="D858" s="246" t="s">
        <v>4409</v>
      </c>
      <c r="E858" s="242" t="s">
        <v>2191</v>
      </c>
      <c r="F858" s="243"/>
      <c r="G858" s="243"/>
      <c r="H858" s="243" t="str">
        <f t="shared" si="96"/>
        <v/>
      </c>
      <c r="I858" s="243"/>
      <c r="J858" s="243" t="str">
        <f t="shared" si="103"/>
        <v>V</v>
      </c>
      <c r="K858" s="243"/>
      <c r="L858" s="243"/>
      <c r="M858" s="17" t="s">
        <v>4410</v>
      </c>
      <c r="N858" s="6"/>
      <c r="O858" s="18" t="s">
        <v>5340</v>
      </c>
      <c r="P858" s="6" t="s">
        <v>5314</v>
      </c>
      <c r="Q858" s="12" t="s">
        <v>5314</v>
      </c>
      <c r="R858" s="6"/>
      <c r="S858" s="6"/>
      <c r="T858" s="6" t="s">
        <v>5314</v>
      </c>
      <c r="U858" s="31" t="s">
        <v>4411</v>
      </c>
      <c r="V858" s="414">
        <v>2600</v>
      </c>
      <c r="W858" s="148"/>
    </row>
    <row r="859" spans="1:23">
      <c r="A859" s="365" t="s">
        <v>3403</v>
      </c>
      <c r="B859" s="231"/>
      <c r="C859" s="231"/>
      <c r="D859" s="238"/>
      <c r="E859" s="239"/>
      <c r="F859" s="240"/>
      <c r="G859" s="240"/>
      <c r="H859" s="240" t="str">
        <f>IF(S859="+","M","")</f>
        <v/>
      </c>
      <c r="I859" s="240" t="str">
        <f>IF(R859="+","P","")</f>
        <v/>
      </c>
      <c r="J859" s="240" t="str">
        <f t="shared" si="103"/>
        <v/>
      </c>
      <c r="K859" s="240"/>
      <c r="L859" s="240"/>
      <c r="M859" s="175"/>
      <c r="N859" s="167"/>
      <c r="O859" s="167"/>
      <c r="P859" s="171"/>
      <c r="Q859" s="171"/>
      <c r="R859" s="171"/>
      <c r="S859" s="171"/>
      <c r="T859" s="171"/>
      <c r="U859" s="167"/>
      <c r="V859" s="447"/>
      <c r="W859" s="148">
        <v>1</v>
      </c>
    </row>
    <row r="860" spans="1:23" s="73" customFormat="1">
      <c r="A860" s="3">
        <f>ROW(860:860)-SUM(W$1:W860)</f>
        <v>824</v>
      </c>
      <c r="B860" s="232" t="s">
        <v>6817</v>
      </c>
      <c r="C860" s="232" t="str">
        <f t="shared" ref="C860:C887" si="107">IF(D860&lt;&gt;"",CONCATENATE(D860,E860,F860,G860,H860,I860,J860,K860,L860),"")</f>
        <v/>
      </c>
      <c r="D860" s="245"/>
      <c r="E860" s="242" t="s">
        <v>2191</v>
      </c>
      <c r="F860" s="243"/>
      <c r="G860" s="243"/>
      <c r="H860" s="243" t="str">
        <f t="shared" ref="H860:H887" si="108">IF(S860="+","P","")</f>
        <v>P</v>
      </c>
      <c r="I860" s="243"/>
      <c r="J860" s="243" t="str">
        <f t="shared" si="103"/>
        <v>V</v>
      </c>
      <c r="K860" s="243"/>
      <c r="L860" s="243"/>
      <c r="M860" s="5" t="s">
        <v>5755</v>
      </c>
      <c r="N860" s="6"/>
      <c r="O860" s="3" t="s">
        <v>5737</v>
      </c>
      <c r="P860" s="6" t="s">
        <v>5314</v>
      </c>
      <c r="Q860" s="6" t="s">
        <v>5314</v>
      </c>
      <c r="R860" s="6" t="s">
        <v>5314</v>
      </c>
      <c r="S860" s="6" t="s">
        <v>5314</v>
      </c>
      <c r="T860" s="6"/>
      <c r="U860" s="137" t="s">
        <v>3844</v>
      </c>
      <c r="V860" s="414">
        <v>2650</v>
      </c>
      <c r="W860" s="149"/>
    </row>
    <row r="861" spans="1:23" s="73" customFormat="1">
      <c r="A861" s="3">
        <f>ROW(861:861)-SUM(W$1:W861)</f>
        <v>825</v>
      </c>
      <c r="B861" s="232" t="s">
        <v>6818</v>
      </c>
      <c r="C861" s="232" t="str">
        <f t="shared" si="107"/>
        <v/>
      </c>
      <c r="D861" s="245"/>
      <c r="E861" s="242" t="s">
        <v>2191</v>
      </c>
      <c r="F861" s="243"/>
      <c r="G861" s="243"/>
      <c r="H861" s="243" t="str">
        <f t="shared" si="108"/>
        <v/>
      </c>
      <c r="I861" s="243"/>
      <c r="J861" s="243" t="str">
        <f t="shared" si="103"/>
        <v>V</v>
      </c>
      <c r="K861" s="243"/>
      <c r="L861" s="243" t="s">
        <v>2209</v>
      </c>
      <c r="M861" s="5" t="s">
        <v>7408</v>
      </c>
      <c r="N861" s="6"/>
      <c r="O861" s="3" t="s">
        <v>3141</v>
      </c>
      <c r="P861" s="6" t="s">
        <v>5314</v>
      </c>
      <c r="Q861" s="6" t="s">
        <v>5314</v>
      </c>
      <c r="R861" s="6" t="s">
        <v>5314</v>
      </c>
      <c r="S861" s="6"/>
      <c r="T861" s="6" t="s">
        <v>5314</v>
      </c>
      <c r="U861" s="137" t="s">
        <v>3844</v>
      </c>
      <c r="V861" s="414">
        <v>2650</v>
      </c>
      <c r="W861" s="149"/>
    </row>
    <row r="862" spans="1:23" s="73" customFormat="1">
      <c r="A862" s="3">
        <f>ROW(862:862)-SUM(W$1:W862)</f>
        <v>826</v>
      </c>
      <c r="B862" s="232" t="s">
        <v>7893</v>
      </c>
      <c r="C862" s="232" t="str">
        <f t="shared" si="107"/>
        <v/>
      </c>
      <c r="D862" s="245"/>
      <c r="E862" s="242" t="s">
        <v>2191</v>
      </c>
      <c r="F862" s="243"/>
      <c r="G862" s="243"/>
      <c r="H862" s="243" t="str">
        <f t="shared" si="108"/>
        <v>P</v>
      </c>
      <c r="I862" s="243"/>
      <c r="J862" s="243" t="str">
        <f t="shared" si="103"/>
        <v>V</v>
      </c>
      <c r="K862" s="243"/>
      <c r="L862" s="243" t="s">
        <v>2209</v>
      </c>
      <c r="M862" s="5" t="s">
        <v>7408</v>
      </c>
      <c r="N862" s="6"/>
      <c r="O862" s="3" t="s">
        <v>3141</v>
      </c>
      <c r="P862" s="6" t="s">
        <v>5314</v>
      </c>
      <c r="Q862" s="6" t="s">
        <v>5314</v>
      </c>
      <c r="R862" s="6" t="s">
        <v>5314</v>
      </c>
      <c r="S862" s="6" t="s">
        <v>5314</v>
      </c>
      <c r="T862" s="6"/>
      <c r="U862" s="137" t="s">
        <v>3844</v>
      </c>
      <c r="V862" s="414">
        <v>2650</v>
      </c>
      <c r="W862" s="149"/>
    </row>
    <row r="863" spans="1:23" s="73" customFormat="1">
      <c r="A863" s="3">
        <f>ROW(863:863)-SUM(W$1:W863)</f>
        <v>827</v>
      </c>
      <c r="B863" s="232" t="s">
        <v>6819</v>
      </c>
      <c r="C863" s="232" t="str">
        <f t="shared" si="107"/>
        <v/>
      </c>
      <c r="D863" s="245"/>
      <c r="E863" s="242" t="s">
        <v>2191</v>
      </c>
      <c r="F863" s="243"/>
      <c r="G863" s="243"/>
      <c r="H863" s="243" t="str">
        <f t="shared" si="108"/>
        <v/>
      </c>
      <c r="I863" s="243"/>
      <c r="J863" s="243" t="str">
        <f t="shared" si="103"/>
        <v>V</v>
      </c>
      <c r="K863" s="243"/>
      <c r="L863" s="243"/>
      <c r="M863" s="5" t="s">
        <v>5558</v>
      </c>
      <c r="N863" s="6"/>
      <c r="O863" s="3" t="s">
        <v>4405</v>
      </c>
      <c r="P863" s="6" t="s">
        <v>5314</v>
      </c>
      <c r="Q863" s="6" t="s">
        <v>5314</v>
      </c>
      <c r="R863" s="6" t="s">
        <v>5314</v>
      </c>
      <c r="S863" s="6"/>
      <c r="T863" s="6" t="s">
        <v>5314</v>
      </c>
      <c r="U863" s="137" t="s">
        <v>3091</v>
      </c>
      <c r="V863" s="414">
        <v>2550</v>
      </c>
      <c r="W863" s="149"/>
    </row>
    <row r="864" spans="1:23" s="73" customFormat="1">
      <c r="A864" s="3">
        <f>ROW(864:864)-SUM(W$1:W864)</f>
        <v>828</v>
      </c>
      <c r="B864" s="232" t="s">
        <v>6824</v>
      </c>
      <c r="C864" s="232" t="str">
        <f t="shared" si="107"/>
        <v/>
      </c>
      <c r="D864" s="245"/>
      <c r="E864" s="242" t="s">
        <v>2191</v>
      </c>
      <c r="F864" s="243"/>
      <c r="G864" s="243" t="s">
        <v>2193</v>
      </c>
      <c r="H864" s="243" t="str">
        <f t="shared" si="108"/>
        <v/>
      </c>
      <c r="I864" s="243"/>
      <c r="J864" s="243" t="str">
        <f t="shared" si="103"/>
        <v>V</v>
      </c>
      <c r="K864" s="243"/>
      <c r="L864" s="243"/>
      <c r="M864" s="5" t="s">
        <v>5566</v>
      </c>
      <c r="N864" s="6"/>
      <c r="O864" s="3" t="s">
        <v>4405</v>
      </c>
      <c r="P864" s="6" t="s">
        <v>5314</v>
      </c>
      <c r="Q864" s="6" t="s">
        <v>5314</v>
      </c>
      <c r="R864" s="6" t="s">
        <v>5314</v>
      </c>
      <c r="S864" s="6"/>
      <c r="T864" s="6" t="s">
        <v>5314</v>
      </c>
      <c r="U864" s="137" t="s">
        <v>3091</v>
      </c>
      <c r="V864" s="414">
        <v>3050</v>
      </c>
      <c r="W864" s="149"/>
    </row>
    <row r="865" spans="1:23" s="73" customFormat="1">
      <c r="A865" s="3">
        <f>ROW(865:865)-SUM(W$1:W865)</f>
        <v>829</v>
      </c>
      <c r="B865" s="232" t="s">
        <v>6821</v>
      </c>
      <c r="C865" s="232" t="str">
        <f t="shared" si="107"/>
        <v/>
      </c>
      <c r="D865" s="496"/>
      <c r="E865" s="491" t="s">
        <v>2195</v>
      </c>
      <c r="F865" s="492"/>
      <c r="G865" s="492" t="s">
        <v>2193</v>
      </c>
      <c r="H865" s="492" t="str">
        <f t="shared" si="108"/>
        <v/>
      </c>
      <c r="I865" s="492"/>
      <c r="J865" s="492" t="str">
        <f t="shared" si="103"/>
        <v>V</v>
      </c>
      <c r="K865" s="492"/>
      <c r="L865" s="492"/>
      <c r="M865" s="5" t="s">
        <v>2845</v>
      </c>
      <c r="N865" s="6"/>
      <c r="O865" s="3" t="s">
        <v>4405</v>
      </c>
      <c r="P865" s="6" t="s">
        <v>5314</v>
      </c>
      <c r="Q865" s="6" t="s">
        <v>5314</v>
      </c>
      <c r="R865" s="6" t="s">
        <v>5314</v>
      </c>
      <c r="S865" s="6"/>
      <c r="T865" s="6" t="s">
        <v>5314</v>
      </c>
      <c r="U865" s="137" t="s">
        <v>3091</v>
      </c>
      <c r="V865" s="414">
        <v>9100</v>
      </c>
      <c r="W865" s="149"/>
    </row>
    <row r="866" spans="1:23" s="73" customFormat="1">
      <c r="A866" s="3">
        <f>ROW(866:866)-SUM(W$1:W866)</f>
        <v>830</v>
      </c>
      <c r="B866" s="232" t="s">
        <v>12339</v>
      </c>
      <c r="C866" s="232" t="str">
        <f t="shared" si="107"/>
        <v/>
      </c>
      <c r="D866" s="598"/>
      <c r="E866" s="539" t="s">
        <v>2191</v>
      </c>
      <c r="F866" s="540"/>
      <c r="G866" s="540"/>
      <c r="H866" s="540" t="str">
        <f t="shared" si="108"/>
        <v/>
      </c>
      <c r="I866" s="540"/>
      <c r="J866" s="540" t="str">
        <f t="shared" si="103"/>
        <v/>
      </c>
      <c r="K866" s="540"/>
      <c r="L866" s="540"/>
      <c r="M866" s="5" t="s">
        <v>12340</v>
      </c>
      <c r="N866" s="6"/>
      <c r="O866" s="3" t="s">
        <v>4405</v>
      </c>
      <c r="P866" s="6" t="s">
        <v>5314</v>
      </c>
      <c r="Q866" s="6"/>
      <c r="R866" s="6" t="s">
        <v>5314</v>
      </c>
      <c r="S866" s="6"/>
      <c r="T866" s="6" t="s">
        <v>5314</v>
      </c>
      <c r="U866" s="137" t="s">
        <v>12341</v>
      </c>
      <c r="V866" s="414">
        <v>4050</v>
      </c>
      <c r="W866" s="149"/>
    </row>
    <row r="867" spans="1:23" s="73" customFormat="1">
      <c r="A867" s="3">
        <f>ROW(867:867)-SUM(W$1:W867)</f>
        <v>831</v>
      </c>
      <c r="B867" s="232" t="s">
        <v>6822</v>
      </c>
      <c r="C867" s="232" t="str">
        <f t="shared" si="107"/>
        <v/>
      </c>
      <c r="D867" s="247"/>
      <c r="E867" s="242" t="s">
        <v>2191</v>
      </c>
      <c r="F867" s="243"/>
      <c r="G867" s="243"/>
      <c r="H867" s="243" t="str">
        <f t="shared" si="108"/>
        <v/>
      </c>
      <c r="I867" s="243"/>
      <c r="J867" s="243" t="str">
        <f t="shared" si="103"/>
        <v>V</v>
      </c>
      <c r="K867" s="243"/>
      <c r="L867" s="243"/>
      <c r="M867" s="11" t="s">
        <v>5082</v>
      </c>
      <c r="N867" s="12"/>
      <c r="O867" s="9" t="s">
        <v>5334</v>
      </c>
      <c r="P867" s="12" t="s">
        <v>5314</v>
      </c>
      <c r="Q867" s="12" t="s">
        <v>5314</v>
      </c>
      <c r="R867" s="12" t="s">
        <v>5314</v>
      </c>
      <c r="S867" s="12"/>
      <c r="T867" s="12" t="s">
        <v>5314</v>
      </c>
      <c r="U867" s="415" t="s">
        <v>4589</v>
      </c>
      <c r="V867" s="414">
        <v>2700</v>
      </c>
      <c r="W867" s="149"/>
    </row>
    <row r="868" spans="1:23" s="73" customFormat="1">
      <c r="A868" s="3">
        <f>ROW(868:868)-SUM(W$1:W868)</f>
        <v>832</v>
      </c>
      <c r="B868" s="232" t="s">
        <v>6823</v>
      </c>
      <c r="C868" s="232" t="str">
        <f t="shared" si="107"/>
        <v/>
      </c>
      <c r="D868" s="247"/>
      <c r="E868" s="242" t="s">
        <v>2191</v>
      </c>
      <c r="F868" s="243"/>
      <c r="G868" s="243"/>
      <c r="H868" s="243" t="str">
        <f t="shared" si="108"/>
        <v>P</v>
      </c>
      <c r="I868" s="243"/>
      <c r="J868" s="243" t="str">
        <f t="shared" si="103"/>
        <v>V</v>
      </c>
      <c r="K868" s="243"/>
      <c r="L868" s="243"/>
      <c r="M868" s="11" t="s">
        <v>5082</v>
      </c>
      <c r="N868" s="12"/>
      <c r="O868" s="9" t="s">
        <v>5334</v>
      </c>
      <c r="P868" s="12" t="s">
        <v>5314</v>
      </c>
      <c r="Q868" s="12" t="s">
        <v>5314</v>
      </c>
      <c r="R868" s="12" t="s">
        <v>5314</v>
      </c>
      <c r="S868" s="12" t="s">
        <v>5314</v>
      </c>
      <c r="T868" s="12"/>
      <c r="U868" s="415" t="s">
        <v>4589</v>
      </c>
      <c r="V868" s="414">
        <v>2700</v>
      </c>
      <c r="W868" s="149"/>
    </row>
    <row r="869" spans="1:23" s="73" customFormat="1">
      <c r="A869" s="3">
        <f>ROW(869:869)-SUM(W$1:W869)</f>
        <v>833</v>
      </c>
      <c r="B869" s="232" t="s">
        <v>6820</v>
      </c>
      <c r="C869" s="232" t="str">
        <f t="shared" si="107"/>
        <v/>
      </c>
      <c r="D869" s="245"/>
      <c r="E869" s="242" t="s">
        <v>2191</v>
      </c>
      <c r="F869" s="243"/>
      <c r="G869" s="243" t="s">
        <v>2193</v>
      </c>
      <c r="H869" s="243" t="str">
        <f t="shared" si="108"/>
        <v/>
      </c>
      <c r="I869" s="243"/>
      <c r="J869" s="243" t="str">
        <f t="shared" si="103"/>
        <v>V</v>
      </c>
      <c r="K869" s="243"/>
      <c r="L869" s="243"/>
      <c r="M869" s="5" t="s">
        <v>2356</v>
      </c>
      <c r="N869" s="6"/>
      <c r="O869" s="3" t="s">
        <v>5334</v>
      </c>
      <c r="P869" s="6" t="s">
        <v>5314</v>
      </c>
      <c r="Q869" s="6" t="s">
        <v>5314</v>
      </c>
      <c r="R869" s="6" t="s">
        <v>5314</v>
      </c>
      <c r="S869" s="6"/>
      <c r="T869" s="6" t="s">
        <v>5314</v>
      </c>
      <c r="U869" s="137" t="s">
        <v>4589</v>
      </c>
      <c r="V869" s="414">
        <v>3200</v>
      </c>
      <c r="W869" s="149"/>
    </row>
    <row r="870" spans="1:23" s="73" customFormat="1">
      <c r="A870" s="3">
        <f>ROW(870:870)-SUM(W$1:W870)</f>
        <v>834</v>
      </c>
      <c r="B870" s="232" t="s">
        <v>6825</v>
      </c>
      <c r="C870" s="232" t="str">
        <f t="shared" si="107"/>
        <v/>
      </c>
      <c r="D870" s="245"/>
      <c r="E870" s="242" t="s">
        <v>2191</v>
      </c>
      <c r="F870" s="243"/>
      <c r="G870" s="243" t="s">
        <v>2193</v>
      </c>
      <c r="H870" s="243" t="str">
        <f t="shared" si="108"/>
        <v>P</v>
      </c>
      <c r="I870" s="243"/>
      <c r="J870" s="243" t="str">
        <f t="shared" si="103"/>
        <v>V</v>
      </c>
      <c r="K870" s="243"/>
      <c r="L870" s="243"/>
      <c r="M870" s="5" t="s">
        <v>2356</v>
      </c>
      <c r="N870" s="6"/>
      <c r="O870" s="3" t="s">
        <v>5334</v>
      </c>
      <c r="P870" s="6" t="s">
        <v>5314</v>
      </c>
      <c r="Q870" s="6" t="s">
        <v>5314</v>
      </c>
      <c r="R870" s="6" t="s">
        <v>5314</v>
      </c>
      <c r="S870" s="6" t="s">
        <v>5314</v>
      </c>
      <c r="T870" s="6"/>
      <c r="U870" s="137" t="s">
        <v>4589</v>
      </c>
      <c r="V870" s="414">
        <v>3200</v>
      </c>
      <c r="W870" s="149"/>
    </row>
    <row r="871" spans="1:23" s="73" customFormat="1">
      <c r="A871" s="3">
        <f>ROW(871:871)-SUM(W$1:W871)</f>
        <v>835</v>
      </c>
      <c r="B871" s="232" t="s">
        <v>12342</v>
      </c>
      <c r="C871" s="232" t="str">
        <f t="shared" si="107"/>
        <v/>
      </c>
      <c r="D871" s="598"/>
      <c r="E871" s="539" t="s">
        <v>2191</v>
      </c>
      <c r="F871" s="540"/>
      <c r="G871" s="540" t="s">
        <v>2193</v>
      </c>
      <c r="H871" s="540" t="str">
        <f t="shared" si="108"/>
        <v>P</v>
      </c>
      <c r="I871" s="540"/>
      <c r="J871" s="540" t="str">
        <f t="shared" si="103"/>
        <v/>
      </c>
      <c r="K871" s="540"/>
      <c r="L871" s="540"/>
      <c r="M871" s="5" t="s">
        <v>12343</v>
      </c>
      <c r="N871" s="6"/>
      <c r="O871" s="3" t="s">
        <v>2447</v>
      </c>
      <c r="P871" s="6" t="s">
        <v>5314</v>
      </c>
      <c r="Q871" s="6"/>
      <c r="R871" s="6" t="s">
        <v>5314</v>
      </c>
      <c r="S871" s="6" t="s">
        <v>5314</v>
      </c>
      <c r="T871" s="6"/>
      <c r="U871" s="137" t="s">
        <v>4535</v>
      </c>
      <c r="V871" s="414">
        <v>4450</v>
      </c>
      <c r="W871" s="149"/>
    </row>
    <row r="872" spans="1:23">
      <c r="A872" s="3">
        <f>ROW(872:872)-SUM(W$1:W872)</f>
        <v>836</v>
      </c>
      <c r="B872" s="232" t="s">
        <v>6826</v>
      </c>
      <c r="C872" s="232" t="str">
        <f t="shared" si="107"/>
        <v>6033AGNBLV</v>
      </c>
      <c r="D872" s="246" t="s">
        <v>4412</v>
      </c>
      <c r="E872" s="242" t="s">
        <v>2191</v>
      </c>
      <c r="F872" s="243"/>
      <c r="G872" s="243"/>
      <c r="H872" s="243" t="str">
        <f t="shared" si="108"/>
        <v/>
      </c>
      <c r="I872" s="243"/>
      <c r="J872" s="243" t="str">
        <f t="shared" si="103"/>
        <v>V</v>
      </c>
      <c r="K872" s="243"/>
      <c r="L872" s="243"/>
      <c r="M872" s="17" t="s">
        <v>12679</v>
      </c>
      <c r="N872" s="6"/>
      <c r="O872" s="18" t="s">
        <v>5287</v>
      </c>
      <c r="P872" s="6" t="s">
        <v>5314</v>
      </c>
      <c r="Q872" s="6" t="s">
        <v>5314</v>
      </c>
      <c r="R872" s="6" t="s">
        <v>5314</v>
      </c>
      <c r="S872" s="6"/>
      <c r="T872" s="6" t="s">
        <v>5314</v>
      </c>
      <c r="U872" s="31" t="s">
        <v>4413</v>
      </c>
      <c r="V872" s="414">
        <v>2750</v>
      </c>
      <c r="W872" s="148"/>
    </row>
    <row r="873" spans="1:23">
      <c r="A873" s="3">
        <f>ROW(873:873)-SUM(W$1:W873)</f>
        <v>837</v>
      </c>
      <c r="B873" s="232" t="s">
        <v>6827</v>
      </c>
      <c r="C873" s="232" t="str">
        <f t="shared" si="107"/>
        <v>6033AGNBLVZ</v>
      </c>
      <c r="D873" s="246" t="s">
        <v>4412</v>
      </c>
      <c r="E873" s="242" t="s">
        <v>2191</v>
      </c>
      <c r="F873" s="243"/>
      <c r="G873" s="243"/>
      <c r="H873" s="243" t="str">
        <f t="shared" si="108"/>
        <v/>
      </c>
      <c r="I873" s="243"/>
      <c r="J873" s="243" t="str">
        <f t="shared" si="103"/>
        <v>V</v>
      </c>
      <c r="K873" s="243" t="s">
        <v>4630</v>
      </c>
      <c r="L873" s="243"/>
      <c r="M873" s="17" t="s">
        <v>12686</v>
      </c>
      <c r="N873" s="6"/>
      <c r="O873" s="18" t="s">
        <v>5287</v>
      </c>
      <c r="P873" s="6" t="s">
        <v>5314</v>
      </c>
      <c r="Q873" s="6" t="s">
        <v>5314</v>
      </c>
      <c r="R873" s="6" t="s">
        <v>5314</v>
      </c>
      <c r="S873" s="6"/>
      <c r="T873" s="6" t="s">
        <v>5314</v>
      </c>
      <c r="U873" s="31" t="s">
        <v>4413</v>
      </c>
      <c r="V873" s="414">
        <v>4500</v>
      </c>
      <c r="W873" s="148"/>
    </row>
    <row r="874" spans="1:23">
      <c r="A874" s="3">
        <f>ROW(874:874)-SUM(W$1:W874)</f>
        <v>838</v>
      </c>
      <c r="B874" s="232" t="s">
        <v>6828</v>
      </c>
      <c r="C874" s="232" t="str">
        <f t="shared" si="107"/>
        <v>6033AGNBLPV</v>
      </c>
      <c r="D874" s="246" t="s">
        <v>4412</v>
      </c>
      <c r="E874" s="242" t="s">
        <v>2191</v>
      </c>
      <c r="F874" s="243"/>
      <c r="G874" s="243"/>
      <c r="H874" s="243" t="str">
        <f t="shared" si="108"/>
        <v>P</v>
      </c>
      <c r="I874" s="243"/>
      <c r="J874" s="243" t="str">
        <f t="shared" si="103"/>
        <v>V</v>
      </c>
      <c r="K874" s="243"/>
      <c r="L874" s="243"/>
      <c r="M874" s="17" t="s">
        <v>12679</v>
      </c>
      <c r="N874" s="6"/>
      <c r="O874" s="18" t="s">
        <v>8417</v>
      </c>
      <c r="P874" s="6" t="s">
        <v>5314</v>
      </c>
      <c r="Q874" s="6" t="s">
        <v>5314</v>
      </c>
      <c r="R874" s="6" t="s">
        <v>5314</v>
      </c>
      <c r="S874" s="6" t="s">
        <v>5314</v>
      </c>
      <c r="T874" s="6"/>
      <c r="U874" s="31" t="s">
        <v>4413</v>
      </c>
      <c r="V874" s="414">
        <v>2750</v>
      </c>
      <c r="W874" s="148"/>
    </row>
    <row r="875" spans="1:23">
      <c r="A875" s="3">
        <f>ROW(875:875)-SUM(W$1:W875)</f>
        <v>839</v>
      </c>
      <c r="B875" s="232" t="s">
        <v>6829</v>
      </c>
      <c r="C875" s="232" t="str">
        <f t="shared" si="107"/>
        <v>6033AGNBLPVZ</v>
      </c>
      <c r="D875" s="246" t="s">
        <v>4412</v>
      </c>
      <c r="E875" s="242" t="s">
        <v>2191</v>
      </c>
      <c r="F875" s="243"/>
      <c r="G875" s="243"/>
      <c r="H875" s="243" t="str">
        <f t="shared" si="108"/>
        <v>P</v>
      </c>
      <c r="I875" s="243"/>
      <c r="J875" s="243" t="str">
        <f t="shared" si="103"/>
        <v>V</v>
      </c>
      <c r="K875" s="243" t="s">
        <v>4630</v>
      </c>
      <c r="L875" s="243"/>
      <c r="M875" s="17" t="s">
        <v>12686</v>
      </c>
      <c r="N875" s="6"/>
      <c r="O875" s="18" t="s">
        <v>8417</v>
      </c>
      <c r="P875" s="6" t="s">
        <v>5314</v>
      </c>
      <c r="Q875" s="6" t="s">
        <v>5314</v>
      </c>
      <c r="R875" s="6" t="s">
        <v>5314</v>
      </c>
      <c r="S875" s="6" t="s">
        <v>5314</v>
      </c>
      <c r="T875" s="6"/>
      <c r="U875" s="31" t="s">
        <v>4413</v>
      </c>
      <c r="V875" s="414">
        <v>4500</v>
      </c>
      <c r="W875" s="148"/>
    </row>
    <row r="876" spans="1:23">
      <c r="A876" s="3">
        <f>ROW(876:876)-SUM(W$1:W876)</f>
        <v>840</v>
      </c>
      <c r="B876" s="232" t="s">
        <v>6830</v>
      </c>
      <c r="C876" s="232" t="str">
        <f t="shared" si="107"/>
        <v/>
      </c>
      <c r="D876" s="246"/>
      <c r="E876" s="242" t="s">
        <v>2191</v>
      </c>
      <c r="F876" s="243"/>
      <c r="G876" s="243"/>
      <c r="H876" s="243" t="str">
        <f t="shared" si="108"/>
        <v>P</v>
      </c>
      <c r="I876" s="243"/>
      <c r="J876" s="243" t="str">
        <f t="shared" si="103"/>
        <v>V</v>
      </c>
      <c r="K876" s="243"/>
      <c r="L876" s="243"/>
      <c r="M876" s="17" t="s">
        <v>12680</v>
      </c>
      <c r="N876" s="6"/>
      <c r="O876" s="4" t="s">
        <v>4471</v>
      </c>
      <c r="P876" s="6" t="s">
        <v>5314</v>
      </c>
      <c r="Q876" s="6" t="s">
        <v>5314</v>
      </c>
      <c r="R876" s="6" t="s">
        <v>5314</v>
      </c>
      <c r="S876" s="6" t="s">
        <v>5314</v>
      </c>
      <c r="T876" s="6"/>
      <c r="U876" s="88" t="s">
        <v>3344</v>
      </c>
      <c r="V876" s="414">
        <v>3050</v>
      </c>
      <c r="W876" s="148"/>
    </row>
    <row r="877" spans="1:23">
      <c r="A877" s="3">
        <f>ROW(877:877)-SUM(W$1:W877)</f>
        <v>841</v>
      </c>
      <c r="B877" s="232" t="s">
        <v>6831</v>
      </c>
      <c r="C877" s="232" t="str">
        <f t="shared" si="107"/>
        <v/>
      </c>
      <c r="D877" s="246"/>
      <c r="E877" s="242" t="s">
        <v>2191</v>
      </c>
      <c r="F877" s="243"/>
      <c r="G877" s="243"/>
      <c r="H877" s="243" t="str">
        <f t="shared" si="108"/>
        <v>P</v>
      </c>
      <c r="I877" s="243"/>
      <c r="J877" s="243" t="str">
        <f t="shared" si="103"/>
        <v>V</v>
      </c>
      <c r="K877" s="243" t="s">
        <v>4630</v>
      </c>
      <c r="L877" s="243"/>
      <c r="M877" s="17" t="s">
        <v>12681</v>
      </c>
      <c r="N877" s="6"/>
      <c r="O877" s="4" t="s">
        <v>4471</v>
      </c>
      <c r="P877" s="6" t="s">
        <v>5314</v>
      </c>
      <c r="Q877" s="6" t="s">
        <v>5314</v>
      </c>
      <c r="R877" s="6" t="s">
        <v>5314</v>
      </c>
      <c r="S877" s="6" t="s">
        <v>5314</v>
      </c>
      <c r="T877" s="6"/>
      <c r="U877" s="88" t="s">
        <v>3344</v>
      </c>
      <c r="V877" s="414">
        <v>4200</v>
      </c>
      <c r="W877" s="148"/>
    </row>
    <row r="878" spans="1:23" s="76" customFormat="1">
      <c r="A878" s="3">
        <f>ROW(878:878)-SUM(W$1:W878)</f>
        <v>842</v>
      </c>
      <c r="B878" s="232" t="s">
        <v>6832</v>
      </c>
      <c r="C878" s="232" t="str">
        <f t="shared" si="107"/>
        <v>6057AGNBLHPV</v>
      </c>
      <c r="D878" s="249" t="s">
        <v>3346</v>
      </c>
      <c r="E878" s="242" t="s">
        <v>2191</v>
      </c>
      <c r="F878" s="243"/>
      <c r="G878" s="243" t="s">
        <v>2193</v>
      </c>
      <c r="H878" s="243" t="str">
        <f t="shared" si="108"/>
        <v>P</v>
      </c>
      <c r="I878" s="243"/>
      <c r="J878" s="243" t="str">
        <f t="shared" si="103"/>
        <v>V</v>
      </c>
      <c r="K878" s="243"/>
      <c r="L878" s="243"/>
      <c r="M878" s="5" t="s">
        <v>12682</v>
      </c>
      <c r="N878" s="6"/>
      <c r="O878" s="4" t="s">
        <v>4471</v>
      </c>
      <c r="P878" s="6" t="s">
        <v>5314</v>
      </c>
      <c r="Q878" s="6" t="s">
        <v>5314</v>
      </c>
      <c r="R878" s="6" t="s">
        <v>5314</v>
      </c>
      <c r="S878" s="6" t="s">
        <v>5314</v>
      </c>
      <c r="T878" s="6"/>
      <c r="U878" s="88" t="s">
        <v>3344</v>
      </c>
      <c r="V878" s="414">
        <v>3550</v>
      </c>
      <c r="W878" s="150"/>
    </row>
    <row r="879" spans="1:23" s="76" customFormat="1">
      <c r="A879" s="3">
        <f>ROW(879:879)-SUM(W$1:W879)</f>
        <v>843</v>
      </c>
      <c r="B879" s="232" t="s">
        <v>6833</v>
      </c>
      <c r="C879" s="232" t="str">
        <f t="shared" si="107"/>
        <v>6057AGNBLHPVZ</v>
      </c>
      <c r="D879" s="249" t="s">
        <v>3346</v>
      </c>
      <c r="E879" s="242" t="s">
        <v>2191</v>
      </c>
      <c r="F879" s="243"/>
      <c r="G879" s="243" t="s">
        <v>2193</v>
      </c>
      <c r="H879" s="243" t="str">
        <f t="shared" si="108"/>
        <v>P</v>
      </c>
      <c r="I879" s="243"/>
      <c r="J879" s="243" t="str">
        <f t="shared" si="103"/>
        <v>V</v>
      </c>
      <c r="K879" s="243" t="s">
        <v>4630</v>
      </c>
      <c r="L879" s="243"/>
      <c r="M879" s="5" t="s">
        <v>12683</v>
      </c>
      <c r="N879" s="6"/>
      <c r="O879" s="4" t="s">
        <v>4471</v>
      </c>
      <c r="P879" s="6" t="s">
        <v>5314</v>
      </c>
      <c r="Q879" s="6" t="s">
        <v>5314</v>
      </c>
      <c r="R879" s="6" t="s">
        <v>5314</v>
      </c>
      <c r="S879" s="6" t="s">
        <v>5314</v>
      </c>
      <c r="T879" s="6"/>
      <c r="U879" s="88" t="s">
        <v>3344</v>
      </c>
      <c r="V879" s="414">
        <v>4700</v>
      </c>
      <c r="W879" s="150"/>
    </row>
    <row r="880" spans="1:23">
      <c r="A880" s="3">
        <f>ROW(880:880)-SUM(W$1:W880)</f>
        <v>844</v>
      </c>
      <c r="B880" s="232" t="s">
        <v>6834</v>
      </c>
      <c r="C880" s="232" t="str">
        <f t="shared" si="107"/>
        <v/>
      </c>
      <c r="D880" s="493"/>
      <c r="E880" s="491" t="s">
        <v>2195</v>
      </c>
      <c r="F880" s="492"/>
      <c r="G880" s="492" t="s">
        <v>2193</v>
      </c>
      <c r="H880" s="492" t="str">
        <f t="shared" si="108"/>
        <v>P</v>
      </c>
      <c r="I880" s="492"/>
      <c r="J880" s="492" t="str">
        <f t="shared" si="103"/>
        <v>V</v>
      </c>
      <c r="K880" s="492"/>
      <c r="L880" s="492"/>
      <c r="M880" s="17" t="s">
        <v>12684</v>
      </c>
      <c r="N880" s="6"/>
      <c r="O880" s="4" t="s">
        <v>4471</v>
      </c>
      <c r="P880" s="6" t="s">
        <v>5314</v>
      </c>
      <c r="Q880" s="6" t="s">
        <v>5314</v>
      </c>
      <c r="R880" s="6" t="s">
        <v>5314</v>
      </c>
      <c r="S880" s="6" t="s">
        <v>5314</v>
      </c>
      <c r="T880" s="6"/>
      <c r="U880" s="88" t="s">
        <v>3344</v>
      </c>
      <c r="V880" s="414">
        <v>11100</v>
      </c>
      <c r="W880" s="148"/>
    </row>
    <row r="881" spans="1:23">
      <c r="A881" s="3">
        <f>ROW(881:881)-SUM(W$1:W881)</f>
        <v>845</v>
      </c>
      <c r="B881" s="232" t="s">
        <v>6835</v>
      </c>
      <c r="C881" s="232" t="str">
        <f t="shared" si="107"/>
        <v/>
      </c>
      <c r="D881" s="493"/>
      <c r="E881" s="491" t="s">
        <v>2195</v>
      </c>
      <c r="F881" s="492"/>
      <c r="G881" s="492" t="s">
        <v>2193</v>
      </c>
      <c r="H881" s="492" t="str">
        <f t="shared" si="108"/>
        <v>P</v>
      </c>
      <c r="I881" s="492"/>
      <c r="J881" s="492" t="str">
        <f t="shared" si="103"/>
        <v>V</v>
      </c>
      <c r="K881" s="492" t="s">
        <v>4630</v>
      </c>
      <c r="L881" s="492"/>
      <c r="M881" s="17" t="s">
        <v>12685</v>
      </c>
      <c r="N881" s="6"/>
      <c r="O881" s="4" t="s">
        <v>4471</v>
      </c>
      <c r="P881" s="6" t="s">
        <v>5314</v>
      </c>
      <c r="Q881" s="6" t="s">
        <v>5314</v>
      </c>
      <c r="R881" s="6" t="s">
        <v>5314</v>
      </c>
      <c r="S881" s="6" t="s">
        <v>5314</v>
      </c>
      <c r="T881" s="6"/>
      <c r="U881" s="88" t="s">
        <v>3344</v>
      </c>
      <c r="V881" s="414">
        <v>12250</v>
      </c>
      <c r="W881" s="148"/>
    </row>
    <row r="882" spans="1:23" s="73" customFormat="1">
      <c r="A882" s="3">
        <f>ROW(882:882)-SUM(W$1:W882)</f>
        <v>846</v>
      </c>
      <c r="B882" s="232" t="s">
        <v>7411</v>
      </c>
      <c r="C882" s="232" t="str">
        <f>IF(D882&lt;&gt;"",CONCATENATE(D882,E882,F882,G882,H882,I882,J882,K882,L882),"")</f>
        <v/>
      </c>
      <c r="D882" s="245"/>
      <c r="E882" s="242" t="s">
        <v>2191</v>
      </c>
      <c r="F882" s="243"/>
      <c r="G882" s="243"/>
      <c r="H882" s="243" t="str">
        <f>IF(S882="+","P","")</f>
        <v/>
      </c>
      <c r="I882" s="243"/>
      <c r="J882" s="243" t="str">
        <f>IF(Q882="+","V","")</f>
        <v>V</v>
      </c>
      <c r="K882" s="243"/>
      <c r="L882" s="243"/>
      <c r="M882" s="5" t="s">
        <v>12549</v>
      </c>
      <c r="N882" s="6"/>
      <c r="O882" s="3" t="s">
        <v>7409</v>
      </c>
      <c r="P882" s="6" t="s">
        <v>5314</v>
      </c>
      <c r="Q882" s="6" t="s">
        <v>5314</v>
      </c>
      <c r="R882" s="6"/>
      <c r="S882" s="6"/>
      <c r="T882" s="6" t="s">
        <v>5314</v>
      </c>
      <c r="U882" s="137" t="s">
        <v>7410</v>
      </c>
      <c r="V882" s="414">
        <v>3050</v>
      </c>
      <c r="W882" s="149"/>
    </row>
    <row r="883" spans="1:23" s="73" customFormat="1">
      <c r="A883" s="3">
        <f>ROW(883:883)-SUM(W$1:W883)</f>
        <v>847</v>
      </c>
      <c r="B883" s="232" t="s">
        <v>1504</v>
      </c>
      <c r="C883" s="232" t="str">
        <f>IF(D883&lt;&gt;"",CONCATENATE(D883,E883,F883,G883,H883,I883,J883,K883,L883),"")</f>
        <v/>
      </c>
      <c r="D883" s="245"/>
      <c r="E883" s="242" t="s">
        <v>2191</v>
      </c>
      <c r="F883" s="243"/>
      <c r="G883" s="243"/>
      <c r="H883" s="243" t="str">
        <f>IF(S883="+","P","")</f>
        <v>P</v>
      </c>
      <c r="I883" s="243"/>
      <c r="J883" s="243" t="str">
        <f>IF(Q883="+","V","")</f>
        <v>V</v>
      </c>
      <c r="K883" s="243"/>
      <c r="L883" s="243"/>
      <c r="M883" s="5" t="s">
        <v>12549</v>
      </c>
      <c r="N883" s="6"/>
      <c r="O883" s="3" t="s">
        <v>7409</v>
      </c>
      <c r="P883" s="6" t="s">
        <v>5314</v>
      </c>
      <c r="Q883" s="6" t="s">
        <v>5314</v>
      </c>
      <c r="R883" s="6"/>
      <c r="S883" s="6" t="s">
        <v>5314</v>
      </c>
      <c r="T883" s="6"/>
      <c r="U883" s="137" t="s">
        <v>7410</v>
      </c>
      <c r="V883" s="414">
        <v>3050</v>
      </c>
      <c r="W883" s="149"/>
    </row>
    <row r="884" spans="1:23" s="73" customFormat="1">
      <c r="A884" s="3">
        <f>ROW(884:884)-SUM(W$1:W884)</f>
        <v>848</v>
      </c>
      <c r="B884" s="232" t="s">
        <v>7412</v>
      </c>
      <c r="C884" s="232" t="str">
        <f>IF(D884&lt;&gt;"",CONCATENATE(D884,E884,F884,G884,H884,I884,J884,K884,L884),"")</f>
        <v/>
      </c>
      <c r="D884" s="245"/>
      <c r="E884" s="242" t="s">
        <v>2191</v>
      </c>
      <c r="F884" s="243"/>
      <c r="G884" s="243"/>
      <c r="H884" s="243" t="str">
        <f>IF(S884="+","P","")</f>
        <v/>
      </c>
      <c r="I884" s="243"/>
      <c r="J884" s="243" t="str">
        <f>IF(Q884="+","V","")</f>
        <v>V</v>
      </c>
      <c r="K884" s="243"/>
      <c r="L884" s="243"/>
      <c r="M884" s="5" t="s">
        <v>12550</v>
      </c>
      <c r="N884" s="6"/>
      <c r="O884" s="3" t="s">
        <v>7409</v>
      </c>
      <c r="P884" s="6" t="s">
        <v>5314</v>
      </c>
      <c r="Q884" s="6" t="s">
        <v>5314</v>
      </c>
      <c r="R884" s="6"/>
      <c r="S884" s="6"/>
      <c r="T884" s="6" t="s">
        <v>5314</v>
      </c>
      <c r="U884" s="137" t="s">
        <v>7410</v>
      </c>
      <c r="V884" s="414">
        <v>3550</v>
      </c>
      <c r="W884" s="149"/>
    </row>
    <row r="885" spans="1:23" s="73" customFormat="1">
      <c r="A885" s="3">
        <f>ROW(885:885)-SUM(W$1:W885)</f>
        <v>849</v>
      </c>
      <c r="B885" s="232" t="s">
        <v>1505</v>
      </c>
      <c r="C885" s="232" t="str">
        <f>IF(D885&lt;&gt;"",CONCATENATE(D885,E885,F885,G885,H885,I885,J885,K885,L885),"")</f>
        <v/>
      </c>
      <c r="D885" s="245"/>
      <c r="E885" s="242" t="s">
        <v>2191</v>
      </c>
      <c r="F885" s="243"/>
      <c r="G885" s="243"/>
      <c r="H885" s="243" t="str">
        <f>IF(S885="+","P","")</f>
        <v>P</v>
      </c>
      <c r="I885" s="243"/>
      <c r="J885" s="243" t="str">
        <f>IF(Q885="+","V","")</f>
        <v>V</v>
      </c>
      <c r="K885" s="243"/>
      <c r="L885" s="243"/>
      <c r="M885" s="5" t="s">
        <v>12550</v>
      </c>
      <c r="N885" s="6"/>
      <c r="O885" s="3" t="s">
        <v>7409</v>
      </c>
      <c r="P885" s="6" t="s">
        <v>5314</v>
      </c>
      <c r="Q885" s="6" t="s">
        <v>5314</v>
      </c>
      <c r="R885" s="6"/>
      <c r="S885" s="6" t="s">
        <v>5314</v>
      </c>
      <c r="T885" s="6"/>
      <c r="U885" s="137" t="s">
        <v>7410</v>
      </c>
      <c r="V885" s="414">
        <v>3550</v>
      </c>
      <c r="W885" s="149"/>
    </row>
    <row r="886" spans="1:23" s="76" customFormat="1">
      <c r="A886" s="3">
        <f>ROW(886:886)-SUM(W$1:W886)</f>
        <v>850</v>
      </c>
      <c r="B886" s="232" t="s">
        <v>6836</v>
      </c>
      <c r="C886" s="232" t="str">
        <f t="shared" si="107"/>
        <v>59A9AGNBLPV</v>
      </c>
      <c r="D886" s="502" t="s">
        <v>5740</v>
      </c>
      <c r="E886" s="491" t="s">
        <v>2191</v>
      </c>
      <c r="F886" s="503"/>
      <c r="G886" s="492"/>
      <c r="H886" s="492" t="str">
        <f t="shared" si="108"/>
        <v>P</v>
      </c>
      <c r="I886" s="492"/>
      <c r="J886" s="492" t="str">
        <f t="shared" si="103"/>
        <v>V</v>
      </c>
      <c r="K886" s="503"/>
      <c r="L886" s="503"/>
      <c r="M886" s="58" t="s">
        <v>12560</v>
      </c>
      <c r="N886" s="60" t="s">
        <v>5739</v>
      </c>
      <c r="O886" s="59" t="s">
        <v>5499</v>
      </c>
      <c r="P886" s="60" t="s">
        <v>5314</v>
      </c>
      <c r="Q886" s="60" t="s">
        <v>5314</v>
      </c>
      <c r="R886" s="60"/>
      <c r="S886" s="60" t="s">
        <v>5314</v>
      </c>
      <c r="T886" s="60"/>
      <c r="U886" s="383" t="s">
        <v>2688</v>
      </c>
      <c r="V886" s="414">
        <v>3050</v>
      </c>
      <c r="W886" s="150"/>
    </row>
    <row r="887" spans="1:23" s="76" customFormat="1">
      <c r="A887" s="3">
        <f>ROW(887:887)-SUM(W$1:W887)</f>
        <v>851</v>
      </c>
      <c r="B887" s="232" t="s">
        <v>6837</v>
      </c>
      <c r="C887" s="232" t="str">
        <f t="shared" si="107"/>
        <v/>
      </c>
      <c r="D887" s="256"/>
      <c r="E887" s="242" t="s">
        <v>2191</v>
      </c>
      <c r="F887" s="251"/>
      <c r="G887" s="243"/>
      <c r="H887" s="243" t="str">
        <f t="shared" si="108"/>
        <v>P</v>
      </c>
      <c r="I887" s="243"/>
      <c r="J887" s="243" t="str">
        <f t="shared" si="103"/>
        <v>V</v>
      </c>
      <c r="K887" s="251"/>
      <c r="L887" s="251"/>
      <c r="M887" s="58" t="s">
        <v>1176</v>
      </c>
      <c r="N887" s="60" t="s">
        <v>1174</v>
      </c>
      <c r="O887" s="59" t="s">
        <v>4305</v>
      </c>
      <c r="P887" s="60" t="s">
        <v>5314</v>
      </c>
      <c r="Q887" s="60" t="s">
        <v>5314</v>
      </c>
      <c r="R887" s="60" t="s">
        <v>5314</v>
      </c>
      <c r="S887" s="60" t="s">
        <v>5314</v>
      </c>
      <c r="T887" s="60"/>
      <c r="U887" s="383" t="s">
        <v>1175</v>
      </c>
      <c r="V887" s="414">
        <v>2950</v>
      </c>
      <c r="W887" s="150"/>
    </row>
    <row r="888" spans="1:23" s="73" customFormat="1">
      <c r="A888" s="3">
        <f>ROW(888:888)-SUM(W$1:W888)</f>
        <v>852</v>
      </c>
      <c r="B888" s="232" t="s">
        <v>6838</v>
      </c>
      <c r="C888" s="232" t="str">
        <f>IF(D888&lt;&gt;"",CONCATENATE(D888,E888,F888,G888,H888,I888,J888,K888,L888),"")</f>
        <v/>
      </c>
      <c r="D888" s="245"/>
      <c r="E888" s="242" t="s">
        <v>2191</v>
      </c>
      <c r="F888" s="243"/>
      <c r="G888" s="243"/>
      <c r="H888" s="243" t="str">
        <f>IF(S888="+","P","")</f>
        <v/>
      </c>
      <c r="I888" s="243"/>
      <c r="J888" s="243" t="str">
        <f>IF(Q888="+","V","")</f>
        <v>V</v>
      </c>
      <c r="K888" s="243"/>
      <c r="L888" s="243"/>
      <c r="M888" s="5" t="s">
        <v>2654</v>
      </c>
      <c r="N888" s="6"/>
      <c r="O888" s="3" t="s">
        <v>5807</v>
      </c>
      <c r="P888" s="6" t="s">
        <v>5314</v>
      </c>
      <c r="Q888" s="6" t="s">
        <v>5314</v>
      </c>
      <c r="R888" s="6"/>
      <c r="S888" s="6"/>
      <c r="T888" s="6" t="s">
        <v>5314</v>
      </c>
      <c r="U888" s="137" t="s">
        <v>2655</v>
      </c>
      <c r="V888" s="414">
        <v>2750</v>
      </c>
      <c r="W888" s="149"/>
    </row>
    <row r="889" spans="1:23" s="73" customFormat="1">
      <c r="A889" s="3">
        <f>ROW(889:889)-SUM(W$1:W889)</f>
        <v>853</v>
      </c>
      <c r="B889" s="232" t="s">
        <v>816</v>
      </c>
      <c r="C889" s="232" t="str">
        <f>IF(D889&lt;&gt;"",CONCATENATE(D889,E889,F889,G889,H889,I889,J889,K889,L889),"")</f>
        <v>UN18AGNBLV</v>
      </c>
      <c r="D889" s="496" t="s">
        <v>817</v>
      </c>
      <c r="E889" s="491" t="s">
        <v>2191</v>
      </c>
      <c r="F889" s="492"/>
      <c r="G889" s="492"/>
      <c r="H889" s="492" t="str">
        <f>IF(S889="+","P","")</f>
        <v/>
      </c>
      <c r="I889" s="492"/>
      <c r="J889" s="492" t="str">
        <f>IF(Q889="+","V","")</f>
        <v>V</v>
      </c>
      <c r="K889" s="492"/>
      <c r="L889" s="492"/>
      <c r="M889" s="5" t="s">
        <v>818</v>
      </c>
      <c r="N889" s="6"/>
      <c r="O889" s="3" t="s">
        <v>3141</v>
      </c>
      <c r="P889" s="6" t="s">
        <v>5314</v>
      </c>
      <c r="Q889" s="6" t="s">
        <v>5314</v>
      </c>
      <c r="R889" s="6"/>
      <c r="S889" s="6"/>
      <c r="T889" s="6" t="s">
        <v>5314</v>
      </c>
      <c r="U889" s="137" t="s">
        <v>5586</v>
      </c>
      <c r="V889" s="414">
        <v>3450</v>
      </c>
      <c r="W889" s="149"/>
    </row>
    <row r="890" spans="1:23" s="73" customFormat="1">
      <c r="A890" s="3">
        <f>ROW(890:890)-SUM(W$1:W890)</f>
        <v>854</v>
      </c>
      <c r="B890" s="232" t="s">
        <v>819</v>
      </c>
      <c r="C890" s="232" t="str">
        <f>IF(D890&lt;&gt;"",CONCATENATE(D890,E890,F890,G890,H890,I890,J890,K890,L890),"")</f>
        <v>UN18AGNBLPV</v>
      </c>
      <c r="D890" s="496" t="s">
        <v>817</v>
      </c>
      <c r="E890" s="491" t="s">
        <v>2191</v>
      </c>
      <c r="F890" s="492"/>
      <c r="G890" s="492"/>
      <c r="H890" s="492" t="str">
        <f>IF(S890="+","P","")</f>
        <v>P</v>
      </c>
      <c r="I890" s="492"/>
      <c r="J890" s="492" t="str">
        <f>IF(Q890="+","V","")</f>
        <v>V</v>
      </c>
      <c r="K890" s="492"/>
      <c r="L890" s="492"/>
      <c r="M890" s="5" t="s">
        <v>818</v>
      </c>
      <c r="N890" s="6"/>
      <c r="O890" s="3" t="s">
        <v>3141</v>
      </c>
      <c r="P890" s="6" t="s">
        <v>5314</v>
      </c>
      <c r="Q890" s="6" t="s">
        <v>5314</v>
      </c>
      <c r="R890" s="6"/>
      <c r="S890" s="6" t="s">
        <v>5314</v>
      </c>
      <c r="T890" s="6"/>
      <c r="U890" s="137" t="s">
        <v>5586</v>
      </c>
      <c r="V890" s="414">
        <v>3450</v>
      </c>
      <c r="W890" s="149"/>
    </row>
    <row r="891" spans="1:23" s="73" customFormat="1">
      <c r="A891" s="3">
        <f>ROW(891:891)-SUM(W$1:W891)</f>
        <v>855</v>
      </c>
      <c r="B891" s="232" t="s">
        <v>821</v>
      </c>
      <c r="C891" s="232" t="str">
        <f>IF(D891&lt;&gt;"",CONCATENATE(D891,E891,F891,G891,H891,I891,J891,K891,L891),"")</f>
        <v>UN18AGNBLHV</v>
      </c>
      <c r="D891" s="496" t="s">
        <v>817</v>
      </c>
      <c r="E891" s="491" t="s">
        <v>2191</v>
      </c>
      <c r="F891" s="492"/>
      <c r="G891" s="492" t="s">
        <v>2193</v>
      </c>
      <c r="H891" s="492" t="str">
        <f>IF(S891="+","P","")</f>
        <v/>
      </c>
      <c r="I891" s="492"/>
      <c r="J891" s="492" t="str">
        <f>IF(Q891="+","V","")</f>
        <v>V</v>
      </c>
      <c r="K891" s="492"/>
      <c r="L891" s="492"/>
      <c r="M891" s="5" t="s">
        <v>820</v>
      </c>
      <c r="N891" s="6"/>
      <c r="O891" s="3" t="s">
        <v>3141</v>
      </c>
      <c r="P891" s="6" t="s">
        <v>5314</v>
      </c>
      <c r="Q891" s="6" t="s">
        <v>5314</v>
      </c>
      <c r="R891" s="6"/>
      <c r="S891" s="6"/>
      <c r="T891" s="6" t="s">
        <v>5314</v>
      </c>
      <c r="U891" s="137" t="s">
        <v>5586</v>
      </c>
      <c r="V891" s="414">
        <v>3950</v>
      </c>
      <c r="W891" s="149"/>
    </row>
    <row r="892" spans="1:23" s="73" customFormat="1">
      <c r="A892" s="3">
        <f>ROW(892:892)-SUM(W$1:W892)</f>
        <v>856</v>
      </c>
      <c r="B892" s="232" t="s">
        <v>822</v>
      </c>
      <c r="C892" s="232" t="str">
        <f>IF(D892&lt;&gt;"",CONCATENATE(D892,E892,F892,G892,H892,I892,J892,K892,L892),"")</f>
        <v>UN18AGNBLHPV</v>
      </c>
      <c r="D892" s="496" t="s">
        <v>817</v>
      </c>
      <c r="E892" s="491" t="s">
        <v>2191</v>
      </c>
      <c r="F892" s="492"/>
      <c r="G892" s="492" t="s">
        <v>2193</v>
      </c>
      <c r="H892" s="492" t="str">
        <f>IF(S892="+","P","")</f>
        <v>P</v>
      </c>
      <c r="I892" s="492"/>
      <c r="J892" s="492" t="str">
        <f>IF(Q892="+","V","")</f>
        <v>V</v>
      </c>
      <c r="K892" s="492"/>
      <c r="L892" s="492"/>
      <c r="M892" s="5" t="s">
        <v>820</v>
      </c>
      <c r="N892" s="6"/>
      <c r="O892" s="3" t="s">
        <v>3141</v>
      </c>
      <c r="P892" s="6" t="s">
        <v>5314</v>
      </c>
      <c r="Q892" s="6" t="s">
        <v>5314</v>
      </c>
      <c r="R892" s="6"/>
      <c r="S892" s="6" t="s">
        <v>5314</v>
      </c>
      <c r="T892" s="6"/>
      <c r="U892" s="137" t="s">
        <v>5586</v>
      </c>
      <c r="V892" s="414">
        <v>3950</v>
      </c>
      <c r="W892" s="149"/>
    </row>
    <row r="893" spans="1:23">
      <c r="A893" s="365" t="s">
        <v>5459</v>
      </c>
      <c r="B893" s="231"/>
      <c r="C893" s="231"/>
      <c r="D893" s="238"/>
      <c r="E893" s="239"/>
      <c r="F893" s="240"/>
      <c r="G893" s="240"/>
      <c r="H893" s="240" t="str">
        <f>IF(S893="+","M","")</f>
        <v/>
      </c>
      <c r="I893" s="240" t="str">
        <f>IF(R893="+","P","")</f>
        <v/>
      </c>
      <c r="J893" s="240" t="str">
        <f t="shared" si="103"/>
        <v/>
      </c>
      <c r="K893" s="240"/>
      <c r="L893" s="240"/>
      <c r="M893" s="175"/>
      <c r="N893" s="167"/>
      <c r="O893" s="167"/>
      <c r="P893" s="171"/>
      <c r="Q893" s="171"/>
      <c r="R893" s="171"/>
      <c r="S893" s="171"/>
      <c r="T893" s="171"/>
      <c r="U893" s="167"/>
      <c r="V893" s="447"/>
      <c r="W893" s="148">
        <v>1</v>
      </c>
    </row>
    <row r="894" spans="1:23" ht="30">
      <c r="A894" s="3">
        <f>ROW(894:894)-SUM(W$1:W894)</f>
        <v>857</v>
      </c>
      <c r="B894" s="232" t="s">
        <v>6839</v>
      </c>
      <c r="C894" s="232" t="str">
        <f>IF(D894&lt;&gt;"",CONCATENATE(D894,E894,F894,G894,H894,I894,J894,K894,L894),"")</f>
        <v>3741AGNBL</v>
      </c>
      <c r="D894" s="245" t="s">
        <v>4414</v>
      </c>
      <c r="E894" s="242" t="s">
        <v>2191</v>
      </c>
      <c r="F894" s="243"/>
      <c r="G894" s="243"/>
      <c r="H894" s="243" t="str">
        <f>IF(S894="+","P","")</f>
        <v/>
      </c>
      <c r="I894" s="243"/>
      <c r="J894" s="243" t="str">
        <f t="shared" si="103"/>
        <v/>
      </c>
      <c r="K894" s="243"/>
      <c r="L894" s="243"/>
      <c r="M894" s="5" t="s">
        <v>5035</v>
      </c>
      <c r="N894" s="6"/>
      <c r="O894" s="3" t="s">
        <v>4415</v>
      </c>
      <c r="P894" s="6" t="s">
        <v>5314</v>
      </c>
      <c r="Q894" s="4"/>
      <c r="R894" s="4" t="s">
        <v>5314</v>
      </c>
      <c r="S894" s="4"/>
      <c r="T894" s="6" t="s">
        <v>5314</v>
      </c>
      <c r="U894" s="137" t="s">
        <v>4416</v>
      </c>
      <c r="V894" s="414">
        <v>2850</v>
      </c>
      <c r="W894" s="148"/>
    </row>
    <row r="895" spans="1:23" ht="30">
      <c r="A895" s="3">
        <f>ROW(895:895)-SUM(W$1:W895)</f>
        <v>858</v>
      </c>
      <c r="B895" s="232" t="s">
        <v>1205</v>
      </c>
      <c r="C895" s="232" t="str">
        <f>IF(D895&lt;&gt;"",CONCATENATE(D895,E895,F895,G895,H895,I895,J895,K895,L895),"")</f>
        <v>3741AGNBLH</v>
      </c>
      <c r="D895" s="245" t="s">
        <v>4414</v>
      </c>
      <c r="E895" s="242" t="s">
        <v>2191</v>
      </c>
      <c r="F895" s="243"/>
      <c r="G895" s="243" t="s">
        <v>2193</v>
      </c>
      <c r="H895" s="243" t="str">
        <f>IF(S895="+","P","")</f>
        <v/>
      </c>
      <c r="I895" s="243"/>
      <c r="J895" s="243" t="str">
        <f>IF(Q895="+","V","")</f>
        <v/>
      </c>
      <c r="K895" s="243"/>
      <c r="L895" s="243"/>
      <c r="M895" s="5" t="s">
        <v>1204</v>
      </c>
      <c r="N895" s="6"/>
      <c r="O895" s="3" t="s">
        <v>4415</v>
      </c>
      <c r="P895" s="6" t="s">
        <v>5314</v>
      </c>
      <c r="Q895" s="4"/>
      <c r="R895" s="4" t="s">
        <v>5314</v>
      </c>
      <c r="S895" s="4"/>
      <c r="T895" s="6" t="s">
        <v>5314</v>
      </c>
      <c r="U895" s="137" t="s">
        <v>4416</v>
      </c>
      <c r="V895" s="414">
        <v>3350</v>
      </c>
      <c r="W895" s="148"/>
    </row>
    <row r="896" spans="1:23" ht="30">
      <c r="A896" s="3">
        <f>ROW(896:896)-SUM(W$1:W896)</f>
        <v>859</v>
      </c>
      <c r="B896" s="232" t="s">
        <v>10715</v>
      </c>
      <c r="C896" s="232" t="str">
        <f>IF(D896&lt;&gt;"",CONCATENATE(D896,E896,F896,G896,H896,I896,J896,K896,L896),"")</f>
        <v>3741AGNBLZ</v>
      </c>
      <c r="D896" s="245" t="s">
        <v>4414</v>
      </c>
      <c r="E896" s="242" t="s">
        <v>2191</v>
      </c>
      <c r="F896" s="243"/>
      <c r="G896" s="243"/>
      <c r="H896" s="243" t="str">
        <f>IF(S896="+","P","")</f>
        <v/>
      </c>
      <c r="I896" s="243"/>
      <c r="J896" s="243" t="str">
        <f>IF(Q896="+","V","")</f>
        <v/>
      </c>
      <c r="K896" s="243" t="s">
        <v>4630</v>
      </c>
      <c r="L896" s="243"/>
      <c r="M896" s="5" t="s">
        <v>10714</v>
      </c>
      <c r="N896" s="6"/>
      <c r="O896" s="3" t="s">
        <v>4415</v>
      </c>
      <c r="P896" s="6" t="s">
        <v>5314</v>
      </c>
      <c r="Q896" s="4"/>
      <c r="R896" s="4" t="s">
        <v>5314</v>
      </c>
      <c r="S896" s="4"/>
      <c r="T896" s="6" t="s">
        <v>5314</v>
      </c>
      <c r="U896" s="137" t="s">
        <v>4416</v>
      </c>
      <c r="V896" s="414">
        <v>4000</v>
      </c>
      <c r="W896" s="148"/>
    </row>
    <row r="897" spans="1:23" s="653" customFormat="1" ht="30">
      <c r="A897" s="649">
        <f>ROW(897:897)-SUM(W$1:W897)</f>
        <v>860</v>
      </c>
      <c r="B897" s="656" t="s">
        <v>12887</v>
      </c>
      <c r="C897" s="656" t="str">
        <f>IF(D897&lt;&gt;"",CONCATENATE(D897,E897,F897,G897,H897,I897,J897,K897,L897),"")</f>
        <v>3741AGNBLHZ</v>
      </c>
      <c r="D897" s="669" t="s">
        <v>4414</v>
      </c>
      <c r="E897" s="665" t="s">
        <v>2191</v>
      </c>
      <c r="F897" s="666"/>
      <c r="G897" s="666" t="s">
        <v>2193</v>
      </c>
      <c r="H897" s="666" t="str">
        <f>IF(S897="+","P","")</f>
        <v/>
      </c>
      <c r="I897" s="666"/>
      <c r="J897" s="666" t="str">
        <f>IF(Q897="+","V","")</f>
        <v/>
      </c>
      <c r="K897" s="666" t="s">
        <v>4630</v>
      </c>
      <c r="L897" s="666"/>
      <c r="M897" s="650" t="s">
        <v>12888</v>
      </c>
      <c r="N897" s="651"/>
      <c r="O897" s="649" t="s">
        <v>4415</v>
      </c>
      <c r="P897" s="651" t="s">
        <v>5314</v>
      </c>
      <c r="Q897" s="4"/>
      <c r="R897" s="4" t="s">
        <v>5314</v>
      </c>
      <c r="S897" s="4"/>
      <c r="T897" s="651" t="s">
        <v>5314</v>
      </c>
      <c r="U897" s="654" t="s">
        <v>4416</v>
      </c>
      <c r="V897" s="657">
        <v>4500</v>
      </c>
      <c r="W897" s="655"/>
    </row>
    <row r="898" spans="1:23">
      <c r="A898" s="3">
        <f>ROW(898:898)-SUM(W$1:W898)</f>
        <v>861</v>
      </c>
      <c r="B898" s="232" t="s">
        <v>40</v>
      </c>
      <c r="C898" s="232"/>
      <c r="D898" s="245"/>
      <c r="E898" s="242"/>
      <c r="F898" s="243"/>
      <c r="G898" s="243"/>
      <c r="H898" s="243"/>
      <c r="I898" s="243"/>
      <c r="J898" s="243"/>
      <c r="K898" s="243"/>
      <c r="L898" s="243"/>
      <c r="M898" s="5" t="s">
        <v>35</v>
      </c>
      <c r="N898" s="6"/>
      <c r="O898" s="3" t="s">
        <v>2342</v>
      </c>
      <c r="P898" s="6" t="s">
        <v>5314</v>
      </c>
      <c r="Q898" s="4"/>
      <c r="R898" s="4" t="s">
        <v>5314</v>
      </c>
      <c r="S898" s="4"/>
      <c r="T898" s="6"/>
      <c r="U898" s="137" t="s">
        <v>36</v>
      </c>
      <c r="V898" s="414">
        <v>3150</v>
      </c>
      <c r="W898" s="148"/>
    </row>
    <row r="899" spans="1:23">
      <c r="A899" s="365" t="s">
        <v>3405</v>
      </c>
      <c r="B899" s="231"/>
      <c r="C899" s="231"/>
      <c r="D899" s="238"/>
      <c r="E899" s="239"/>
      <c r="F899" s="240"/>
      <c r="G899" s="240"/>
      <c r="H899" s="240" t="str">
        <f>IF(S899="+","M","")</f>
        <v/>
      </c>
      <c r="I899" s="240" t="str">
        <f>IF(R899="+","P","")</f>
        <v/>
      </c>
      <c r="J899" s="240" t="str">
        <f t="shared" si="103"/>
        <v/>
      </c>
      <c r="K899" s="240"/>
      <c r="L899" s="240"/>
      <c r="M899" s="175"/>
      <c r="N899" s="167"/>
      <c r="O899" s="167"/>
      <c r="P899" s="171"/>
      <c r="Q899" s="171"/>
      <c r="R899" s="171"/>
      <c r="S899" s="171"/>
      <c r="T899" s="171"/>
      <c r="U899" s="167"/>
      <c r="V899" s="447"/>
      <c r="W899" s="148">
        <v>1</v>
      </c>
    </row>
    <row r="900" spans="1:23">
      <c r="A900" s="3">
        <f>ROW(900:900)-SUM(W$1:W900)</f>
        <v>862</v>
      </c>
      <c r="B900" s="232" t="s">
        <v>11273</v>
      </c>
      <c r="C900" s="232" t="str">
        <f>IF(D900&lt;&gt;"",CONCATENATE(D900,E900,F900,G900,H900,I900,J900,K900,L900),"")</f>
        <v/>
      </c>
      <c r="D900" s="245"/>
      <c r="E900" s="242" t="s">
        <v>2191</v>
      </c>
      <c r="F900" s="243"/>
      <c r="G900" s="243"/>
      <c r="H900" s="243" t="str">
        <f>IF(S900="+","P","")</f>
        <v/>
      </c>
      <c r="I900" s="243"/>
      <c r="J900" s="243" t="str">
        <f>IF(Q900="+","V","")</f>
        <v/>
      </c>
      <c r="K900" s="243"/>
      <c r="L900" s="243"/>
      <c r="M900" s="5" t="s">
        <v>11877</v>
      </c>
      <c r="N900" s="6"/>
      <c r="O900" s="3" t="s">
        <v>5340</v>
      </c>
      <c r="P900" s="6" t="s">
        <v>5314</v>
      </c>
      <c r="Q900" s="6"/>
      <c r="R900" s="4"/>
      <c r="S900" s="4"/>
      <c r="T900" s="6" t="s">
        <v>5314</v>
      </c>
      <c r="U900" s="137" t="s">
        <v>4417</v>
      </c>
      <c r="V900" s="414">
        <v>2500</v>
      </c>
      <c r="W900" s="148"/>
    </row>
    <row r="901" spans="1:23">
      <c r="A901" s="3">
        <f>ROW(901:901)-SUM(W$1:W901)</f>
        <v>863</v>
      </c>
      <c r="B901" s="232" t="s">
        <v>6853</v>
      </c>
      <c r="C901" s="232" t="str">
        <f>IF(D901&lt;&gt;"",CONCATENATE(D901,E901,F901,G901,H901,I901,J901,K901,L901),"")</f>
        <v/>
      </c>
      <c r="D901" s="245"/>
      <c r="E901" s="242" t="s">
        <v>2191</v>
      </c>
      <c r="F901" s="243"/>
      <c r="G901" s="243"/>
      <c r="H901" s="243" t="str">
        <f>IF(S901="+","P","")</f>
        <v/>
      </c>
      <c r="I901" s="243"/>
      <c r="J901" s="243" t="str">
        <f t="shared" si="103"/>
        <v/>
      </c>
      <c r="K901" s="243"/>
      <c r="L901" s="243"/>
      <c r="M901" s="5" t="s">
        <v>11878</v>
      </c>
      <c r="N901" s="6"/>
      <c r="O901" s="3" t="s">
        <v>5340</v>
      </c>
      <c r="P901" s="6" t="s">
        <v>5314</v>
      </c>
      <c r="Q901" s="12"/>
      <c r="R901" s="4"/>
      <c r="S901" s="4"/>
      <c r="T901" s="6" t="s">
        <v>5314</v>
      </c>
      <c r="U901" s="137" t="s">
        <v>4417</v>
      </c>
      <c r="V901" s="414">
        <v>2550</v>
      </c>
      <c r="W901" s="148"/>
    </row>
    <row r="902" spans="1:23" s="653" customFormat="1">
      <c r="A902" s="365" t="s">
        <v>12815</v>
      </c>
      <c r="B902" s="682"/>
      <c r="C902" s="682"/>
      <c r="D902" s="238"/>
      <c r="E902" s="239"/>
      <c r="F902" s="240"/>
      <c r="G902" s="240"/>
      <c r="H902" s="240" t="str">
        <f>IF(S902="+","M","")</f>
        <v/>
      </c>
      <c r="I902" s="240" t="str">
        <f>IF(R902="+","P","")</f>
        <v/>
      </c>
      <c r="J902" s="240" t="str">
        <f t="shared" si="103"/>
        <v/>
      </c>
      <c r="K902" s="240"/>
      <c r="L902" s="240"/>
      <c r="M902" s="175"/>
      <c r="N902" s="167"/>
      <c r="O902" s="167"/>
      <c r="P902" s="171"/>
      <c r="Q902" s="171"/>
      <c r="R902" s="171"/>
      <c r="S902" s="171"/>
      <c r="T902" s="171"/>
      <c r="U902" s="167"/>
      <c r="V902" s="447"/>
      <c r="W902" s="655">
        <v>1</v>
      </c>
    </row>
    <row r="903" spans="1:23" s="653" customFormat="1">
      <c r="A903" s="649">
        <f>ROW(903:903)-SUM(W$1:W903)</f>
        <v>864</v>
      </c>
      <c r="B903" s="656" t="s">
        <v>12816</v>
      </c>
      <c r="C903" s="656" t="str">
        <f>IF(D903&lt;&gt;"",CONCATENATE(D903,E903,F903,G903,H903,I903,J903,K903,L903),"")</f>
        <v/>
      </c>
      <c r="D903" s="669"/>
      <c r="E903" s="665" t="s">
        <v>2191</v>
      </c>
      <c r="F903" s="666"/>
      <c r="G903" s="666"/>
      <c r="H903" s="666" t="str">
        <f>IF(S903="+","P","")</f>
        <v/>
      </c>
      <c r="I903" s="666"/>
      <c r="J903" s="666" t="str">
        <f t="shared" si="103"/>
        <v>V</v>
      </c>
      <c r="K903" s="666"/>
      <c r="L903" s="666"/>
      <c r="M903" s="650" t="s">
        <v>12817</v>
      </c>
      <c r="N903" s="651"/>
      <c r="O903" s="649" t="s">
        <v>2366</v>
      </c>
      <c r="P903" s="651" t="s">
        <v>5314</v>
      </c>
      <c r="Q903" s="651" t="s">
        <v>5314</v>
      </c>
      <c r="R903" s="4" t="s">
        <v>5314</v>
      </c>
      <c r="S903" s="4"/>
      <c r="T903" s="651" t="s">
        <v>5314</v>
      </c>
      <c r="U903" s="654" t="s">
        <v>4439</v>
      </c>
      <c r="V903" s="657">
        <v>2750</v>
      </c>
      <c r="W903" s="655"/>
    </row>
    <row r="904" spans="1:23">
      <c r="A904" s="365" t="s">
        <v>1495</v>
      </c>
      <c r="B904" s="231"/>
      <c r="C904" s="231"/>
      <c r="D904" s="238"/>
      <c r="E904" s="239"/>
      <c r="F904" s="240"/>
      <c r="G904" s="240"/>
      <c r="H904" s="240" t="str">
        <f>IF(S904="+","M","")</f>
        <v/>
      </c>
      <c r="I904" s="240" t="str">
        <f>IF(R904="+","P","")</f>
        <v/>
      </c>
      <c r="J904" s="240" t="str">
        <f>IF(Q904="+","V","")</f>
        <v/>
      </c>
      <c r="K904" s="240"/>
      <c r="L904" s="240"/>
      <c r="M904" s="175"/>
      <c r="N904" s="167"/>
      <c r="O904" s="167"/>
      <c r="P904" s="171"/>
      <c r="Q904" s="171"/>
      <c r="R904" s="171"/>
      <c r="S904" s="171"/>
      <c r="T904" s="171"/>
      <c r="U904" s="167"/>
      <c r="V904" s="447"/>
      <c r="W904" s="148">
        <v>1</v>
      </c>
    </row>
    <row r="905" spans="1:23">
      <c r="A905" s="3">
        <f>ROW(905:905)-SUM(W$1:W905)</f>
        <v>865</v>
      </c>
      <c r="B905" s="232" t="s">
        <v>1496</v>
      </c>
      <c r="C905" s="232" t="str">
        <f>IF(D905&lt;&gt;"",CONCATENATE(D905,E905,F905,G905,H905,I905,J905,K905,L905),"")</f>
        <v/>
      </c>
      <c r="D905" s="496"/>
      <c r="E905" s="491" t="s">
        <v>2191</v>
      </c>
      <c r="F905" s="492"/>
      <c r="G905" s="492"/>
      <c r="H905" s="492" t="str">
        <f>IF(S905="+","P","")</f>
        <v>P</v>
      </c>
      <c r="I905" s="492"/>
      <c r="J905" s="492" t="str">
        <f>IF(Q905="+","V","")</f>
        <v>V</v>
      </c>
      <c r="K905" s="492"/>
      <c r="L905" s="492"/>
      <c r="M905" s="5" t="s">
        <v>1497</v>
      </c>
      <c r="N905" s="6"/>
      <c r="O905" s="3" t="s">
        <v>3141</v>
      </c>
      <c r="P905" s="6" t="s">
        <v>5314</v>
      </c>
      <c r="Q905" s="6" t="s">
        <v>5314</v>
      </c>
      <c r="R905" s="6" t="s">
        <v>5314</v>
      </c>
      <c r="S905" s="6" t="s">
        <v>5314</v>
      </c>
      <c r="T905" s="6"/>
      <c r="U905" s="137" t="s">
        <v>2343</v>
      </c>
      <c r="V905" s="414">
        <v>3350</v>
      </c>
      <c r="W905" s="148"/>
    </row>
    <row r="906" spans="1:23">
      <c r="A906" s="365" t="s">
        <v>3629</v>
      </c>
      <c r="B906" s="231"/>
      <c r="C906" s="231"/>
      <c r="D906" s="238"/>
      <c r="E906" s="239"/>
      <c r="F906" s="240"/>
      <c r="G906" s="240"/>
      <c r="H906" s="240" t="str">
        <f>IF(S906="+","M","")</f>
        <v/>
      </c>
      <c r="I906" s="240" t="str">
        <f>IF(R906="+","P","")</f>
        <v/>
      </c>
      <c r="J906" s="240" t="str">
        <f t="shared" si="103"/>
        <v/>
      </c>
      <c r="K906" s="240"/>
      <c r="L906" s="240"/>
      <c r="M906" s="175"/>
      <c r="N906" s="167"/>
      <c r="O906" s="167"/>
      <c r="P906" s="171"/>
      <c r="Q906" s="171"/>
      <c r="R906" s="171"/>
      <c r="S906" s="171"/>
      <c r="T906" s="171"/>
      <c r="U906" s="167"/>
      <c r="V906" s="447"/>
      <c r="W906" s="148">
        <v>1</v>
      </c>
    </row>
    <row r="907" spans="1:23">
      <c r="A907" s="3">
        <f>ROW(907:907)-SUM(W$1:W907)</f>
        <v>866</v>
      </c>
      <c r="B907" s="232" t="s">
        <v>143</v>
      </c>
      <c r="C907" s="232" t="str">
        <f>IF(D907&lt;&gt;"",CONCATENATE(D907,E907,F907,G907,H907,I907,J907,K907,L907),"")</f>
        <v>4326AGNBLPV</v>
      </c>
      <c r="D907" s="496" t="s">
        <v>144</v>
      </c>
      <c r="E907" s="491" t="s">
        <v>2191</v>
      </c>
      <c r="F907" s="492"/>
      <c r="G907" s="492"/>
      <c r="H907" s="492" t="str">
        <f>IF(S907="+","P","")</f>
        <v>P</v>
      </c>
      <c r="I907" s="492"/>
      <c r="J907" s="492" t="str">
        <f>IF(Q907="+","V","")</f>
        <v>V</v>
      </c>
      <c r="K907" s="492"/>
      <c r="L907" s="492"/>
      <c r="M907" s="5" t="s">
        <v>145</v>
      </c>
      <c r="N907" s="6"/>
      <c r="O907" s="3" t="s">
        <v>4415</v>
      </c>
      <c r="P907" s="6" t="s">
        <v>5314</v>
      </c>
      <c r="Q907" s="6" t="s">
        <v>5314</v>
      </c>
      <c r="R907" s="6"/>
      <c r="S907" s="6" t="s">
        <v>5314</v>
      </c>
      <c r="T907" s="6"/>
      <c r="U907" s="137" t="s">
        <v>146</v>
      </c>
      <c r="V907" s="414">
        <v>3350</v>
      </c>
      <c r="W907" s="148"/>
    </row>
    <row r="908" spans="1:23">
      <c r="A908" s="3">
        <f>ROW(908:908)-SUM(W$1:W908)</f>
        <v>867</v>
      </c>
      <c r="B908" s="232" t="s">
        <v>147</v>
      </c>
      <c r="C908" s="232" t="str">
        <f>IF(D908&lt;&gt;"",CONCATENATE(D908,E908,F908,G908,H908,I908,J908,K908,L908),"")</f>
        <v>4326AGNBLHV</v>
      </c>
      <c r="D908" s="496" t="s">
        <v>144</v>
      </c>
      <c r="E908" s="491" t="s">
        <v>2191</v>
      </c>
      <c r="F908" s="492"/>
      <c r="G908" s="492" t="s">
        <v>2193</v>
      </c>
      <c r="H908" s="492" t="str">
        <f>IF(S908="+","P","")</f>
        <v/>
      </c>
      <c r="I908" s="492"/>
      <c r="J908" s="492" t="str">
        <f>IF(Q908="+","V","")</f>
        <v>V</v>
      </c>
      <c r="K908" s="492"/>
      <c r="L908" s="492"/>
      <c r="M908" s="5" t="s">
        <v>148</v>
      </c>
      <c r="N908" s="6"/>
      <c r="O908" s="3" t="s">
        <v>4415</v>
      </c>
      <c r="P908" s="6" t="s">
        <v>5314</v>
      </c>
      <c r="Q908" s="6" t="s">
        <v>5314</v>
      </c>
      <c r="R908" s="6" t="s">
        <v>5314</v>
      </c>
      <c r="S908" s="6"/>
      <c r="T908" s="6" t="s">
        <v>5314</v>
      </c>
      <c r="U908" s="137" t="s">
        <v>146</v>
      </c>
      <c r="V908" s="414">
        <v>3850</v>
      </c>
      <c r="W908" s="148"/>
    </row>
    <row r="909" spans="1:23">
      <c r="A909" s="3">
        <f>ROW(909:909)-SUM(W$1:W909)</f>
        <v>868</v>
      </c>
      <c r="B909" s="232" t="s">
        <v>6840</v>
      </c>
      <c r="C909" s="232" t="str">
        <f t="shared" ref="C909:C921" si="109">IF(D909&lt;&gt;"",CONCATENATE(D909,E909,F909,G909,H909,I909,J909,K909,L909),"")</f>
        <v>4324AGNBLV</v>
      </c>
      <c r="D909" s="496" t="s">
        <v>2811</v>
      </c>
      <c r="E909" s="491" t="s">
        <v>2191</v>
      </c>
      <c r="F909" s="492"/>
      <c r="G909" s="492"/>
      <c r="H909" s="492" t="str">
        <f t="shared" ref="H909:H921" si="110">IF(S909="+","P","")</f>
        <v/>
      </c>
      <c r="I909" s="492"/>
      <c r="J909" s="492" t="str">
        <f t="shared" si="103"/>
        <v>V</v>
      </c>
      <c r="K909" s="492"/>
      <c r="L909" s="492"/>
      <c r="M909" s="5" t="s">
        <v>2184</v>
      </c>
      <c r="N909" s="6" t="s">
        <v>2812</v>
      </c>
      <c r="O909" s="3" t="s">
        <v>5028</v>
      </c>
      <c r="P909" s="6" t="s">
        <v>5314</v>
      </c>
      <c r="Q909" s="6" t="s">
        <v>5314</v>
      </c>
      <c r="R909" s="6" t="s">
        <v>5314</v>
      </c>
      <c r="S909" s="6"/>
      <c r="T909" s="6" t="s">
        <v>5314</v>
      </c>
      <c r="U909" s="137" t="s">
        <v>2813</v>
      </c>
      <c r="V909" s="414">
        <v>3000</v>
      </c>
      <c r="W909" s="148"/>
    </row>
    <row r="910" spans="1:23">
      <c r="A910" s="3">
        <f>ROW(910:910)-SUM(W$1:W910)</f>
        <v>869</v>
      </c>
      <c r="B910" s="232" t="s">
        <v>6841</v>
      </c>
      <c r="C910" s="232" t="str">
        <f t="shared" si="109"/>
        <v>4324AGNBLPV</v>
      </c>
      <c r="D910" s="496" t="s">
        <v>2811</v>
      </c>
      <c r="E910" s="491" t="s">
        <v>2191</v>
      </c>
      <c r="F910" s="492"/>
      <c r="G910" s="492"/>
      <c r="H910" s="492" t="str">
        <f t="shared" si="110"/>
        <v>P</v>
      </c>
      <c r="I910" s="492"/>
      <c r="J910" s="492" t="str">
        <f t="shared" si="103"/>
        <v>V</v>
      </c>
      <c r="K910" s="492"/>
      <c r="L910" s="492"/>
      <c r="M910" s="5" t="s">
        <v>2183</v>
      </c>
      <c r="N910" s="6" t="s">
        <v>2182</v>
      </c>
      <c r="O910" s="3" t="s">
        <v>3493</v>
      </c>
      <c r="P910" s="6" t="s">
        <v>5314</v>
      </c>
      <c r="Q910" s="6" t="s">
        <v>5314</v>
      </c>
      <c r="R910" s="6" t="s">
        <v>5314</v>
      </c>
      <c r="S910" s="6" t="s">
        <v>5314</v>
      </c>
      <c r="T910" s="6"/>
      <c r="U910" s="137" t="s">
        <v>2813</v>
      </c>
      <c r="V910" s="414">
        <v>3000</v>
      </c>
      <c r="W910" s="148"/>
    </row>
    <row r="911" spans="1:23">
      <c r="A911" s="3">
        <f>ROW(911:911)-SUM(W$1:W911)</f>
        <v>870</v>
      </c>
      <c r="B911" s="232" t="s">
        <v>6842</v>
      </c>
      <c r="C911" s="232" t="str">
        <f>IF(D911&lt;&gt;"",CONCATENATE(D911,E911,F911,G911,H911,I911,J911,K911,L911),"")</f>
        <v>4334AGNPV</v>
      </c>
      <c r="D911" s="496" t="s">
        <v>4004</v>
      </c>
      <c r="E911" s="491" t="s">
        <v>2195</v>
      </c>
      <c r="F911" s="492"/>
      <c r="G911" s="492"/>
      <c r="H911" s="492" t="str">
        <f>IF(S911="+","P","")</f>
        <v>P</v>
      </c>
      <c r="I911" s="492"/>
      <c r="J911" s="492" t="str">
        <f>IF(Q911="+","V","")</f>
        <v>V</v>
      </c>
      <c r="K911" s="492"/>
      <c r="L911" s="492"/>
      <c r="M911" s="5" t="s">
        <v>4005</v>
      </c>
      <c r="N911" s="6" t="s">
        <v>4006</v>
      </c>
      <c r="O911" s="3" t="s">
        <v>4486</v>
      </c>
      <c r="P911" s="6" t="s">
        <v>5314</v>
      </c>
      <c r="Q911" s="6" t="s">
        <v>5314</v>
      </c>
      <c r="R911" s="6"/>
      <c r="S911" s="6" t="s">
        <v>5314</v>
      </c>
      <c r="T911" s="6"/>
      <c r="U911" s="137" t="s">
        <v>4007</v>
      </c>
      <c r="V911" s="414">
        <v>3350</v>
      </c>
      <c r="W911" s="148"/>
    </row>
    <row r="912" spans="1:23">
      <c r="A912" s="3">
        <f>ROW(912:912)-SUM(W$1:W912)</f>
        <v>871</v>
      </c>
      <c r="B912" s="232" t="s">
        <v>6843</v>
      </c>
      <c r="C912" s="232" t="str">
        <f t="shared" si="109"/>
        <v>4327AGNBLV</v>
      </c>
      <c r="D912" s="496" t="s">
        <v>3630</v>
      </c>
      <c r="E912" s="491" t="s">
        <v>2191</v>
      </c>
      <c r="F912" s="492"/>
      <c r="G912" s="492"/>
      <c r="H912" s="492" t="str">
        <f t="shared" si="110"/>
        <v/>
      </c>
      <c r="I912" s="492"/>
      <c r="J912" s="492" t="str">
        <f t="shared" si="103"/>
        <v>V</v>
      </c>
      <c r="K912" s="492"/>
      <c r="L912" s="492"/>
      <c r="M912" s="5" t="s">
        <v>3637</v>
      </c>
      <c r="N912" s="6"/>
      <c r="O912" s="3" t="s">
        <v>3612</v>
      </c>
      <c r="P912" s="6" t="s">
        <v>5314</v>
      </c>
      <c r="Q912" s="6" t="s">
        <v>5314</v>
      </c>
      <c r="R912" s="6"/>
      <c r="S912" s="6"/>
      <c r="T912" s="6" t="s">
        <v>5314</v>
      </c>
      <c r="U912" s="137" t="s">
        <v>5407</v>
      </c>
      <c r="V912" s="414">
        <v>3200</v>
      </c>
      <c r="W912" s="148"/>
    </row>
    <row r="913" spans="1:23">
      <c r="A913" s="3">
        <f>ROW(913:913)-SUM(W$1:W913)</f>
        <v>872</v>
      </c>
      <c r="B913" s="232" t="s">
        <v>6844</v>
      </c>
      <c r="C913" s="232" t="str">
        <f t="shared" si="109"/>
        <v>4327AGNBLPV</v>
      </c>
      <c r="D913" s="496" t="s">
        <v>3630</v>
      </c>
      <c r="E913" s="491" t="s">
        <v>2191</v>
      </c>
      <c r="F913" s="492"/>
      <c r="G913" s="492"/>
      <c r="H913" s="492" t="str">
        <f t="shared" si="110"/>
        <v>P</v>
      </c>
      <c r="I913" s="492"/>
      <c r="J913" s="492" t="str">
        <f t="shared" si="103"/>
        <v>V</v>
      </c>
      <c r="K913" s="492"/>
      <c r="L913" s="492"/>
      <c r="M913" s="5" t="s">
        <v>3637</v>
      </c>
      <c r="N913" s="6"/>
      <c r="O913" s="3" t="s">
        <v>3612</v>
      </c>
      <c r="P913" s="6" t="s">
        <v>5314</v>
      </c>
      <c r="Q913" s="6" t="s">
        <v>5314</v>
      </c>
      <c r="R913" s="6"/>
      <c r="S913" s="6" t="s">
        <v>5314</v>
      </c>
      <c r="T913" s="6"/>
      <c r="U913" s="137" t="s">
        <v>5407</v>
      </c>
      <c r="V913" s="414">
        <v>3200</v>
      </c>
      <c r="W913" s="148"/>
    </row>
    <row r="914" spans="1:23">
      <c r="A914" s="3">
        <f>ROW(914:914)-SUM(W$1:W914)</f>
        <v>873</v>
      </c>
      <c r="B914" s="232" t="s">
        <v>6845</v>
      </c>
      <c r="C914" s="232" t="str">
        <f t="shared" si="109"/>
        <v>4327AGNHV</v>
      </c>
      <c r="D914" s="496" t="s">
        <v>3630</v>
      </c>
      <c r="E914" s="491" t="s">
        <v>2195</v>
      </c>
      <c r="F914" s="492"/>
      <c r="G914" s="492" t="s">
        <v>2193</v>
      </c>
      <c r="H914" s="492" t="str">
        <f t="shared" si="110"/>
        <v/>
      </c>
      <c r="I914" s="492"/>
      <c r="J914" s="492" t="str">
        <f t="shared" si="103"/>
        <v>V</v>
      </c>
      <c r="K914" s="492"/>
      <c r="L914" s="492"/>
      <c r="M914" s="5" t="s">
        <v>3638</v>
      </c>
      <c r="N914" s="6"/>
      <c r="O914" s="3" t="s">
        <v>2073</v>
      </c>
      <c r="P914" s="6" t="s">
        <v>5314</v>
      </c>
      <c r="Q914" s="6" t="s">
        <v>5314</v>
      </c>
      <c r="R914" s="6"/>
      <c r="S914" s="6"/>
      <c r="T914" s="6" t="s">
        <v>5314</v>
      </c>
      <c r="U914" s="137" t="s">
        <v>5407</v>
      </c>
      <c r="V914" s="414">
        <v>9600</v>
      </c>
      <c r="W914" s="148"/>
    </row>
    <row r="915" spans="1:23">
      <c r="A915" s="3">
        <f>ROW(915:915)-SUM(W$1:W915)</f>
        <v>874</v>
      </c>
      <c r="B915" s="232" t="s">
        <v>6846</v>
      </c>
      <c r="C915" s="232" t="str">
        <f t="shared" si="109"/>
        <v>4327AGNHPV</v>
      </c>
      <c r="D915" s="496" t="s">
        <v>3630</v>
      </c>
      <c r="E915" s="491" t="s">
        <v>2195</v>
      </c>
      <c r="F915" s="492"/>
      <c r="G915" s="492" t="s">
        <v>2193</v>
      </c>
      <c r="H915" s="492" t="str">
        <f t="shared" si="110"/>
        <v>P</v>
      </c>
      <c r="I915" s="492"/>
      <c r="J915" s="492" t="str">
        <f t="shared" si="103"/>
        <v>V</v>
      </c>
      <c r="K915" s="492"/>
      <c r="L915" s="492"/>
      <c r="M915" s="5" t="s">
        <v>3638</v>
      </c>
      <c r="N915" s="6"/>
      <c r="O915" s="3" t="s">
        <v>2073</v>
      </c>
      <c r="P915" s="6" t="s">
        <v>5314</v>
      </c>
      <c r="Q915" s="6" t="s">
        <v>5314</v>
      </c>
      <c r="R915" s="6"/>
      <c r="S915" s="6" t="s">
        <v>5314</v>
      </c>
      <c r="T915" s="6"/>
      <c r="U915" s="137" t="s">
        <v>5407</v>
      </c>
      <c r="V915" s="414">
        <v>9600</v>
      </c>
      <c r="W915" s="148"/>
    </row>
    <row r="916" spans="1:23">
      <c r="A916" s="3">
        <f>ROW(916:916)-SUM(W$1:W916)</f>
        <v>875</v>
      </c>
      <c r="B916" s="232" t="s">
        <v>184</v>
      </c>
      <c r="C916" s="232" t="str">
        <f>IF(D916&lt;&gt;"",CONCATENATE(D916,E916,F916,G916,H916,I916,J916,K916,L916),"")</f>
        <v/>
      </c>
      <c r="D916" s="496"/>
      <c r="E916" s="491" t="s">
        <v>2191</v>
      </c>
      <c r="F916" s="492"/>
      <c r="G916" s="492"/>
      <c r="H916" s="492" t="str">
        <f>IF(S916="+","P","")</f>
        <v>P</v>
      </c>
      <c r="I916" s="492"/>
      <c r="J916" s="492" t="str">
        <f>IF(Q916="+","V","")</f>
        <v>V</v>
      </c>
      <c r="K916" s="492"/>
      <c r="L916" s="492"/>
      <c r="M916" s="5" t="s">
        <v>185</v>
      </c>
      <c r="N916" s="6"/>
      <c r="O916" s="3" t="s">
        <v>2913</v>
      </c>
      <c r="P916" s="6" t="s">
        <v>5314</v>
      </c>
      <c r="Q916" s="6" t="s">
        <v>5314</v>
      </c>
      <c r="R916" s="6"/>
      <c r="S916" s="6" t="s">
        <v>5314</v>
      </c>
      <c r="T916" s="6"/>
      <c r="U916" s="137" t="s">
        <v>3100</v>
      </c>
      <c r="V916" s="414">
        <v>3450</v>
      </c>
      <c r="W916" s="148"/>
    </row>
    <row r="917" spans="1:23">
      <c r="A917" s="3">
        <f>ROW(917:917)-SUM(W$1:W917)</f>
        <v>876</v>
      </c>
      <c r="B917" s="232" t="s">
        <v>9828</v>
      </c>
      <c r="C917" s="232" t="str">
        <f>IF(D917&lt;&gt;"",CONCATENATE(D917,E917,F917,G917,H917,I917,J917,K917,L917),"")</f>
        <v>4333AGNPV</v>
      </c>
      <c r="D917" s="496" t="s">
        <v>3631</v>
      </c>
      <c r="E917" s="491" t="s">
        <v>2195</v>
      </c>
      <c r="F917" s="492"/>
      <c r="G917" s="492"/>
      <c r="H917" s="492" t="str">
        <f>IF(S917="+","P","")</f>
        <v>P</v>
      </c>
      <c r="I917" s="492"/>
      <c r="J917" s="492" t="str">
        <f>IF(Q917="+","V","")</f>
        <v>V</v>
      </c>
      <c r="K917" s="492"/>
      <c r="L917" s="492"/>
      <c r="M917" s="5" t="s">
        <v>9827</v>
      </c>
      <c r="N917" s="6"/>
      <c r="O917" s="3" t="s">
        <v>4471</v>
      </c>
      <c r="P917" s="6" t="s">
        <v>5314</v>
      </c>
      <c r="Q917" s="6" t="s">
        <v>5314</v>
      </c>
      <c r="R917" s="6"/>
      <c r="S917" s="6" t="s">
        <v>5314</v>
      </c>
      <c r="T917" s="6"/>
      <c r="U917" s="137" t="s">
        <v>3633</v>
      </c>
      <c r="V917" s="414">
        <v>3350</v>
      </c>
      <c r="W917" s="148"/>
    </row>
    <row r="918" spans="1:23">
      <c r="A918" s="3">
        <f>ROW(918:918)-SUM(W$1:W918)</f>
        <v>877</v>
      </c>
      <c r="B918" s="232" t="s">
        <v>6847</v>
      </c>
      <c r="C918" s="232" t="str">
        <f>IF(D918&lt;&gt;"",CONCATENATE(D918,E918,F918,G918,H918,I918,J918,K918,L918),"")</f>
        <v>4333AGNBLPV</v>
      </c>
      <c r="D918" s="496" t="s">
        <v>3631</v>
      </c>
      <c r="E918" s="491" t="s">
        <v>2191</v>
      </c>
      <c r="F918" s="492"/>
      <c r="G918" s="492"/>
      <c r="H918" s="492" t="str">
        <f>IF(S918="+","P","")</f>
        <v>P</v>
      </c>
      <c r="I918" s="492"/>
      <c r="J918" s="492" t="str">
        <f>IF(Q918="+","V","")</f>
        <v>V</v>
      </c>
      <c r="K918" s="492"/>
      <c r="L918" s="492"/>
      <c r="M918" s="5" t="s">
        <v>3632</v>
      </c>
      <c r="N918" s="6"/>
      <c r="O918" s="3" t="s">
        <v>4471</v>
      </c>
      <c r="P918" s="6" t="s">
        <v>5314</v>
      </c>
      <c r="Q918" s="6" t="s">
        <v>5314</v>
      </c>
      <c r="R918" s="6"/>
      <c r="S918" s="6" t="s">
        <v>5314</v>
      </c>
      <c r="T918" s="6"/>
      <c r="U918" s="137" t="s">
        <v>3633</v>
      </c>
      <c r="V918" s="414">
        <v>3400</v>
      </c>
      <c r="W918" s="148"/>
    </row>
    <row r="919" spans="1:23">
      <c r="A919" s="3">
        <f>ROW(919:919)-SUM(W$1:W919)</f>
        <v>878</v>
      </c>
      <c r="B919" s="232" t="s">
        <v>6848</v>
      </c>
      <c r="C919" s="232" t="str">
        <f t="shared" si="109"/>
        <v>4333AGNBLPVZ</v>
      </c>
      <c r="D919" s="496" t="s">
        <v>3631</v>
      </c>
      <c r="E919" s="491" t="s">
        <v>2191</v>
      </c>
      <c r="F919" s="492"/>
      <c r="G919" s="492"/>
      <c r="H919" s="492" t="str">
        <f t="shared" si="110"/>
        <v>P</v>
      </c>
      <c r="I919" s="492"/>
      <c r="J919" s="492" t="str">
        <f t="shared" si="103"/>
        <v>V</v>
      </c>
      <c r="K919" s="492" t="s">
        <v>4630</v>
      </c>
      <c r="L919" s="492"/>
      <c r="M919" s="5" t="s">
        <v>2613</v>
      </c>
      <c r="N919" s="6"/>
      <c r="O919" s="3" t="s">
        <v>4471</v>
      </c>
      <c r="P919" s="6" t="s">
        <v>5314</v>
      </c>
      <c r="Q919" s="6" t="s">
        <v>5314</v>
      </c>
      <c r="R919" s="6"/>
      <c r="S919" s="6" t="s">
        <v>5314</v>
      </c>
      <c r="T919" s="6"/>
      <c r="U919" s="137" t="s">
        <v>3633</v>
      </c>
      <c r="V919" s="414">
        <v>5300</v>
      </c>
      <c r="W919" s="148"/>
    </row>
    <row r="920" spans="1:23">
      <c r="A920" s="3">
        <f>ROW(920:920)-SUM(W$1:W920)</f>
        <v>879</v>
      </c>
      <c r="B920" s="232" t="s">
        <v>6849</v>
      </c>
      <c r="C920" s="232" t="str">
        <f>IF(D920&lt;&gt;"",CONCATENATE(D920,E920,F920,G920,H920,I920,J920,K920,L920),"")</f>
        <v>4333AGNHPV</v>
      </c>
      <c r="D920" s="496" t="s">
        <v>3631</v>
      </c>
      <c r="E920" s="491" t="s">
        <v>2195</v>
      </c>
      <c r="F920" s="492"/>
      <c r="G920" s="492" t="s">
        <v>2193</v>
      </c>
      <c r="H920" s="492" t="str">
        <f>IF(S920="+","P","")</f>
        <v>P</v>
      </c>
      <c r="I920" s="492"/>
      <c r="J920" s="492" t="str">
        <f>IF(Q920="+","V","")</f>
        <v>V</v>
      </c>
      <c r="K920" s="492"/>
      <c r="L920" s="492"/>
      <c r="M920" s="5" t="s">
        <v>2595</v>
      </c>
      <c r="N920" s="6"/>
      <c r="O920" s="3" t="s">
        <v>4471</v>
      </c>
      <c r="P920" s="6" t="s">
        <v>5314</v>
      </c>
      <c r="Q920" s="6" t="s">
        <v>5314</v>
      </c>
      <c r="R920" s="6"/>
      <c r="S920" s="6" t="s">
        <v>5314</v>
      </c>
      <c r="T920" s="6"/>
      <c r="U920" s="137" t="s">
        <v>3633</v>
      </c>
      <c r="V920" s="414">
        <v>10600</v>
      </c>
      <c r="W920" s="148"/>
    </row>
    <row r="921" spans="1:23">
      <c r="A921" s="3">
        <f>ROW(921:921)-SUM(W$1:W921)</f>
        <v>880</v>
      </c>
      <c r="B921" s="232" t="s">
        <v>6850</v>
      </c>
      <c r="C921" s="232" t="str">
        <f t="shared" si="109"/>
        <v>4333AGNHPVZ</v>
      </c>
      <c r="D921" s="496" t="s">
        <v>3631</v>
      </c>
      <c r="E921" s="491" t="s">
        <v>2195</v>
      </c>
      <c r="F921" s="492"/>
      <c r="G921" s="492" t="s">
        <v>2193</v>
      </c>
      <c r="H921" s="492" t="str">
        <f t="shared" si="110"/>
        <v>P</v>
      </c>
      <c r="I921" s="492"/>
      <c r="J921" s="492" t="str">
        <f>IF(Q921="+","V","")</f>
        <v>V</v>
      </c>
      <c r="K921" s="492" t="s">
        <v>4630</v>
      </c>
      <c r="L921" s="492"/>
      <c r="M921" s="5" t="s">
        <v>2614</v>
      </c>
      <c r="N921" s="6"/>
      <c r="O921" s="3" t="s">
        <v>4471</v>
      </c>
      <c r="P921" s="6" t="s">
        <v>5314</v>
      </c>
      <c r="Q921" s="6" t="s">
        <v>5314</v>
      </c>
      <c r="R921" s="6"/>
      <c r="S921" s="6" t="s">
        <v>5314</v>
      </c>
      <c r="T921" s="6"/>
      <c r="U921" s="137" t="s">
        <v>3633</v>
      </c>
      <c r="V921" s="414">
        <v>12400</v>
      </c>
      <c r="W921" s="148"/>
    </row>
    <row r="922" spans="1:23">
      <c r="A922" s="365" t="s">
        <v>5460</v>
      </c>
      <c r="B922" s="231"/>
      <c r="C922" s="231"/>
      <c r="D922" s="238"/>
      <c r="E922" s="239"/>
      <c r="F922" s="240"/>
      <c r="G922" s="240"/>
      <c r="H922" s="240" t="str">
        <f>IF(S922="+","M","")</f>
        <v/>
      </c>
      <c r="I922" s="240" t="str">
        <f>IF(R922="+","P","")</f>
        <v/>
      </c>
      <c r="J922" s="240" t="str">
        <f t="shared" si="103"/>
        <v/>
      </c>
      <c r="K922" s="240"/>
      <c r="L922" s="240"/>
      <c r="M922" s="175"/>
      <c r="N922" s="167"/>
      <c r="O922" s="167"/>
      <c r="P922" s="171"/>
      <c r="Q922" s="171"/>
      <c r="R922" s="171"/>
      <c r="S922" s="171"/>
      <c r="T922" s="171"/>
      <c r="U922" s="167"/>
      <c r="V922" s="447"/>
      <c r="W922" s="148">
        <v>1</v>
      </c>
    </row>
    <row r="923" spans="1:23">
      <c r="A923" s="3">
        <f>ROW(923:923)-SUM(W$1:W923)</f>
        <v>881</v>
      </c>
      <c r="B923" s="232" t="s">
        <v>11442</v>
      </c>
      <c r="C923" s="232" t="str">
        <f>IF(D923&lt;&gt;"",CONCATENATE(D923,E923,F923,G923,H923,I923,J923,K923,L923),"")</f>
        <v>AJ11AGNV</v>
      </c>
      <c r="D923" s="496" t="s">
        <v>2485</v>
      </c>
      <c r="E923" s="491" t="s">
        <v>2195</v>
      </c>
      <c r="F923" s="492"/>
      <c r="G923" s="492"/>
      <c r="H923" s="492" t="str">
        <f>IF(S923="+","P","")</f>
        <v/>
      </c>
      <c r="I923" s="492"/>
      <c r="J923" s="492" t="str">
        <f>IF(Q923="+","V","")</f>
        <v>V</v>
      </c>
      <c r="K923" s="492"/>
      <c r="L923" s="492"/>
      <c r="M923" s="5" t="s">
        <v>11441</v>
      </c>
      <c r="N923" s="6"/>
      <c r="O923" s="3" t="s">
        <v>5052</v>
      </c>
      <c r="P923" s="6" t="s">
        <v>5314</v>
      </c>
      <c r="Q923" s="6" t="s">
        <v>5314</v>
      </c>
      <c r="R923" s="6"/>
      <c r="S923" s="4"/>
      <c r="T923" s="6" t="s">
        <v>5314</v>
      </c>
      <c r="U923" s="137" t="s">
        <v>2487</v>
      </c>
      <c r="V923" s="414">
        <v>3000</v>
      </c>
      <c r="W923" s="148"/>
    </row>
    <row r="924" spans="1:23">
      <c r="A924" s="3">
        <f>ROW(924:924)-SUM(W$1:W924)</f>
        <v>882</v>
      </c>
      <c r="B924" s="232" t="s">
        <v>6855</v>
      </c>
      <c r="C924" s="232" t="str">
        <f t="shared" ref="C924:C947" si="111">IF(D924&lt;&gt;"",CONCATENATE(D924,E924,F924,G924,H924,I924,J924,K924,L924),"")</f>
        <v>AJ11AGNBLV</v>
      </c>
      <c r="D924" s="496" t="s">
        <v>2485</v>
      </c>
      <c r="E924" s="491" t="s">
        <v>2191</v>
      </c>
      <c r="F924" s="492"/>
      <c r="G924" s="492"/>
      <c r="H924" s="492" t="str">
        <f t="shared" ref="H924:H947" si="112">IF(S924="+","P","")</f>
        <v/>
      </c>
      <c r="I924" s="492"/>
      <c r="J924" s="492" t="str">
        <f t="shared" si="103"/>
        <v>V</v>
      </c>
      <c r="K924" s="492"/>
      <c r="L924" s="492"/>
      <c r="M924" s="5" t="s">
        <v>2486</v>
      </c>
      <c r="N924" s="6"/>
      <c r="O924" s="3" t="s">
        <v>5052</v>
      </c>
      <c r="P924" s="6" t="s">
        <v>5314</v>
      </c>
      <c r="Q924" s="6" t="s">
        <v>5314</v>
      </c>
      <c r="R924" s="6"/>
      <c r="S924" s="4"/>
      <c r="T924" s="6" t="s">
        <v>5314</v>
      </c>
      <c r="U924" s="137" t="s">
        <v>2487</v>
      </c>
      <c r="V924" s="414">
        <v>3050</v>
      </c>
      <c r="W924" s="148"/>
    </row>
    <row r="925" spans="1:23">
      <c r="A925" s="3">
        <f>ROW(925:925)-SUM(W$1:W925)</f>
        <v>883</v>
      </c>
      <c r="B925" s="232" t="s">
        <v>11294</v>
      </c>
      <c r="C925" s="232" t="str">
        <f>IF(D925&lt;&gt;"",CONCATENATE(D925,E925,F925,G925,H925,I925,J925,K925,L925),"")</f>
        <v>AJ13AGN</v>
      </c>
      <c r="D925" s="245" t="s">
        <v>3710</v>
      </c>
      <c r="E925" s="242" t="s">
        <v>2195</v>
      </c>
      <c r="F925" s="243"/>
      <c r="G925" s="243"/>
      <c r="H925" s="243" t="str">
        <f>IF(S925="+","P","")</f>
        <v/>
      </c>
      <c r="I925" s="243"/>
      <c r="J925" s="243" t="str">
        <f>IF(Q925="+","V","")</f>
        <v/>
      </c>
      <c r="K925" s="243"/>
      <c r="L925" s="243"/>
      <c r="M925" s="5" t="s">
        <v>11342</v>
      </c>
      <c r="N925" s="6"/>
      <c r="O925" s="3" t="s">
        <v>5344</v>
      </c>
      <c r="P925" s="6" t="s">
        <v>5314</v>
      </c>
      <c r="Q925" s="4"/>
      <c r="R925" s="6" t="s">
        <v>5314</v>
      </c>
      <c r="S925" s="4"/>
      <c r="T925" s="6" t="s">
        <v>5314</v>
      </c>
      <c r="U925" s="137" t="s">
        <v>3712</v>
      </c>
      <c r="V925" s="414">
        <v>2500</v>
      </c>
      <c r="W925" s="148"/>
    </row>
    <row r="926" spans="1:23">
      <c r="A926" s="3">
        <f>ROW(926:926)-SUM(W$1:W926)</f>
        <v>884</v>
      </c>
      <c r="B926" s="232" t="s">
        <v>6856</v>
      </c>
      <c r="C926" s="232" t="str">
        <f t="shared" si="111"/>
        <v>AJ13AGNBL</v>
      </c>
      <c r="D926" s="245" t="s">
        <v>3710</v>
      </c>
      <c r="E926" s="242" t="s">
        <v>2191</v>
      </c>
      <c r="F926" s="243"/>
      <c r="G926" s="243"/>
      <c r="H926" s="243" t="str">
        <f t="shared" si="112"/>
        <v/>
      </c>
      <c r="I926" s="243"/>
      <c r="J926" s="243" t="str">
        <f t="shared" si="103"/>
        <v/>
      </c>
      <c r="K926" s="243"/>
      <c r="L926" s="243"/>
      <c r="M926" s="5" t="s">
        <v>3711</v>
      </c>
      <c r="N926" s="6"/>
      <c r="O926" s="3" t="s">
        <v>5344</v>
      </c>
      <c r="P926" s="6" t="s">
        <v>5314</v>
      </c>
      <c r="Q926" s="4"/>
      <c r="R926" s="6" t="s">
        <v>5314</v>
      </c>
      <c r="S926" s="4"/>
      <c r="T926" s="6" t="s">
        <v>5314</v>
      </c>
      <c r="U926" s="137" t="s">
        <v>3712</v>
      </c>
      <c r="V926" s="414">
        <v>2550</v>
      </c>
      <c r="W926" s="148"/>
    </row>
    <row r="927" spans="1:23">
      <c r="A927" s="3">
        <f>ROW(927:927)-SUM(W$1:W927)</f>
        <v>885</v>
      </c>
      <c r="B927" s="232" t="s">
        <v>6854</v>
      </c>
      <c r="C927" s="232" t="str">
        <f t="shared" si="111"/>
        <v>AJ03AGNBL</v>
      </c>
      <c r="D927" s="496" t="s">
        <v>2572</v>
      </c>
      <c r="E927" s="491" t="s">
        <v>2191</v>
      </c>
      <c r="F927" s="492"/>
      <c r="G927" s="492"/>
      <c r="H927" s="492" t="str">
        <f t="shared" si="112"/>
        <v/>
      </c>
      <c r="I927" s="492"/>
      <c r="J927" s="492" t="str">
        <f>IF(Q927="+","V","")</f>
        <v/>
      </c>
      <c r="K927" s="492"/>
      <c r="L927" s="492"/>
      <c r="M927" s="5" t="s">
        <v>2573</v>
      </c>
      <c r="N927" s="6" t="s">
        <v>2574</v>
      </c>
      <c r="O927" s="3" t="s">
        <v>2575</v>
      </c>
      <c r="P927" s="6" t="s">
        <v>5314</v>
      </c>
      <c r="Q927" s="6"/>
      <c r="R927" s="6" t="s">
        <v>5314</v>
      </c>
      <c r="S927" s="6"/>
      <c r="T927" s="6" t="s">
        <v>5314</v>
      </c>
      <c r="U927" s="137" t="s">
        <v>2576</v>
      </c>
      <c r="V927" s="414">
        <v>3150</v>
      </c>
      <c r="W927" s="148"/>
    </row>
    <row r="928" spans="1:23">
      <c r="A928" s="3">
        <f>ROW(928:928)-SUM(W$1:W928)</f>
        <v>886</v>
      </c>
      <c r="B928" s="232" t="s">
        <v>1540</v>
      </c>
      <c r="C928" s="232"/>
      <c r="D928" s="496" t="s">
        <v>2572</v>
      </c>
      <c r="E928" s="491" t="s">
        <v>2191</v>
      </c>
      <c r="F928" s="492"/>
      <c r="G928" s="492"/>
      <c r="H928" s="492" t="str">
        <f t="shared" si="112"/>
        <v>P</v>
      </c>
      <c r="I928" s="492"/>
      <c r="J928" s="492" t="str">
        <f>IF(Q928="+","V","")</f>
        <v>V</v>
      </c>
      <c r="K928" s="492"/>
      <c r="L928" s="492"/>
      <c r="M928" s="5" t="s">
        <v>1536</v>
      </c>
      <c r="N928" s="6" t="s">
        <v>1537</v>
      </c>
      <c r="O928" s="3" t="s">
        <v>2342</v>
      </c>
      <c r="P928" s="6" t="s">
        <v>5314</v>
      </c>
      <c r="Q928" s="6" t="s">
        <v>5314</v>
      </c>
      <c r="R928" s="6"/>
      <c r="S928" s="6" t="s">
        <v>5314</v>
      </c>
      <c r="T928" s="6"/>
      <c r="U928" s="137" t="s">
        <v>1538</v>
      </c>
      <c r="V928" s="414">
        <v>3100</v>
      </c>
      <c r="W928" s="148"/>
    </row>
    <row r="929" spans="1:23">
      <c r="A929" s="3">
        <f>ROW(929:929)-SUM(W$1:W929)</f>
        <v>887</v>
      </c>
      <c r="B929" s="232" t="s">
        <v>1541</v>
      </c>
      <c r="C929" s="232"/>
      <c r="D929" s="496" t="s">
        <v>2572</v>
      </c>
      <c r="E929" s="491" t="s">
        <v>2191</v>
      </c>
      <c r="F929" s="492"/>
      <c r="G929" s="492"/>
      <c r="H929" s="492" t="str">
        <f>IF(S929="+","P","")</f>
        <v>P</v>
      </c>
      <c r="I929" s="492"/>
      <c r="J929" s="492" t="str">
        <f>IF(Q929="+","V","")</f>
        <v>V</v>
      </c>
      <c r="K929" s="492"/>
      <c r="L929" s="492"/>
      <c r="M929" s="5" t="s">
        <v>1539</v>
      </c>
      <c r="N929" s="6" t="s">
        <v>1537</v>
      </c>
      <c r="O929" s="3" t="s">
        <v>2342</v>
      </c>
      <c r="P929" s="6" t="s">
        <v>5314</v>
      </c>
      <c r="Q929" s="6" t="s">
        <v>5314</v>
      </c>
      <c r="R929" s="6"/>
      <c r="S929" s="6" t="s">
        <v>5314</v>
      </c>
      <c r="T929" s="6"/>
      <c r="U929" s="137" t="s">
        <v>1538</v>
      </c>
      <c r="V929" s="414">
        <v>3600</v>
      </c>
      <c r="W929" s="148"/>
    </row>
    <row r="930" spans="1:23">
      <c r="A930" s="3">
        <f>ROW(930:930)-SUM(W$1:W930)</f>
        <v>888</v>
      </c>
      <c r="B930" s="232" t="s">
        <v>6857</v>
      </c>
      <c r="C930" s="232" t="str">
        <f t="shared" si="111"/>
        <v>1142AGNBLV</v>
      </c>
      <c r="D930" s="245" t="s">
        <v>4418</v>
      </c>
      <c r="E930" s="242" t="s">
        <v>2191</v>
      </c>
      <c r="F930" s="243"/>
      <c r="G930" s="243"/>
      <c r="H930" s="243" t="str">
        <f t="shared" si="112"/>
        <v/>
      </c>
      <c r="I930" s="243"/>
      <c r="J930" s="243" t="str">
        <f t="shared" si="103"/>
        <v>V</v>
      </c>
      <c r="K930" s="243"/>
      <c r="L930" s="243"/>
      <c r="M930" s="5" t="s">
        <v>5036</v>
      </c>
      <c r="N930" s="6" t="s">
        <v>4630</v>
      </c>
      <c r="O930" s="3" t="s">
        <v>4618</v>
      </c>
      <c r="P930" s="6" t="s">
        <v>5314</v>
      </c>
      <c r="Q930" s="6" t="s">
        <v>5314</v>
      </c>
      <c r="R930" s="6" t="s">
        <v>5314</v>
      </c>
      <c r="S930" s="4"/>
      <c r="T930" s="6" t="s">
        <v>5314</v>
      </c>
      <c r="U930" s="137" t="s">
        <v>4419</v>
      </c>
      <c r="V930" s="414">
        <v>2600</v>
      </c>
      <c r="W930" s="148"/>
    </row>
    <row r="931" spans="1:23">
      <c r="A931" s="3">
        <f>ROW(931:931)-SUM(W$1:W931)</f>
        <v>889</v>
      </c>
      <c r="B931" s="232" t="s">
        <v>6858</v>
      </c>
      <c r="C931" s="232" t="str">
        <f t="shared" si="111"/>
        <v>1510AGNBL</v>
      </c>
      <c r="D931" s="245" t="s">
        <v>4420</v>
      </c>
      <c r="E931" s="242" t="s">
        <v>2191</v>
      </c>
      <c r="F931" s="243"/>
      <c r="G931" s="243"/>
      <c r="H931" s="243" t="str">
        <f t="shared" si="112"/>
        <v/>
      </c>
      <c r="I931" s="243"/>
      <c r="J931" s="243" t="str">
        <f t="shared" si="103"/>
        <v/>
      </c>
      <c r="K931" s="243"/>
      <c r="L931" s="243"/>
      <c r="M931" s="5" t="s">
        <v>5037</v>
      </c>
      <c r="N931" s="6" t="s">
        <v>4631</v>
      </c>
      <c r="O931" s="3" t="s">
        <v>4280</v>
      </c>
      <c r="P931" s="6" t="s">
        <v>5314</v>
      </c>
      <c r="Q931" s="6"/>
      <c r="R931" s="4"/>
      <c r="S931" s="4"/>
      <c r="T931" s="6" t="s">
        <v>5314</v>
      </c>
      <c r="U931" s="137" t="s">
        <v>4421</v>
      </c>
      <c r="V931" s="414">
        <v>2600</v>
      </c>
      <c r="W931" s="148"/>
    </row>
    <row r="932" spans="1:23">
      <c r="A932" s="3">
        <f>ROW(932:932)-SUM(W$1:W932)</f>
        <v>890</v>
      </c>
      <c r="B932" s="232" t="s">
        <v>6859</v>
      </c>
      <c r="C932" s="232" t="str">
        <f t="shared" si="111"/>
        <v>AJ10AGNBLV</v>
      </c>
      <c r="D932" s="245" t="s">
        <v>4633</v>
      </c>
      <c r="E932" s="242" t="s">
        <v>2191</v>
      </c>
      <c r="F932" s="243"/>
      <c r="G932" s="243"/>
      <c r="H932" s="243" t="str">
        <f t="shared" si="112"/>
        <v/>
      </c>
      <c r="I932" s="243"/>
      <c r="J932" s="243" t="str">
        <f t="shared" si="103"/>
        <v>V</v>
      </c>
      <c r="K932" s="243"/>
      <c r="L932" s="243"/>
      <c r="M932" s="5" t="s">
        <v>420</v>
      </c>
      <c r="N932" s="6" t="s">
        <v>4632</v>
      </c>
      <c r="O932" s="3" t="s">
        <v>5340</v>
      </c>
      <c r="P932" s="6" t="s">
        <v>5314</v>
      </c>
      <c r="Q932" s="6" t="s">
        <v>5314</v>
      </c>
      <c r="R932" s="6" t="s">
        <v>5314</v>
      </c>
      <c r="S932" s="4"/>
      <c r="T932" s="6" t="s">
        <v>5314</v>
      </c>
      <c r="U932" s="137" t="s">
        <v>4629</v>
      </c>
      <c r="V932" s="414">
        <v>2600</v>
      </c>
      <c r="W932" s="148"/>
    </row>
    <row r="933" spans="1:23">
      <c r="A933" s="3">
        <f>ROW(933:933)-SUM(W$1:W933)</f>
        <v>891</v>
      </c>
      <c r="B933" s="232" t="s">
        <v>422</v>
      </c>
      <c r="C933" s="232" t="str">
        <f>IF(D933&lt;&gt;"",CONCATENATE(D933,E933,F933,G933,H933,I933,J933,K933,L933),"")</f>
        <v>AJ10AGNBLV</v>
      </c>
      <c r="D933" s="245" t="s">
        <v>4633</v>
      </c>
      <c r="E933" s="242" t="s">
        <v>2191</v>
      </c>
      <c r="F933" s="243"/>
      <c r="G933" s="243"/>
      <c r="H933" s="243" t="str">
        <f>IF(S933="+","P","")</f>
        <v/>
      </c>
      <c r="I933" s="243"/>
      <c r="J933" s="243" t="str">
        <f>IF(Q933="+","V","")</f>
        <v>V</v>
      </c>
      <c r="K933" s="243"/>
      <c r="L933" s="243"/>
      <c r="M933" s="5" t="s">
        <v>421</v>
      </c>
      <c r="N933" s="6" t="s">
        <v>4632</v>
      </c>
      <c r="O933" s="3" t="s">
        <v>5340</v>
      </c>
      <c r="P933" s="6" t="s">
        <v>5314</v>
      </c>
      <c r="Q933" s="6" t="s">
        <v>5314</v>
      </c>
      <c r="R933" s="6"/>
      <c r="S933" s="4"/>
      <c r="T933" s="6" t="s">
        <v>5314</v>
      </c>
      <c r="U933" s="137" t="s">
        <v>4629</v>
      </c>
      <c r="V933" s="414">
        <v>2600</v>
      </c>
      <c r="W933" s="148"/>
    </row>
    <row r="934" spans="1:23">
      <c r="A934" s="3">
        <f>ROW(934:934)-SUM(W$1:W934)</f>
        <v>892</v>
      </c>
      <c r="B934" s="232" t="s">
        <v>6860</v>
      </c>
      <c r="C934" s="232" t="str">
        <f t="shared" si="111"/>
        <v>AJ10AGNBLVZ</v>
      </c>
      <c r="D934" s="245" t="s">
        <v>4633</v>
      </c>
      <c r="E934" s="242" t="s">
        <v>2191</v>
      </c>
      <c r="F934" s="243"/>
      <c r="G934" s="243"/>
      <c r="H934" s="243" t="str">
        <f t="shared" si="112"/>
        <v/>
      </c>
      <c r="I934" s="243"/>
      <c r="J934" s="243" t="str">
        <f t="shared" si="103"/>
        <v>V</v>
      </c>
      <c r="K934" s="243" t="s">
        <v>4630</v>
      </c>
      <c r="L934" s="243"/>
      <c r="M934" s="5" t="s">
        <v>2705</v>
      </c>
      <c r="N934" s="6" t="s">
        <v>4632</v>
      </c>
      <c r="O934" s="3" t="s">
        <v>5340</v>
      </c>
      <c r="P934" s="6" t="s">
        <v>5314</v>
      </c>
      <c r="Q934" s="6" t="s">
        <v>5314</v>
      </c>
      <c r="R934" s="6" t="s">
        <v>5314</v>
      </c>
      <c r="S934" s="4"/>
      <c r="T934" s="6" t="s">
        <v>5314</v>
      </c>
      <c r="U934" s="137" t="s">
        <v>4629</v>
      </c>
      <c r="V934" s="414">
        <v>3500</v>
      </c>
      <c r="W934" s="148"/>
    </row>
    <row r="935" spans="1:23">
      <c r="A935" s="3">
        <f>ROW(935:935)-SUM(W$1:W935)</f>
        <v>893</v>
      </c>
      <c r="B935" s="232" t="s">
        <v>6861</v>
      </c>
      <c r="C935" s="232" t="str">
        <f t="shared" si="111"/>
        <v>AJ18AGNBLV</v>
      </c>
      <c r="D935" s="245" t="s">
        <v>2357</v>
      </c>
      <c r="E935" s="242" t="s">
        <v>2191</v>
      </c>
      <c r="F935" s="243"/>
      <c r="G935" s="243"/>
      <c r="H935" s="243" t="str">
        <f t="shared" si="112"/>
        <v/>
      </c>
      <c r="I935" s="243"/>
      <c r="J935" s="243" t="str">
        <f t="shared" si="103"/>
        <v>V</v>
      </c>
      <c r="K935" s="243"/>
      <c r="L935" s="243"/>
      <c r="M935" s="5" t="s">
        <v>2358</v>
      </c>
      <c r="N935" s="6" t="s">
        <v>3634</v>
      </c>
      <c r="O935" s="3" t="s">
        <v>4447</v>
      </c>
      <c r="P935" s="6" t="s">
        <v>5314</v>
      </c>
      <c r="Q935" s="6" t="s">
        <v>5314</v>
      </c>
      <c r="R935" s="6" t="s">
        <v>5314</v>
      </c>
      <c r="S935" s="6"/>
      <c r="T935" s="6" t="s">
        <v>5314</v>
      </c>
      <c r="U935" s="137" t="s">
        <v>2359</v>
      </c>
      <c r="V935" s="414">
        <v>2650</v>
      </c>
      <c r="W935" s="148"/>
    </row>
    <row r="936" spans="1:23">
      <c r="A936" s="3">
        <f>ROW(936:936)-SUM(W$1:W936)</f>
        <v>894</v>
      </c>
      <c r="B936" s="232" t="s">
        <v>6862</v>
      </c>
      <c r="C936" s="232" t="str">
        <f t="shared" si="111"/>
        <v>AJ18AGNBLPV</v>
      </c>
      <c r="D936" s="245" t="s">
        <v>2357</v>
      </c>
      <c r="E936" s="242" t="s">
        <v>2191</v>
      </c>
      <c r="F936" s="243"/>
      <c r="G936" s="243"/>
      <c r="H936" s="243" t="str">
        <f t="shared" si="112"/>
        <v>P</v>
      </c>
      <c r="I936" s="243"/>
      <c r="J936" s="243" t="str">
        <f t="shared" si="103"/>
        <v>V</v>
      </c>
      <c r="K936" s="243"/>
      <c r="L936" s="243"/>
      <c r="M936" s="5" t="s">
        <v>2358</v>
      </c>
      <c r="N936" s="6" t="s">
        <v>3634</v>
      </c>
      <c r="O936" s="3" t="s">
        <v>4447</v>
      </c>
      <c r="P936" s="6" t="s">
        <v>5314</v>
      </c>
      <c r="Q936" s="6" t="s">
        <v>5314</v>
      </c>
      <c r="R936" s="6" t="s">
        <v>5314</v>
      </c>
      <c r="S936" s="6" t="s">
        <v>5314</v>
      </c>
      <c r="T936" s="6"/>
      <c r="U936" s="137" t="s">
        <v>2359</v>
      </c>
      <c r="V936" s="414">
        <v>2650</v>
      </c>
      <c r="W936" s="148"/>
    </row>
    <row r="937" spans="1:23">
      <c r="A937" s="3">
        <f>ROW(937:937)-SUM(W$1:W937)</f>
        <v>895</v>
      </c>
      <c r="B937" s="232" t="s">
        <v>6863</v>
      </c>
      <c r="C937" s="232" t="str">
        <f t="shared" si="111"/>
        <v>AJ09AGNBLV</v>
      </c>
      <c r="D937" s="245" t="s">
        <v>3390</v>
      </c>
      <c r="E937" s="242" t="s">
        <v>2191</v>
      </c>
      <c r="F937" s="243"/>
      <c r="G937" s="243"/>
      <c r="H937" s="243" t="str">
        <f t="shared" si="112"/>
        <v/>
      </c>
      <c r="I937" s="243"/>
      <c r="J937" s="243" t="str">
        <f t="shared" si="103"/>
        <v>V</v>
      </c>
      <c r="K937" s="243"/>
      <c r="L937" s="243"/>
      <c r="M937" s="5" t="s">
        <v>5546</v>
      </c>
      <c r="N937" s="6" t="s">
        <v>5854</v>
      </c>
      <c r="O937" s="3" t="s">
        <v>4405</v>
      </c>
      <c r="P937" s="6" t="s">
        <v>5314</v>
      </c>
      <c r="Q937" s="6" t="s">
        <v>5314</v>
      </c>
      <c r="R937" s="6"/>
      <c r="S937" s="4"/>
      <c r="T937" s="6"/>
      <c r="U937" s="137" t="s">
        <v>3391</v>
      </c>
      <c r="V937" s="414">
        <v>2550</v>
      </c>
      <c r="W937" s="148"/>
    </row>
    <row r="938" spans="1:23">
      <c r="A938" s="3">
        <f>ROW(938:938)-SUM(W$1:W938)</f>
        <v>896</v>
      </c>
      <c r="B938" s="232" t="s">
        <v>6864</v>
      </c>
      <c r="C938" s="232" t="str">
        <f t="shared" si="111"/>
        <v>AJ16AGNBLV</v>
      </c>
      <c r="D938" s="496" t="s">
        <v>5346</v>
      </c>
      <c r="E938" s="491" t="s">
        <v>2191</v>
      </c>
      <c r="F938" s="492"/>
      <c r="G938" s="492"/>
      <c r="H938" s="492" t="str">
        <f t="shared" si="112"/>
        <v/>
      </c>
      <c r="I938" s="492"/>
      <c r="J938" s="492" t="str">
        <f t="shared" si="103"/>
        <v>V</v>
      </c>
      <c r="K938" s="492"/>
      <c r="L938" s="492"/>
      <c r="M938" s="5" t="s">
        <v>5347</v>
      </c>
      <c r="N938" s="6" t="s">
        <v>5348</v>
      </c>
      <c r="O938" s="3" t="s">
        <v>5334</v>
      </c>
      <c r="P938" s="6" t="s">
        <v>5314</v>
      </c>
      <c r="Q938" s="6" t="s">
        <v>5314</v>
      </c>
      <c r="R938" s="6" t="s">
        <v>5314</v>
      </c>
      <c r="S938" s="6"/>
      <c r="T938" s="6" t="s">
        <v>5314</v>
      </c>
      <c r="U938" s="137" t="s">
        <v>5349</v>
      </c>
      <c r="V938" s="414">
        <v>2950</v>
      </c>
      <c r="W938" s="148"/>
    </row>
    <row r="939" spans="1:23">
      <c r="A939" s="3">
        <f>ROW(939:939)-SUM(W$1:W939)</f>
        <v>897</v>
      </c>
      <c r="B939" s="232" t="s">
        <v>6865</v>
      </c>
      <c r="C939" s="232" t="str">
        <f t="shared" si="111"/>
        <v>AJ16AGNBLPV</v>
      </c>
      <c r="D939" s="496" t="s">
        <v>5346</v>
      </c>
      <c r="E939" s="491" t="s">
        <v>2191</v>
      </c>
      <c r="F939" s="492"/>
      <c r="G939" s="492"/>
      <c r="H939" s="492" t="str">
        <f t="shared" si="112"/>
        <v>P</v>
      </c>
      <c r="I939" s="492"/>
      <c r="J939" s="492" t="str">
        <f t="shared" si="103"/>
        <v>V</v>
      </c>
      <c r="K939" s="492"/>
      <c r="L939" s="492"/>
      <c r="M939" s="5" t="s">
        <v>5347</v>
      </c>
      <c r="N939" s="6" t="s">
        <v>5348</v>
      </c>
      <c r="O939" s="3" t="s">
        <v>5334</v>
      </c>
      <c r="P939" s="6" t="s">
        <v>5314</v>
      </c>
      <c r="Q939" s="6" t="s">
        <v>5314</v>
      </c>
      <c r="R939" s="6" t="s">
        <v>5314</v>
      </c>
      <c r="S939" s="6" t="s">
        <v>5314</v>
      </c>
      <c r="T939" s="6"/>
      <c r="U939" s="137" t="s">
        <v>5349</v>
      </c>
      <c r="V939" s="414">
        <v>2950</v>
      </c>
      <c r="W939" s="148"/>
    </row>
    <row r="940" spans="1:23">
      <c r="A940" s="3">
        <f>ROW(940:940)-SUM(W$1:W940)</f>
        <v>898</v>
      </c>
      <c r="B940" s="232" t="s">
        <v>59</v>
      </c>
      <c r="C940" s="232" t="str">
        <f>IF(D940&lt;&gt;"",CONCATENATE(D940,E940,F940,G940,H940,I940,J940,K940,L940),"")</f>
        <v/>
      </c>
      <c r="D940" s="496"/>
      <c r="E940" s="491" t="s">
        <v>2191</v>
      </c>
      <c r="F940" s="492"/>
      <c r="G940" s="492"/>
      <c r="H940" s="492" t="str">
        <f>IF(S940="+","P","")</f>
        <v/>
      </c>
      <c r="I940" s="492"/>
      <c r="J940" s="492" t="str">
        <f>IF(Q940="+","V","")</f>
        <v/>
      </c>
      <c r="K940" s="492"/>
      <c r="L940" s="492"/>
      <c r="M940" s="5" t="s">
        <v>57</v>
      </c>
      <c r="N940" s="6"/>
      <c r="O940" s="3" t="s">
        <v>5334</v>
      </c>
      <c r="P940" s="6" t="s">
        <v>5314</v>
      </c>
      <c r="Q940" s="6"/>
      <c r="R940" s="6" t="s">
        <v>5314</v>
      </c>
      <c r="S940" s="4"/>
      <c r="T940" s="6"/>
      <c r="U940" s="137" t="s">
        <v>58</v>
      </c>
      <c r="V940" s="414">
        <v>3150</v>
      </c>
      <c r="W940" s="148"/>
    </row>
    <row r="941" spans="1:23">
      <c r="A941" s="3">
        <f>ROW(941:941)-SUM(W$1:W941)</f>
        <v>899</v>
      </c>
      <c r="B941" s="232" t="s">
        <v>9931</v>
      </c>
      <c r="C941" s="232" t="str">
        <f>IF(D941&lt;&gt;"",CONCATENATE(D941,E941,F941,G941,H941,I941,J941,K941,L941),"")</f>
        <v/>
      </c>
      <c r="D941" s="496"/>
      <c r="E941" s="491" t="s">
        <v>2191</v>
      </c>
      <c r="F941" s="492"/>
      <c r="G941" s="492"/>
      <c r="H941" s="492" t="str">
        <f>IF(S941="+","P","")</f>
        <v/>
      </c>
      <c r="I941" s="492"/>
      <c r="J941" s="492" t="str">
        <f>IF(Q941="+","V","")</f>
        <v/>
      </c>
      <c r="K941" s="492"/>
      <c r="L941" s="492"/>
      <c r="M941" s="5" t="s">
        <v>9932</v>
      </c>
      <c r="N941" s="6" t="s">
        <v>5851</v>
      </c>
      <c r="O941" s="3" t="s">
        <v>5572</v>
      </c>
      <c r="P941" s="6"/>
      <c r="Q941" s="6"/>
      <c r="R941" s="6"/>
      <c r="S941" s="4"/>
      <c r="T941" s="6" t="s">
        <v>5314</v>
      </c>
      <c r="U941" s="137" t="s">
        <v>5573</v>
      </c>
      <c r="V941" s="414">
        <v>2650</v>
      </c>
      <c r="W941" s="148"/>
    </row>
    <row r="942" spans="1:23">
      <c r="A942" s="3">
        <f>ROW(942:942)-SUM(W$1:W942)</f>
        <v>900</v>
      </c>
      <c r="B942" s="232" t="s">
        <v>6866</v>
      </c>
      <c r="C942" s="232" t="str">
        <f t="shared" si="111"/>
        <v/>
      </c>
      <c r="D942" s="496"/>
      <c r="E942" s="491" t="s">
        <v>2191</v>
      </c>
      <c r="F942" s="492"/>
      <c r="G942" s="492"/>
      <c r="H942" s="492" t="str">
        <f t="shared" si="112"/>
        <v/>
      </c>
      <c r="I942" s="492"/>
      <c r="J942" s="492" t="str">
        <f t="shared" si="103"/>
        <v/>
      </c>
      <c r="K942" s="492"/>
      <c r="L942" s="492"/>
      <c r="M942" s="5" t="s">
        <v>5571</v>
      </c>
      <c r="N942" s="6" t="s">
        <v>5851</v>
      </c>
      <c r="O942" s="3" t="s">
        <v>5572</v>
      </c>
      <c r="P942" s="6"/>
      <c r="Q942" s="6"/>
      <c r="R942" s="6"/>
      <c r="S942" s="4"/>
      <c r="T942" s="6" t="s">
        <v>5314</v>
      </c>
      <c r="U942" s="137" t="s">
        <v>5573</v>
      </c>
      <c r="V942" s="414">
        <v>2700</v>
      </c>
      <c r="W942" s="148"/>
    </row>
    <row r="943" spans="1:23">
      <c r="A943" s="3">
        <f>ROW(943:943)-SUM(W$1:W943)</f>
        <v>901</v>
      </c>
      <c r="B943" s="232" t="s">
        <v>11323</v>
      </c>
      <c r="C943" s="232" t="str">
        <f>IF(D943&lt;&gt;"",CONCATENATE(D943,E943,F943,G943,H943,I943,J943,K943,L943),"")</f>
        <v/>
      </c>
      <c r="D943" s="496"/>
      <c r="E943" s="491" t="s">
        <v>2191</v>
      </c>
      <c r="F943" s="492"/>
      <c r="G943" s="492"/>
      <c r="H943" s="492" t="str">
        <f>IF(S943="+","P","")</f>
        <v/>
      </c>
      <c r="I943" s="492"/>
      <c r="J943" s="492" t="str">
        <f>IF(Q943="+","V","")</f>
        <v/>
      </c>
      <c r="K943" s="492"/>
      <c r="L943" s="492"/>
      <c r="M943" s="5" t="s">
        <v>11322</v>
      </c>
      <c r="N943" s="6" t="s">
        <v>5852</v>
      </c>
      <c r="O943" s="3" t="s">
        <v>3317</v>
      </c>
      <c r="P943" s="6" t="s">
        <v>5314</v>
      </c>
      <c r="Q943" s="4"/>
      <c r="R943" s="4"/>
      <c r="S943" s="4"/>
      <c r="T943" s="6" t="s">
        <v>5314</v>
      </c>
      <c r="U943" s="137" t="s">
        <v>3316</v>
      </c>
      <c r="V943" s="414">
        <v>2300</v>
      </c>
      <c r="W943" s="148"/>
    </row>
    <row r="944" spans="1:23">
      <c r="A944" s="3">
        <f>ROW(944:944)-SUM(W$1:W944)</f>
        <v>902</v>
      </c>
      <c r="B944" s="232" t="s">
        <v>6867</v>
      </c>
      <c r="C944" s="232" t="str">
        <f t="shared" si="111"/>
        <v/>
      </c>
      <c r="D944" s="496"/>
      <c r="E944" s="491" t="s">
        <v>2191</v>
      </c>
      <c r="F944" s="492"/>
      <c r="G944" s="492"/>
      <c r="H944" s="492" t="str">
        <f t="shared" si="112"/>
        <v/>
      </c>
      <c r="I944" s="492"/>
      <c r="J944" s="492" t="str">
        <f t="shared" si="103"/>
        <v/>
      </c>
      <c r="K944" s="492"/>
      <c r="L944" s="492"/>
      <c r="M944" s="5" t="s">
        <v>5366</v>
      </c>
      <c r="N944" s="6" t="s">
        <v>5852</v>
      </c>
      <c r="O944" s="3" t="s">
        <v>3317</v>
      </c>
      <c r="P944" s="6" t="s">
        <v>5314</v>
      </c>
      <c r="Q944" s="4"/>
      <c r="R944" s="4"/>
      <c r="S944" s="4"/>
      <c r="T944" s="6" t="s">
        <v>5314</v>
      </c>
      <c r="U944" s="137" t="s">
        <v>3316</v>
      </c>
      <c r="V944" s="414">
        <v>2350</v>
      </c>
      <c r="W944" s="148"/>
    </row>
    <row r="945" spans="1:23">
      <c r="A945" s="3">
        <f>ROW(945:945)-SUM(W$1:W945)</f>
        <v>903</v>
      </c>
      <c r="B945" s="232" t="s">
        <v>6868</v>
      </c>
      <c r="C945" s="232" t="str">
        <f t="shared" si="111"/>
        <v>1285AGNBL</v>
      </c>
      <c r="D945" s="496" t="s">
        <v>4422</v>
      </c>
      <c r="E945" s="491" t="s">
        <v>2191</v>
      </c>
      <c r="F945" s="492"/>
      <c r="G945" s="492"/>
      <c r="H945" s="492" t="str">
        <f t="shared" si="112"/>
        <v/>
      </c>
      <c r="I945" s="492"/>
      <c r="J945" s="492" t="str">
        <f t="shared" si="103"/>
        <v/>
      </c>
      <c r="K945" s="492"/>
      <c r="L945" s="492"/>
      <c r="M945" s="5" t="s">
        <v>5365</v>
      </c>
      <c r="N945" s="6" t="s">
        <v>5853</v>
      </c>
      <c r="O945" s="3" t="s">
        <v>4772</v>
      </c>
      <c r="P945" s="6" t="s">
        <v>5314</v>
      </c>
      <c r="Q945" s="4"/>
      <c r="R945" s="4"/>
      <c r="S945" s="4"/>
      <c r="T945" s="6" t="s">
        <v>5314</v>
      </c>
      <c r="U945" s="137" t="s">
        <v>4423</v>
      </c>
      <c r="V945" s="414">
        <v>2350</v>
      </c>
      <c r="W945" s="148"/>
    </row>
    <row r="946" spans="1:23">
      <c r="A946" s="3">
        <f>ROW(946:946)-SUM(W$1:W946)</f>
        <v>904</v>
      </c>
      <c r="B946" s="232" t="s">
        <v>11194</v>
      </c>
      <c r="C946" s="232" t="str">
        <f>IF(D946&lt;&gt;"",CONCATENATE(D946,E946,F946,G946,H946,I946,J946,K946,L946),"")</f>
        <v>AJ14AGN</v>
      </c>
      <c r="D946" s="496" t="s">
        <v>5363</v>
      </c>
      <c r="E946" s="491" t="s">
        <v>2195</v>
      </c>
      <c r="F946" s="492"/>
      <c r="G946" s="492"/>
      <c r="H946" s="492" t="str">
        <f>IF(S946="+","P","")</f>
        <v/>
      </c>
      <c r="I946" s="492"/>
      <c r="J946" s="492" t="str">
        <f>IF(Q946="+","V","")</f>
        <v/>
      </c>
      <c r="K946" s="492"/>
      <c r="L946" s="492"/>
      <c r="M946" s="5" t="s">
        <v>11195</v>
      </c>
      <c r="N946" s="6" t="s">
        <v>5368</v>
      </c>
      <c r="O946" s="3" t="s">
        <v>5344</v>
      </c>
      <c r="P946" s="6" t="s">
        <v>5314</v>
      </c>
      <c r="Q946" s="4"/>
      <c r="R946" s="6" t="s">
        <v>5314</v>
      </c>
      <c r="S946" s="4"/>
      <c r="T946" s="6" t="s">
        <v>5314</v>
      </c>
      <c r="U946" s="137" t="s">
        <v>5367</v>
      </c>
      <c r="V946" s="414">
        <v>2600</v>
      </c>
      <c r="W946" s="148"/>
    </row>
    <row r="947" spans="1:23">
      <c r="A947" s="3">
        <f>ROW(947:947)-SUM(W$1:W947)</f>
        <v>905</v>
      </c>
      <c r="B947" s="232" t="s">
        <v>6869</v>
      </c>
      <c r="C947" s="232" t="str">
        <f t="shared" si="111"/>
        <v>AJ14AGNBL</v>
      </c>
      <c r="D947" s="496" t="s">
        <v>5363</v>
      </c>
      <c r="E947" s="491" t="s">
        <v>2191</v>
      </c>
      <c r="F947" s="492"/>
      <c r="G947" s="492"/>
      <c r="H947" s="492" t="str">
        <f t="shared" si="112"/>
        <v/>
      </c>
      <c r="I947" s="492"/>
      <c r="J947" s="492" t="str">
        <f t="shared" si="103"/>
        <v/>
      </c>
      <c r="K947" s="492"/>
      <c r="L947" s="492"/>
      <c r="M947" s="5" t="s">
        <v>5364</v>
      </c>
      <c r="N947" s="6" t="s">
        <v>5368</v>
      </c>
      <c r="O947" s="3" t="s">
        <v>5344</v>
      </c>
      <c r="P947" s="6" t="s">
        <v>5314</v>
      </c>
      <c r="Q947" s="4"/>
      <c r="R947" s="6" t="s">
        <v>5314</v>
      </c>
      <c r="S947" s="4"/>
      <c r="T947" s="6" t="s">
        <v>5314</v>
      </c>
      <c r="U947" s="137" t="s">
        <v>5367</v>
      </c>
      <c r="V947" s="414">
        <v>2650</v>
      </c>
      <c r="W947" s="148"/>
    </row>
    <row r="948" spans="1:23">
      <c r="A948" s="365" t="s">
        <v>5461</v>
      </c>
      <c r="B948" s="231"/>
      <c r="C948" s="231"/>
      <c r="D948" s="238"/>
      <c r="E948" s="239"/>
      <c r="F948" s="240"/>
      <c r="G948" s="240"/>
      <c r="H948" s="240" t="str">
        <f>IF(S948="+","M","")</f>
        <v/>
      </c>
      <c r="I948" s="240" t="str">
        <f>IF(R948="+","P","")</f>
        <v/>
      </c>
      <c r="J948" s="240" t="str">
        <f t="shared" si="103"/>
        <v/>
      </c>
      <c r="K948" s="240"/>
      <c r="L948" s="240"/>
      <c r="M948" s="175"/>
      <c r="N948" s="167"/>
      <c r="O948" s="167"/>
      <c r="P948" s="171"/>
      <c r="Q948" s="171"/>
      <c r="R948" s="171"/>
      <c r="S948" s="171"/>
      <c r="T948" s="171"/>
      <c r="U948" s="167"/>
      <c r="V948" s="447"/>
      <c r="W948" s="148">
        <v>1</v>
      </c>
    </row>
    <row r="949" spans="1:23">
      <c r="A949" s="3">
        <f>ROW(949:949)-SUM(W$1:W949)</f>
        <v>906</v>
      </c>
      <c r="B949" s="232" t="s">
        <v>6870</v>
      </c>
      <c r="C949" s="232" t="str">
        <f t="shared" ref="C949:C987" si="113">IF(D949&lt;&gt;"",CONCATENATE(D949,E949,F949,G949,H949,I949,J949,K949,L949),"")</f>
        <v>4404AGNBL</v>
      </c>
      <c r="D949" s="257">
        <v>4404</v>
      </c>
      <c r="E949" s="242" t="s">
        <v>2191</v>
      </c>
      <c r="F949" s="236"/>
      <c r="G949" s="243"/>
      <c r="H949" s="243" t="str">
        <f t="shared" ref="H949:H1032" si="114">IF(S949="+","P","")</f>
        <v/>
      </c>
      <c r="I949" s="243"/>
      <c r="J949" s="243" t="str">
        <f t="shared" si="103"/>
        <v/>
      </c>
      <c r="K949" s="236"/>
      <c r="L949" s="236"/>
      <c r="M949" s="111" t="s">
        <v>8448</v>
      </c>
      <c r="N949" s="67" t="s">
        <v>3693</v>
      </c>
      <c r="O949" s="67" t="s">
        <v>4428</v>
      </c>
      <c r="P949" s="12" t="s">
        <v>5314</v>
      </c>
      <c r="Q949" s="112"/>
      <c r="R949" s="12" t="s">
        <v>5314</v>
      </c>
      <c r="S949" s="112"/>
      <c r="T949" s="12" t="s">
        <v>5314</v>
      </c>
      <c r="U949" s="422" t="s">
        <v>3694</v>
      </c>
      <c r="V949" s="414">
        <v>2550</v>
      </c>
      <c r="W949" s="148"/>
    </row>
    <row r="950" spans="1:23">
      <c r="A950" s="3">
        <f>ROW(950:950)-SUM(W$1:W950)</f>
        <v>907</v>
      </c>
      <c r="B950" s="232" t="s">
        <v>6871</v>
      </c>
      <c r="C950" s="232" t="str">
        <f t="shared" si="113"/>
        <v>4419AGNBL</v>
      </c>
      <c r="D950" s="258" t="s">
        <v>4424</v>
      </c>
      <c r="E950" s="242" t="s">
        <v>2191</v>
      </c>
      <c r="F950" s="259"/>
      <c r="G950" s="243"/>
      <c r="H950" s="243" t="str">
        <f t="shared" si="114"/>
        <v/>
      </c>
      <c r="I950" s="243"/>
      <c r="J950" s="243" t="str">
        <f t="shared" si="103"/>
        <v/>
      </c>
      <c r="K950" s="259"/>
      <c r="L950" s="259"/>
      <c r="M950" s="108" t="s">
        <v>5856</v>
      </c>
      <c r="N950" s="109"/>
      <c r="O950" s="110" t="s">
        <v>6502</v>
      </c>
      <c r="P950" s="109" t="s">
        <v>5314</v>
      </c>
      <c r="Q950" s="62"/>
      <c r="R950" s="109" t="s">
        <v>5314</v>
      </c>
      <c r="S950" s="109"/>
      <c r="T950" s="109" t="s">
        <v>5314</v>
      </c>
      <c r="U950" s="423" t="s">
        <v>4426</v>
      </c>
      <c r="V950" s="414">
        <v>2600</v>
      </c>
      <c r="W950" s="148"/>
    </row>
    <row r="951" spans="1:23">
      <c r="A951" s="3">
        <f>ROW(951:951)-SUM(W$1:W951)</f>
        <v>908</v>
      </c>
      <c r="B951" s="232" t="s">
        <v>664</v>
      </c>
      <c r="C951" s="232" t="str">
        <f>IF(D951&lt;&gt;"",CONCATENATE(D951,E951,F951,G951,H951,I951,J951,K951,L951),"")</f>
        <v>4419AGNBLP</v>
      </c>
      <c r="D951" s="295" t="s">
        <v>4424</v>
      </c>
      <c r="E951" s="242" t="s">
        <v>2191</v>
      </c>
      <c r="F951" s="259"/>
      <c r="G951" s="243"/>
      <c r="H951" s="243" t="str">
        <f>IF(S951="+","P","")</f>
        <v>P</v>
      </c>
      <c r="I951" s="243"/>
      <c r="J951" s="243" t="str">
        <f>IF(Q951="+","V","")</f>
        <v/>
      </c>
      <c r="K951" s="259"/>
      <c r="L951" s="259"/>
      <c r="M951" s="120" t="s">
        <v>5856</v>
      </c>
      <c r="N951" s="72"/>
      <c r="O951" s="107" t="s">
        <v>6502</v>
      </c>
      <c r="P951" s="72" t="s">
        <v>5314</v>
      </c>
      <c r="Q951" s="32"/>
      <c r="R951" s="72" t="s">
        <v>5314</v>
      </c>
      <c r="S951" s="72" t="s">
        <v>5314</v>
      </c>
      <c r="T951" s="72"/>
      <c r="U951" s="311" t="s">
        <v>4426</v>
      </c>
      <c r="V951" s="414">
        <v>2600</v>
      </c>
      <c r="W951" s="148"/>
    </row>
    <row r="952" spans="1:23">
      <c r="A952" s="3">
        <f>ROW(952:952)-SUM(W$1:W952)</f>
        <v>909</v>
      </c>
      <c r="B952" s="232" t="s">
        <v>6872</v>
      </c>
      <c r="C952" s="232" t="str">
        <f t="shared" si="113"/>
        <v>4419AGNBLH</v>
      </c>
      <c r="D952" s="247" t="s">
        <v>4424</v>
      </c>
      <c r="E952" s="242" t="s">
        <v>2191</v>
      </c>
      <c r="F952" s="243"/>
      <c r="G952" s="243" t="s">
        <v>2193</v>
      </c>
      <c r="H952" s="243" t="str">
        <f t="shared" si="114"/>
        <v/>
      </c>
      <c r="I952" s="243"/>
      <c r="J952" s="243" t="str">
        <f t="shared" si="103"/>
        <v/>
      </c>
      <c r="K952" s="243"/>
      <c r="L952" s="243"/>
      <c r="M952" s="11" t="s">
        <v>5857</v>
      </c>
      <c r="N952" s="12"/>
      <c r="O952" s="9" t="s">
        <v>6502</v>
      </c>
      <c r="P952" s="12" t="s">
        <v>5314</v>
      </c>
      <c r="Q952" s="10"/>
      <c r="R952" s="12" t="s">
        <v>5314</v>
      </c>
      <c r="S952" s="10"/>
      <c r="T952" s="12" t="s">
        <v>5314</v>
      </c>
      <c r="U952" s="415" t="s">
        <v>4426</v>
      </c>
      <c r="V952" s="414">
        <v>3100</v>
      </c>
      <c r="W952" s="148"/>
    </row>
    <row r="953" spans="1:23">
      <c r="A953" s="3">
        <f>ROW(953:953)-SUM(W$1:W953)</f>
        <v>910</v>
      </c>
      <c r="B953" s="232" t="s">
        <v>6873</v>
      </c>
      <c r="C953" s="232" t="str">
        <f t="shared" si="113"/>
        <v>4430AGNBLV</v>
      </c>
      <c r="D953" s="245" t="s">
        <v>4427</v>
      </c>
      <c r="E953" s="242" t="s">
        <v>2191</v>
      </c>
      <c r="F953" s="243"/>
      <c r="G953" s="243"/>
      <c r="H953" s="243" t="str">
        <f t="shared" si="114"/>
        <v/>
      </c>
      <c r="I953" s="243"/>
      <c r="J953" s="243" t="str">
        <f t="shared" ref="J953:J1044" si="115">IF(Q953="+","V","")</f>
        <v>V</v>
      </c>
      <c r="K953" s="243"/>
      <c r="L953" s="243"/>
      <c r="M953" s="5" t="s">
        <v>699</v>
      </c>
      <c r="N953" s="6"/>
      <c r="O953" s="3" t="s">
        <v>5009</v>
      </c>
      <c r="P953" s="6" t="s">
        <v>5314</v>
      </c>
      <c r="Q953" s="6" t="s">
        <v>5314</v>
      </c>
      <c r="R953" s="6" t="s">
        <v>5314</v>
      </c>
      <c r="S953" s="4"/>
      <c r="T953" s="6" t="s">
        <v>5314</v>
      </c>
      <c r="U953" s="137" t="s">
        <v>8431</v>
      </c>
      <c r="V953" s="414">
        <v>3150</v>
      </c>
      <c r="W953" s="148"/>
    </row>
    <row r="954" spans="1:23">
      <c r="A954" s="3">
        <f>ROW(954:954)-SUM(W$1:W954)</f>
        <v>911</v>
      </c>
      <c r="B954" s="232" t="s">
        <v>6874</v>
      </c>
      <c r="C954" s="232" t="str">
        <f t="shared" si="113"/>
        <v>4430AGNBLHV</v>
      </c>
      <c r="D954" s="245" t="s">
        <v>4427</v>
      </c>
      <c r="E954" s="242" t="s">
        <v>2191</v>
      </c>
      <c r="F954" s="243"/>
      <c r="G954" s="243" t="s">
        <v>2193</v>
      </c>
      <c r="H954" s="243" t="str">
        <f t="shared" si="114"/>
        <v/>
      </c>
      <c r="I954" s="243"/>
      <c r="J954" s="243" t="str">
        <f t="shared" si="115"/>
        <v>V</v>
      </c>
      <c r="K954" s="243"/>
      <c r="L954" s="243"/>
      <c r="M954" s="5" t="s">
        <v>700</v>
      </c>
      <c r="N954" s="6"/>
      <c r="O954" s="3" t="s">
        <v>5009</v>
      </c>
      <c r="P954" s="6" t="s">
        <v>5314</v>
      </c>
      <c r="Q954" s="6" t="s">
        <v>5314</v>
      </c>
      <c r="R954" s="6" t="s">
        <v>5314</v>
      </c>
      <c r="S954" s="4"/>
      <c r="T954" s="6" t="s">
        <v>5314</v>
      </c>
      <c r="U954" s="137" t="s">
        <v>8431</v>
      </c>
      <c r="V954" s="414">
        <v>3650</v>
      </c>
      <c r="W954" s="148"/>
    </row>
    <row r="955" spans="1:23">
      <c r="A955" s="3">
        <f>ROW(955:955)-SUM(W$1:W955)</f>
        <v>912</v>
      </c>
      <c r="B955" s="232" t="s">
        <v>728</v>
      </c>
      <c r="C955" s="232" t="str">
        <f>IF(D955&lt;&gt;"",CONCATENATE(D955,E955,F955,G955,H955,I955,J955,K955,L955),"")</f>
        <v>4443AGNBLPV</v>
      </c>
      <c r="D955" s="496" t="s">
        <v>729</v>
      </c>
      <c r="E955" s="491" t="s">
        <v>2191</v>
      </c>
      <c r="F955" s="492"/>
      <c r="G955" s="492"/>
      <c r="H955" s="492" t="str">
        <f>IF(S955="+","P","")</f>
        <v>P</v>
      </c>
      <c r="I955" s="492"/>
      <c r="J955" s="492" t="str">
        <f>IF(Q955="+","V","")</f>
        <v>V</v>
      </c>
      <c r="K955" s="492"/>
      <c r="L955" s="492"/>
      <c r="M955" s="5" t="s">
        <v>727</v>
      </c>
      <c r="N955" s="6"/>
      <c r="O955" s="3" t="s">
        <v>2366</v>
      </c>
      <c r="P955" s="6" t="s">
        <v>5314</v>
      </c>
      <c r="Q955" s="6" t="s">
        <v>5314</v>
      </c>
      <c r="R955" s="6" t="s">
        <v>5314</v>
      </c>
      <c r="S955" s="4" t="s">
        <v>5314</v>
      </c>
      <c r="T955" s="6"/>
      <c r="U955" s="137" t="s">
        <v>730</v>
      </c>
      <c r="V955" s="414">
        <v>3500</v>
      </c>
      <c r="W955" s="148"/>
    </row>
    <row r="956" spans="1:23">
      <c r="A956" s="3">
        <f>ROW(956:956)-SUM(W$1:W956)</f>
        <v>913</v>
      </c>
      <c r="B956" s="232" t="s">
        <v>6875</v>
      </c>
      <c r="C956" s="232" t="str">
        <f t="shared" si="113"/>
        <v>4408AGNBL</v>
      </c>
      <c r="D956" s="247" t="s">
        <v>8432</v>
      </c>
      <c r="E956" s="242" t="s">
        <v>2191</v>
      </c>
      <c r="F956" s="243"/>
      <c r="G956" s="243"/>
      <c r="H956" s="243" t="str">
        <f t="shared" si="114"/>
        <v/>
      </c>
      <c r="I956" s="243"/>
      <c r="J956" s="243" t="str">
        <f t="shared" si="115"/>
        <v/>
      </c>
      <c r="K956" s="243"/>
      <c r="L956" s="243"/>
      <c r="M956" s="11" t="s">
        <v>5038</v>
      </c>
      <c r="N956" s="12"/>
      <c r="O956" s="9" t="s">
        <v>8433</v>
      </c>
      <c r="P956" s="12" t="s">
        <v>5314</v>
      </c>
      <c r="Q956" s="10"/>
      <c r="R956" s="12" t="s">
        <v>5314</v>
      </c>
      <c r="S956" s="12"/>
      <c r="T956" s="12" t="s">
        <v>5314</v>
      </c>
      <c r="U956" s="415" t="s">
        <v>8434</v>
      </c>
      <c r="V956" s="414">
        <v>3150</v>
      </c>
      <c r="W956" s="148"/>
    </row>
    <row r="957" spans="1:23">
      <c r="A957" s="3">
        <f>ROW(957:957)-SUM(W$1:W957)</f>
        <v>914</v>
      </c>
      <c r="B957" s="232" t="s">
        <v>6876</v>
      </c>
      <c r="C957" s="232" t="str">
        <f t="shared" si="113"/>
        <v>4408AGNBLP</v>
      </c>
      <c r="D957" s="247" t="s">
        <v>8432</v>
      </c>
      <c r="E957" s="242" t="s">
        <v>2191</v>
      </c>
      <c r="F957" s="243"/>
      <c r="G957" s="243"/>
      <c r="H957" s="243" t="str">
        <f t="shared" si="114"/>
        <v>P</v>
      </c>
      <c r="I957" s="243"/>
      <c r="J957" s="243" t="str">
        <f t="shared" si="115"/>
        <v/>
      </c>
      <c r="K957" s="243"/>
      <c r="L957" s="243"/>
      <c r="M957" s="11" t="s">
        <v>5038</v>
      </c>
      <c r="N957" s="12"/>
      <c r="O957" s="9" t="s">
        <v>8433</v>
      </c>
      <c r="P957" s="12" t="s">
        <v>5314</v>
      </c>
      <c r="Q957" s="10"/>
      <c r="R957" s="12" t="s">
        <v>5314</v>
      </c>
      <c r="S957" s="12" t="s">
        <v>5314</v>
      </c>
      <c r="T957" s="12"/>
      <c r="U957" s="415" t="s">
        <v>8434</v>
      </c>
      <c r="V957" s="414">
        <v>3150</v>
      </c>
      <c r="W957" s="148"/>
    </row>
    <row r="958" spans="1:23">
      <c r="A958" s="3">
        <f>ROW(958:958)-SUM(W$1:W958)</f>
        <v>915</v>
      </c>
      <c r="B958" s="232" t="s">
        <v>6877</v>
      </c>
      <c r="C958" s="232" t="str">
        <f t="shared" si="113"/>
        <v>4408AGNBLH</v>
      </c>
      <c r="D958" s="245" t="s">
        <v>8432</v>
      </c>
      <c r="E958" s="242" t="s">
        <v>2191</v>
      </c>
      <c r="F958" s="243"/>
      <c r="G958" s="243" t="s">
        <v>2193</v>
      </c>
      <c r="H958" s="243" t="str">
        <f t="shared" si="114"/>
        <v/>
      </c>
      <c r="I958" s="243"/>
      <c r="J958" s="243" t="str">
        <f t="shared" si="115"/>
        <v/>
      </c>
      <c r="K958" s="243"/>
      <c r="L958" s="243"/>
      <c r="M958" s="5" t="s">
        <v>5039</v>
      </c>
      <c r="N958" s="6"/>
      <c r="O958" s="3" t="s">
        <v>8433</v>
      </c>
      <c r="P958" s="6" t="s">
        <v>5314</v>
      </c>
      <c r="Q958" s="4"/>
      <c r="R958" s="6" t="s">
        <v>5314</v>
      </c>
      <c r="S958" s="6"/>
      <c r="T958" s="6" t="s">
        <v>5314</v>
      </c>
      <c r="U958" s="137" t="s">
        <v>8434</v>
      </c>
      <c r="V958" s="414">
        <v>3650</v>
      </c>
      <c r="W958" s="148"/>
    </row>
    <row r="959" spans="1:23">
      <c r="A959" s="3">
        <f>ROW(959:959)-SUM(W$1:W959)</f>
        <v>916</v>
      </c>
      <c r="B959" s="232" t="s">
        <v>6878</v>
      </c>
      <c r="C959" s="232" t="str">
        <f t="shared" si="113"/>
        <v>4408AGNBLHP</v>
      </c>
      <c r="D959" s="245" t="s">
        <v>8432</v>
      </c>
      <c r="E959" s="242" t="s">
        <v>2191</v>
      </c>
      <c r="F959" s="243"/>
      <c r="G959" s="243" t="s">
        <v>2193</v>
      </c>
      <c r="H959" s="243" t="str">
        <f t="shared" si="114"/>
        <v>P</v>
      </c>
      <c r="I959" s="243"/>
      <c r="J959" s="243" t="str">
        <f t="shared" si="115"/>
        <v/>
      </c>
      <c r="K959" s="243"/>
      <c r="L959" s="243"/>
      <c r="M959" s="5" t="s">
        <v>5039</v>
      </c>
      <c r="N959" s="6"/>
      <c r="O959" s="3" t="s">
        <v>8433</v>
      </c>
      <c r="P959" s="6" t="s">
        <v>5314</v>
      </c>
      <c r="Q959" s="4"/>
      <c r="R959" s="6" t="s">
        <v>5314</v>
      </c>
      <c r="S959" s="6" t="s">
        <v>5314</v>
      </c>
      <c r="T959" s="6"/>
      <c r="U959" s="137" t="s">
        <v>8434</v>
      </c>
      <c r="V959" s="414">
        <v>3650</v>
      </c>
      <c r="W959" s="148"/>
    </row>
    <row r="960" spans="1:23">
      <c r="A960" s="3">
        <f>ROW(960:960)-SUM(W$1:W960)</f>
        <v>917</v>
      </c>
      <c r="B960" s="232" t="s">
        <v>6879</v>
      </c>
      <c r="C960" s="232" t="str">
        <f t="shared" si="113"/>
        <v>4429AGNBLV</v>
      </c>
      <c r="D960" s="245" t="s">
        <v>3476</v>
      </c>
      <c r="E960" s="242" t="s">
        <v>2191</v>
      </c>
      <c r="F960" s="243"/>
      <c r="G960" s="243"/>
      <c r="H960" s="243" t="str">
        <f t="shared" si="114"/>
        <v/>
      </c>
      <c r="I960" s="243"/>
      <c r="J960" s="243" t="str">
        <f t="shared" si="115"/>
        <v>V</v>
      </c>
      <c r="K960" s="243"/>
      <c r="L960" s="243"/>
      <c r="M960" s="5" t="s">
        <v>5040</v>
      </c>
      <c r="N960" s="6"/>
      <c r="O960" s="3" t="s">
        <v>5344</v>
      </c>
      <c r="P960" s="6" t="s">
        <v>5314</v>
      </c>
      <c r="Q960" s="6" t="s">
        <v>5314</v>
      </c>
      <c r="R960" s="6" t="s">
        <v>5314</v>
      </c>
      <c r="S960" s="6"/>
      <c r="T960" s="6" t="s">
        <v>5314</v>
      </c>
      <c r="U960" s="137" t="s">
        <v>3477</v>
      </c>
      <c r="V960" s="414">
        <v>3150</v>
      </c>
      <c r="W960" s="148"/>
    </row>
    <row r="961" spans="1:23">
      <c r="A961" s="3">
        <f>ROW(961:961)-SUM(W$1:W961)</f>
        <v>918</v>
      </c>
      <c r="B961" s="232" t="s">
        <v>6880</v>
      </c>
      <c r="C961" s="232" t="str">
        <f t="shared" si="113"/>
        <v>4429AGNBLPV</v>
      </c>
      <c r="D961" s="245" t="s">
        <v>3476</v>
      </c>
      <c r="E961" s="242" t="s">
        <v>2191</v>
      </c>
      <c r="F961" s="243"/>
      <c r="G961" s="243"/>
      <c r="H961" s="243" t="str">
        <f t="shared" si="114"/>
        <v>P</v>
      </c>
      <c r="I961" s="243"/>
      <c r="J961" s="243" t="str">
        <f t="shared" si="115"/>
        <v>V</v>
      </c>
      <c r="K961" s="243"/>
      <c r="L961" s="243"/>
      <c r="M961" s="5" t="s">
        <v>5040</v>
      </c>
      <c r="N961" s="6"/>
      <c r="O961" s="3" t="s">
        <v>5344</v>
      </c>
      <c r="P961" s="6" t="s">
        <v>5314</v>
      </c>
      <c r="Q961" s="6" t="s">
        <v>5314</v>
      </c>
      <c r="R961" s="6" t="s">
        <v>5314</v>
      </c>
      <c r="S961" s="6" t="s">
        <v>5314</v>
      </c>
      <c r="T961" s="6"/>
      <c r="U961" s="137" t="s">
        <v>3477</v>
      </c>
      <c r="V961" s="414">
        <v>3150</v>
      </c>
      <c r="W961" s="148"/>
    </row>
    <row r="962" spans="1:23">
      <c r="A962" s="3">
        <f>ROW(962:962)-SUM(W$1:W962)</f>
        <v>919</v>
      </c>
      <c r="B962" s="232" t="s">
        <v>6881</v>
      </c>
      <c r="C962" s="232" t="str">
        <f t="shared" si="113"/>
        <v>4429AGNBLHV</v>
      </c>
      <c r="D962" s="245" t="s">
        <v>3476</v>
      </c>
      <c r="E962" s="242" t="s">
        <v>2191</v>
      </c>
      <c r="F962" s="243"/>
      <c r="G962" s="243" t="s">
        <v>2193</v>
      </c>
      <c r="H962" s="243" t="str">
        <f t="shared" si="114"/>
        <v/>
      </c>
      <c r="I962" s="243"/>
      <c r="J962" s="243" t="str">
        <f t="shared" si="115"/>
        <v>V</v>
      </c>
      <c r="K962" s="243"/>
      <c r="L962" s="243"/>
      <c r="M962" s="5" t="s">
        <v>5041</v>
      </c>
      <c r="N962" s="6"/>
      <c r="O962" s="3" t="s">
        <v>5344</v>
      </c>
      <c r="P962" s="6" t="s">
        <v>5314</v>
      </c>
      <c r="Q962" s="6" t="s">
        <v>5314</v>
      </c>
      <c r="R962" s="6" t="s">
        <v>5314</v>
      </c>
      <c r="S962" s="6"/>
      <c r="T962" s="6" t="s">
        <v>5314</v>
      </c>
      <c r="U962" s="137" t="s">
        <v>3477</v>
      </c>
      <c r="V962" s="414">
        <v>3650</v>
      </c>
      <c r="W962" s="148"/>
    </row>
    <row r="963" spans="1:23">
      <c r="A963" s="3">
        <f>ROW(963:963)-SUM(W$1:W963)</f>
        <v>920</v>
      </c>
      <c r="B963" s="232" t="s">
        <v>6882</v>
      </c>
      <c r="C963" s="232" t="str">
        <f t="shared" si="113"/>
        <v>4429AGNBLHPV</v>
      </c>
      <c r="D963" s="245" t="s">
        <v>3476</v>
      </c>
      <c r="E963" s="242" t="s">
        <v>2191</v>
      </c>
      <c r="F963" s="243"/>
      <c r="G963" s="243" t="s">
        <v>2193</v>
      </c>
      <c r="H963" s="243" t="str">
        <f t="shared" si="114"/>
        <v>P</v>
      </c>
      <c r="I963" s="243"/>
      <c r="J963" s="243" t="str">
        <f t="shared" si="115"/>
        <v>V</v>
      </c>
      <c r="K963" s="243"/>
      <c r="L963" s="243"/>
      <c r="M963" s="5" t="s">
        <v>5041</v>
      </c>
      <c r="N963" s="6"/>
      <c r="O963" s="3" t="s">
        <v>5344</v>
      </c>
      <c r="P963" s="6" t="s">
        <v>5314</v>
      </c>
      <c r="Q963" s="6" t="s">
        <v>5314</v>
      </c>
      <c r="R963" s="6" t="s">
        <v>5314</v>
      </c>
      <c r="S963" s="6" t="s">
        <v>5314</v>
      </c>
      <c r="T963" s="6"/>
      <c r="U963" s="137" t="s">
        <v>3477</v>
      </c>
      <c r="V963" s="414">
        <v>3650</v>
      </c>
      <c r="W963" s="148"/>
    </row>
    <row r="964" spans="1:23">
      <c r="A964" s="3">
        <f>ROW(964:964)-SUM(W$1:W964)</f>
        <v>921</v>
      </c>
      <c r="B964" s="232" t="s">
        <v>6883</v>
      </c>
      <c r="C964" s="232" t="str">
        <f t="shared" si="113"/>
        <v>4421AGNBLV</v>
      </c>
      <c r="D964" s="245" t="s">
        <v>3478</v>
      </c>
      <c r="E964" s="242" t="s">
        <v>2191</v>
      </c>
      <c r="F964" s="243"/>
      <c r="G964" s="243"/>
      <c r="H964" s="243" t="str">
        <f t="shared" si="114"/>
        <v/>
      </c>
      <c r="I964" s="243"/>
      <c r="J964" s="243" t="str">
        <f t="shared" si="115"/>
        <v>V</v>
      </c>
      <c r="K964" s="243"/>
      <c r="L964" s="243"/>
      <c r="M964" s="5" t="s">
        <v>5042</v>
      </c>
      <c r="N964" s="6"/>
      <c r="O964" s="3" t="s">
        <v>5043</v>
      </c>
      <c r="P964" s="6" t="s">
        <v>5314</v>
      </c>
      <c r="Q964" s="6" t="s">
        <v>5314</v>
      </c>
      <c r="R964" s="6" t="s">
        <v>5314</v>
      </c>
      <c r="S964" s="4"/>
      <c r="T964" s="60" t="s">
        <v>5314</v>
      </c>
      <c r="U964" s="137" t="s">
        <v>3479</v>
      </c>
      <c r="V964" s="414">
        <v>2550</v>
      </c>
      <c r="W964" s="148"/>
    </row>
    <row r="965" spans="1:23">
      <c r="A965" s="3">
        <f>ROW(965:965)-SUM(W$1:W965)</f>
        <v>922</v>
      </c>
      <c r="B965" s="232" t="s">
        <v>6884</v>
      </c>
      <c r="C965" s="232" t="str">
        <f t="shared" si="113"/>
        <v>4436AGNBLV</v>
      </c>
      <c r="D965" s="245" t="s">
        <v>3480</v>
      </c>
      <c r="E965" s="242" t="s">
        <v>2191</v>
      </c>
      <c r="F965" s="243"/>
      <c r="G965" s="243"/>
      <c r="H965" s="243" t="str">
        <f t="shared" si="114"/>
        <v/>
      </c>
      <c r="I965" s="243"/>
      <c r="J965" s="243" t="str">
        <f t="shared" si="115"/>
        <v>V</v>
      </c>
      <c r="K965" s="243"/>
      <c r="L965" s="243"/>
      <c r="M965" s="5" t="s">
        <v>5044</v>
      </c>
      <c r="N965" s="6"/>
      <c r="O965" s="3" t="s">
        <v>4486</v>
      </c>
      <c r="P965" s="6" t="s">
        <v>5314</v>
      </c>
      <c r="Q965" s="6" t="s">
        <v>5314</v>
      </c>
      <c r="R965" s="6" t="s">
        <v>5314</v>
      </c>
      <c r="S965" s="30"/>
      <c r="T965" s="146" t="s">
        <v>5314</v>
      </c>
      <c r="U965" s="424" t="s">
        <v>3481</v>
      </c>
      <c r="V965" s="414">
        <v>2650</v>
      </c>
      <c r="W965" s="148"/>
    </row>
    <row r="966" spans="1:23">
      <c r="A966" s="3">
        <f>ROW(966:966)-SUM(W$1:W966)</f>
        <v>923</v>
      </c>
      <c r="B966" s="232" t="s">
        <v>6885</v>
      </c>
      <c r="C966" s="232" t="str">
        <f t="shared" si="113"/>
        <v>4436AGNBLVZ</v>
      </c>
      <c r="D966" s="245" t="s">
        <v>3480</v>
      </c>
      <c r="E966" s="242" t="s">
        <v>2191</v>
      </c>
      <c r="F966" s="243"/>
      <c r="G966" s="243"/>
      <c r="H966" s="243" t="str">
        <f t="shared" si="114"/>
        <v/>
      </c>
      <c r="I966" s="243"/>
      <c r="J966" s="243" t="str">
        <f t="shared" si="115"/>
        <v>V</v>
      </c>
      <c r="K966" s="243" t="s">
        <v>4630</v>
      </c>
      <c r="L966" s="243"/>
      <c r="M966" s="5" t="s">
        <v>4313</v>
      </c>
      <c r="N966" s="6"/>
      <c r="O966" s="3" t="s">
        <v>4486</v>
      </c>
      <c r="P966" s="6" t="s">
        <v>5314</v>
      </c>
      <c r="Q966" s="6" t="s">
        <v>5314</v>
      </c>
      <c r="R966" s="6" t="s">
        <v>5314</v>
      </c>
      <c r="S966" s="30"/>
      <c r="T966" s="146" t="s">
        <v>5314</v>
      </c>
      <c r="U966" s="424" t="s">
        <v>3481</v>
      </c>
      <c r="V966" s="414">
        <v>4450</v>
      </c>
      <c r="W966" s="148"/>
    </row>
    <row r="967" spans="1:23">
      <c r="A967" s="3">
        <f>ROW(967:967)-SUM(W$1:W967)</f>
        <v>924</v>
      </c>
      <c r="B967" s="232" t="s">
        <v>6886</v>
      </c>
      <c r="C967" s="232" t="str">
        <f t="shared" si="113"/>
        <v>4436AGNBLHV</v>
      </c>
      <c r="D967" s="245" t="s">
        <v>3480</v>
      </c>
      <c r="E967" s="242" t="s">
        <v>2191</v>
      </c>
      <c r="F967" s="243"/>
      <c r="G967" s="243" t="s">
        <v>2193</v>
      </c>
      <c r="H967" s="243" t="str">
        <f t="shared" si="114"/>
        <v/>
      </c>
      <c r="I967" s="243"/>
      <c r="J967" s="243" t="str">
        <f t="shared" si="115"/>
        <v>V</v>
      </c>
      <c r="K967" s="243"/>
      <c r="L967" s="243"/>
      <c r="M967" s="5" t="s">
        <v>5045</v>
      </c>
      <c r="N967" s="6"/>
      <c r="O967" s="3" t="s">
        <v>4486</v>
      </c>
      <c r="P967" s="6" t="s">
        <v>5314</v>
      </c>
      <c r="Q967" s="6" t="s">
        <v>5314</v>
      </c>
      <c r="R967" s="6" t="s">
        <v>5314</v>
      </c>
      <c r="S967" s="4"/>
      <c r="T967" s="72" t="s">
        <v>5314</v>
      </c>
      <c r="U967" s="137" t="s">
        <v>3481</v>
      </c>
      <c r="V967" s="414">
        <v>3150</v>
      </c>
      <c r="W967" s="148"/>
    </row>
    <row r="968" spans="1:23">
      <c r="A968" s="3">
        <f>ROW(968:968)-SUM(W$1:W968)</f>
        <v>925</v>
      </c>
      <c r="B968" s="232" t="s">
        <v>6887</v>
      </c>
      <c r="C968" s="232" t="str">
        <f t="shared" si="113"/>
        <v>4436AGNBLHVZ</v>
      </c>
      <c r="D968" s="245" t="s">
        <v>3480</v>
      </c>
      <c r="E968" s="242" t="s">
        <v>2191</v>
      </c>
      <c r="F968" s="243"/>
      <c r="G968" s="243" t="s">
        <v>2193</v>
      </c>
      <c r="H968" s="243" t="str">
        <f t="shared" si="114"/>
        <v/>
      </c>
      <c r="I968" s="243"/>
      <c r="J968" s="243" t="str">
        <f t="shared" si="115"/>
        <v>V</v>
      </c>
      <c r="K968" s="243" t="s">
        <v>4630</v>
      </c>
      <c r="L968" s="243"/>
      <c r="M968" s="5" t="s">
        <v>4314</v>
      </c>
      <c r="N968" s="6"/>
      <c r="O968" s="3" t="s">
        <v>4486</v>
      </c>
      <c r="P968" s="6" t="s">
        <v>5314</v>
      </c>
      <c r="Q968" s="6" t="s">
        <v>5314</v>
      </c>
      <c r="R968" s="6" t="s">
        <v>5314</v>
      </c>
      <c r="S968" s="4"/>
      <c r="T968" s="6" t="s">
        <v>5314</v>
      </c>
      <c r="U968" s="137" t="s">
        <v>3481</v>
      </c>
      <c r="V968" s="414">
        <v>4950</v>
      </c>
      <c r="W968" s="148"/>
    </row>
    <row r="969" spans="1:23">
      <c r="A969" s="3">
        <f>ROW(969:969)-SUM(W$1:W969)</f>
        <v>926</v>
      </c>
      <c r="B969" s="232" t="s">
        <v>6888</v>
      </c>
      <c r="C969" s="232" t="str">
        <f>IF(D969&lt;&gt;"",CONCATENATE(D969,E969,F969,G969,H969,I969,J969,K969,L969),"")</f>
        <v/>
      </c>
      <c r="D969" s="245"/>
      <c r="E969" s="242" t="s">
        <v>2191</v>
      </c>
      <c r="F969" s="243"/>
      <c r="G969" s="243"/>
      <c r="H969" s="243" t="str">
        <f>IF(S969="+","P","")</f>
        <v/>
      </c>
      <c r="I969" s="243"/>
      <c r="J969" s="243" t="str">
        <f>IF(Q969="+","V","")</f>
        <v>V</v>
      </c>
      <c r="K969" s="243"/>
      <c r="L969" s="243"/>
      <c r="M969" s="5" t="s">
        <v>1110</v>
      </c>
      <c r="N969" s="6"/>
      <c r="O969" s="3" t="s">
        <v>2366</v>
      </c>
      <c r="P969" s="6" t="s">
        <v>5314</v>
      </c>
      <c r="Q969" s="6" t="s">
        <v>5314</v>
      </c>
      <c r="R969" s="6" t="s">
        <v>5314</v>
      </c>
      <c r="S969" s="30"/>
      <c r="T969" s="157" t="s">
        <v>5314</v>
      </c>
      <c r="U969" s="424" t="s">
        <v>4247</v>
      </c>
      <c r="V969" s="414">
        <v>2650</v>
      </c>
      <c r="W969" s="148"/>
    </row>
    <row r="970" spans="1:23">
      <c r="A970" s="3">
        <f>ROW(970:970)-SUM(W$1:W970)</f>
        <v>927</v>
      </c>
      <c r="B970" s="232" t="s">
        <v>6889</v>
      </c>
      <c r="C970" s="232" t="str">
        <f t="shared" si="113"/>
        <v/>
      </c>
      <c r="D970" s="245"/>
      <c r="E970" s="242" t="s">
        <v>2191</v>
      </c>
      <c r="F970" s="243"/>
      <c r="G970" s="243"/>
      <c r="H970" s="243" t="str">
        <f t="shared" si="114"/>
        <v/>
      </c>
      <c r="I970" s="243"/>
      <c r="J970" s="243" t="str">
        <f t="shared" si="115"/>
        <v>V</v>
      </c>
      <c r="K970" s="243"/>
      <c r="L970" s="243"/>
      <c r="M970" s="5" t="s">
        <v>2412</v>
      </c>
      <c r="N970" s="6"/>
      <c r="O970" s="3" t="s">
        <v>2366</v>
      </c>
      <c r="P970" s="6" t="s">
        <v>5314</v>
      </c>
      <c r="Q970" s="6" t="s">
        <v>5314</v>
      </c>
      <c r="R970" s="6" t="s">
        <v>5314</v>
      </c>
      <c r="S970" s="30"/>
      <c r="T970" s="157" t="s">
        <v>5314</v>
      </c>
      <c r="U970" s="424" t="s">
        <v>4247</v>
      </c>
      <c r="V970" s="414">
        <v>2650</v>
      </c>
      <c r="W970" s="148"/>
    </row>
    <row r="971" spans="1:23">
      <c r="A971" s="3">
        <f>ROW(971:971)-SUM(W$1:W971)</f>
        <v>928</v>
      </c>
      <c r="B971" s="232" t="s">
        <v>6890</v>
      </c>
      <c r="C971" s="232" t="str">
        <f>IF(D971&lt;&gt;"",CONCATENATE(D971,E971,F971,G971,H971,I971,J971,K971,L971),"")</f>
        <v/>
      </c>
      <c r="D971" s="245"/>
      <c r="E971" s="242" t="s">
        <v>2191</v>
      </c>
      <c r="F971" s="243"/>
      <c r="G971" s="243" t="s">
        <v>2193</v>
      </c>
      <c r="H971" s="243" t="str">
        <f>IF(S971="+","P","")</f>
        <v/>
      </c>
      <c r="I971" s="243"/>
      <c r="J971" s="243" t="str">
        <f>IF(Q971="+","V","")</f>
        <v>V</v>
      </c>
      <c r="K971" s="243"/>
      <c r="L971" s="243"/>
      <c r="M971" s="5" t="s">
        <v>1111</v>
      </c>
      <c r="N971" s="6"/>
      <c r="O971" s="3" t="s">
        <v>2366</v>
      </c>
      <c r="P971" s="6" t="s">
        <v>5314</v>
      </c>
      <c r="Q971" s="6" t="s">
        <v>5314</v>
      </c>
      <c r="R971" s="6" t="s">
        <v>5314</v>
      </c>
      <c r="S971" s="30"/>
      <c r="T971" s="157" t="s">
        <v>5314</v>
      </c>
      <c r="U971" s="424" t="s">
        <v>4247</v>
      </c>
      <c r="V971" s="414">
        <v>3150</v>
      </c>
      <c r="W971" s="148"/>
    </row>
    <row r="972" spans="1:23">
      <c r="A972" s="3">
        <f>ROW(972:972)-SUM(W$1:W972)</f>
        <v>929</v>
      </c>
      <c r="B972" s="232" t="s">
        <v>6891</v>
      </c>
      <c r="C972" s="232" t="str">
        <f t="shared" si="113"/>
        <v/>
      </c>
      <c r="D972" s="245"/>
      <c r="E972" s="242" t="s">
        <v>2191</v>
      </c>
      <c r="F972" s="243"/>
      <c r="G972" s="243" t="s">
        <v>2193</v>
      </c>
      <c r="H972" s="243" t="str">
        <f t="shared" si="114"/>
        <v/>
      </c>
      <c r="I972" s="243"/>
      <c r="J972" s="243" t="str">
        <f t="shared" si="115"/>
        <v>V</v>
      </c>
      <c r="K972" s="243"/>
      <c r="L972" s="243"/>
      <c r="M972" s="5" t="s">
        <v>2413</v>
      </c>
      <c r="N972" s="6"/>
      <c r="O972" s="3" t="s">
        <v>2366</v>
      </c>
      <c r="P972" s="6" t="s">
        <v>5314</v>
      </c>
      <c r="Q972" s="6" t="s">
        <v>5314</v>
      </c>
      <c r="R972" s="6" t="s">
        <v>5314</v>
      </c>
      <c r="S972" s="30"/>
      <c r="T972" s="146" t="s">
        <v>5314</v>
      </c>
      <c r="U972" s="424" t="s">
        <v>4247</v>
      </c>
      <c r="V972" s="414">
        <v>3150</v>
      </c>
      <c r="W972" s="148"/>
    </row>
    <row r="973" spans="1:23">
      <c r="A973" s="3">
        <f>ROW(973:973)-SUM(W$1:W973)</f>
        <v>930</v>
      </c>
      <c r="B973" s="232" t="s">
        <v>6892</v>
      </c>
      <c r="C973" s="232" t="str">
        <f t="shared" si="113"/>
        <v>44A1AGNBLV</v>
      </c>
      <c r="D973" s="245" t="s">
        <v>5531</v>
      </c>
      <c r="E973" s="242" t="s">
        <v>2191</v>
      </c>
      <c r="F973" s="243"/>
      <c r="G973" s="243"/>
      <c r="H973" s="243" t="str">
        <f t="shared" si="114"/>
        <v/>
      </c>
      <c r="I973" s="243"/>
      <c r="J973" s="243" t="str">
        <f t="shared" si="115"/>
        <v>V</v>
      </c>
      <c r="K973" s="243"/>
      <c r="L973" s="243"/>
      <c r="M973" s="5" t="s">
        <v>5532</v>
      </c>
      <c r="N973" s="6"/>
      <c r="O973" s="3" t="s">
        <v>4486</v>
      </c>
      <c r="P973" s="6" t="s">
        <v>5314</v>
      </c>
      <c r="Q973" s="6" t="s">
        <v>5314</v>
      </c>
      <c r="R973" s="6" t="s">
        <v>5314</v>
      </c>
      <c r="S973" s="6"/>
      <c r="T973" s="72" t="s">
        <v>5314</v>
      </c>
      <c r="U973" s="137" t="s">
        <v>4484</v>
      </c>
      <c r="V973" s="414">
        <v>2850</v>
      </c>
      <c r="W973" s="148"/>
    </row>
    <row r="974" spans="1:23">
      <c r="A974" s="3">
        <f>ROW(974:974)-SUM(W$1:W974)</f>
        <v>931</v>
      </c>
      <c r="B974" s="232" t="s">
        <v>6893</v>
      </c>
      <c r="C974" s="232" t="str">
        <f>IF(D974&lt;&gt;"",CONCATENATE(D974,E974,F974,G974,H974,I974,J974,K974,L974),"")</f>
        <v>44А1AGNBLHV</v>
      </c>
      <c r="D974" s="245" t="s">
        <v>3318</v>
      </c>
      <c r="E974" s="242" t="s">
        <v>2191</v>
      </c>
      <c r="F974" s="243"/>
      <c r="G974" s="243" t="s">
        <v>2193</v>
      </c>
      <c r="H974" s="243" t="str">
        <f>IF(S974="+","P","")</f>
        <v/>
      </c>
      <c r="I974" s="243"/>
      <c r="J974" s="243" t="str">
        <f>IF(Q974="+","V","")</f>
        <v>V</v>
      </c>
      <c r="K974" s="243"/>
      <c r="L974" s="243"/>
      <c r="M974" s="5" t="s">
        <v>5046</v>
      </c>
      <c r="N974" s="6"/>
      <c r="O974" s="3" t="s">
        <v>4486</v>
      </c>
      <c r="P974" s="6" t="s">
        <v>5314</v>
      </c>
      <c r="Q974" s="6" t="s">
        <v>5314</v>
      </c>
      <c r="R974" s="6" t="s">
        <v>5314</v>
      </c>
      <c r="S974" s="6"/>
      <c r="T974" s="6" t="s">
        <v>5314</v>
      </c>
      <c r="U974" s="137" t="s">
        <v>4484</v>
      </c>
      <c r="V974" s="414">
        <v>3350</v>
      </c>
      <c r="W974" s="148"/>
    </row>
    <row r="975" spans="1:23">
      <c r="A975" s="3">
        <f>ROW(975:975)-SUM(W$1:W975)</f>
        <v>932</v>
      </c>
      <c r="B975" s="232" t="s">
        <v>1640</v>
      </c>
      <c r="C975" s="232"/>
      <c r="D975" s="496" t="s">
        <v>3318</v>
      </c>
      <c r="E975" s="491" t="s">
        <v>2191</v>
      </c>
      <c r="F975" s="492"/>
      <c r="G975" s="492" t="s">
        <v>2193</v>
      </c>
      <c r="H975" s="492" t="str">
        <f>IF(S975="+","P","")</f>
        <v/>
      </c>
      <c r="I975" s="492"/>
      <c r="J975" s="492" t="str">
        <f>IF(Q975="+","V","")</f>
        <v>V</v>
      </c>
      <c r="K975" s="492"/>
      <c r="L975" s="492"/>
      <c r="M975" s="5" t="s">
        <v>1639</v>
      </c>
      <c r="N975" s="6"/>
      <c r="O975" s="3" t="s">
        <v>3141</v>
      </c>
      <c r="P975" s="6" t="s">
        <v>5314</v>
      </c>
      <c r="Q975" s="6" t="s">
        <v>5314</v>
      </c>
      <c r="R975" s="6" t="s">
        <v>5314</v>
      </c>
      <c r="S975" s="6"/>
      <c r="T975" s="6" t="s">
        <v>5314</v>
      </c>
      <c r="U975" s="137" t="s">
        <v>1593</v>
      </c>
      <c r="V975" s="414">
        <v>3200</v>
      </c>
      <c r="W975" s="148"/>
    </row>
    <row r="976" spans="1:23">
      <c r="A976" s="3">
        <f>ROW(976:976)-SUM(W$1:W976)</f>
        <v>933</v>
      </c>
      <c r="B976" s="232" t="s">
        <v>1594</v>
      </c>
      <c r="C976" s="232"/>
      <c r="D976" s="496" t="s">
        <v>3318</v>
      </c>
      <c r="E976" s="491" t="s">
        <v>2191</v>
      </c>
      <c r="F976" s="492"/>
      <c r="G976" s="492" t="s">
        <v>2193</v>
      </c>
      <c r="H976" s="492" t="str">
        <f t="shared" si="114"/>
        <v/>
      </c>
      <c r="I976" s="492"/>
      <c r="J976" s="492" t="str">
        <f t="shared" si="115"/>
        <v>V</v>
      </c>
      <c r="K976" s="492"/>
      <c r="L976" s="492"/>
      <c r="M976" s="5" t="s">
        <v>1592</v>
      </c>
      <c r="N976" s="6"/>
      <c r="O976" s="3" t="s">
        <v>3141</v>
      </c>
      <c r="P976" s="6" t="s">
        <v>5314</v>
      </c>
      <c r="Q976" s="6" t="s">
        <v>5314</v>
      </c>
      <c r="R976" s="6" t="s">
        <v>5314</v>
      </c>
      <c r="S976" s="6"/>
      <c r="T976" s="6" t="s">
        <v>5314</v>
      </c>
      <c r="U976" s="137" t="s">
        <v>1593</v>
      </c>
      <c r="V976" s="414">
        <v>3700</v>
      </c>
      <c r="W976" s="148"/>
    </row>
    <row r="977" spans="1:23">
      <c r="A977" s="3">
        <f>ROW(977:977)-SUM(W$1:W977)</f>
        <v>934</v>
      </c>
      <c r="B977" s="232" t="s">
        <v>6894</v>
      </c>
      <c r="C977" s="232" t="str">
        <f t="shared" si="113"/>
        <v>4431AGNBLV</v>
      </c>
      <c r="D977" s="245" t="s">
        <v>3482</v>
      </c>
      <c r="E977" s="242" t="s">
        <v>2191</v>
      </c>
      <c r="F977" s="243"/>
      <c r="G977" s="243"/>
      <c r="H977" s="243" t="str">
        <f t="shared" si="114"/>
        <v/>
      </c>
      <c r="I977" s="243"/>
      <c r="J977" s="243" t="str">
        <f t="shared" si="115"/>
        <v>V</v>
      </c>
      <c r="K977" s="243"/>
      <c r="L977" s="243"/>
      <c r="M977" s="5" t="s">
        <v>5047</v>
      </c>
      <c r="N977" s="6"/>
      <c r="O977" s="3" t="s">
        <v>5527</v>
      </c>
      <c r="P977" s="6" t="s">
        <v>5314</v>
      </c>
      <c r="Q977" s="6" t="s">
        <v>5314</v>
      </c>
      <c r="R977" s="6"/>
      <c r="S977" s="6"/>
      <c r="T977" s="6" t="s">
        <v>5314</v>
      </c>
      <c r="U977" s="137" t="s">
        <v>3739</v>
      </c>
      <c r="V977" s="414">
        <v>2650</v>
      </c>
      <c r="W977" s="148"/>
    </row>
    <row r="978" spans="1:23">
      <c r="A978" s="3">
        <f>ROW(978:978)-SUM(W$1:W978)</f>
        <v>935</v>
      </c>
      <c r="B978" s="232" t="s">
        <v>6895</v>
      </c>
      <c r="C978" s="232" t="str">
        <f t="shared" si="113"/>
        <v>4431AGNBLV</v>
      </c>
      <c r="D978" s="245" t="s">
        <v>3482</v>
      </c>
      <c r="E978" s="242" t="s">
        <v>2191</v>
      </c>
      <c r="F978" s="243"/>
      <c r="G978" s="243"/>
      <c r="H978" s="243" t="str">
        <f t="shared" si="114"/>
        <v/>
      </c>
      <c r="I978" s="243"/>
      <c r="J978" s="243" t="str">
        <f t="shared" si="115"/>
        <v>V</v>
      </c>
      <c r="K978" s="243"/>
      <c r="L978" s="243"/>
      <c r="M978" s="5" t="s">
        <v>5047</v>
      </c>
      <c r="N978" s="6"/>
      <c r="O978" s="3" t="s">
        <v>1192</v>
      </c>
      <c r="P978" s="6" t="s">
        <v>5314</v>
      </c>
      <c r="Q978" s="6" t="s">
        <v>5314</v>
      </c>
      <c r="R978" s="6"/>
      <c r="S978" s="6"/>
      <c r="T978" s="6" t="s">
        <v>5314</v>
      </c>
      <c r="U978" s="137" t="s">
        <v>3739</v>
      </c>
      <c r="V978" s="414">
        <v>2650</v>
      </c>
      <c r="W978" s="148"/>
    </row>
    <row r="979" spans="1:23">
      <c r="A979" s="3">
        <f>ROW(979:979)-SUM(W$1:W979)</f>
        <v>936</v>
      </c>
      <c r="B979" s="232" t="s">
        <v>6896</v>
      </c>
      <c r="C979" s="232" t="str">
        <f t="shared" si="113"/>
        <v>4431AGNBLPV</v>
      </c>
      <c r="D979" s="245" t="s">
        <v>3482</v>
      </c>
      <c r="E979" s="242" t="s">
        <v>2191</v>
      </c>
      <c r="F979" s="243"/>
      <c r="G979" s="243"/>
      <c r="H979" s="243" t="str">
        <f t="shared" si="114"/>
        <v>P</v>
      </c>
      <c r="I979" s="243"/>
      <c r="J979" s="243" t="str">
        <f t="shared" si="115"/>
        <v>V</v>
      </c>
      <c r="K979" s="243"/>
      <c r="L979" s="243"/>
      <c r="M979" s="5" t="s">
        <v>5047</v>
      </c>
      <c r="N979" s="6"/>
      <c r="O979" s="3" t="s">
        <v>1192</v>
      </c>
      <c r="P979" s="6" t="s">
        <v>5314</v>
      </c>
      <c r="Q979" s="6" t="s">
        <v>5314</v>
      </c>
      <c r="R979" s="6"/>
      <c r="S979" s="6" t="s">
        <v>5314</v>
      </c>
      <c r="T979" s="6"/>
      <c r="U979" s="137" t="s">
        <v>3739</v>
      </c>
      <c r="V979" s="414">
        <v>2650</v>
      </c>
      <c r="W979" s="148"/>
    </row>
    <row r="980" spans="1:23">
      <c r="A980" s="3">
        <f>ROW(980:980)-SUM(W$1:W980)</f>
        <v>937</v>
      </c>
      <c r="B980" s="232" t="s">
        <v>6278</v>
      </c>
      <c r="C980" s="232" t="str">
        <f t="shared" si="113"/>
        <v>4431AGNBLVZ</v>
      </c>
      <c r="D980" s="245" t="s">
        <v>3482</v>
      </c>
      <c r="E980" s="242" t="s">
        <v>2191</v>
      </c>
      <c r="F980" s="243"/>
      <c r="G980" s="243"/>
      <c r="H980" s="243" t="str">
        <f t="shared" si="114"/>
        <v/>
      </c>
      <c r="I980" s="243"/>
      <c r="J980" s="243" t="str">
        <f t="shared" si="115"/>
        <v>V</v>
      </c>
      <c r="K980" s="243" t="s">
        <v>4630</v>
      </c>
      <c r="L980" s="243"/>
      <c r="M980" s="5" t="s">
        <v>4947</v>
      </c>
      <c r="N980" s="6"/>
      <c r="O980" s="3" t="s">
        <v>1192</v>
      </c>
      <c r="P980" s="6" t="s">
        <v>5314</v>
      </c>
      <c r="Q980" s="6" t="s">
        <v>5314</v>
      </c>
      <c r="R980" s="6"/>
      <c r="S980" s="6"/>
      <c r="T980" s="6" t="s">
        <v>5314</v>
      </c>
      <c r="U980" s="137" t="s">
        <v>3739</v>
      </c>
      <c r="V980" s="414">
        <v>4100</v>
      </c>
      <c r="W980" s="148"/>
    </row>
    <row r="981" spans="1:23">
      <c r="A981" s="3">
        <f>ROW(981:981)-SUM(W$1:W981)</f>
        <v>938</v>
      </c>
      <c r="B981" s="232" t="s">
        <v>6897</v>
      </c>
      <c r="C981" s="232" t="str">
        <f t="shared" si="113"/>
        <v>4431AGNBLPVZ</v>
      </c>
      <c r="D981" s="245" t="s">
        <v>3482</v>
      </c>
      <c r="E981" s="242" t="s">
        <v>2191</v>
      </c>
      <c r="F981" s="243"/>
      <c r="G981" s="243"/>
      <c r="H981" s="243" t="str">
        <f t="shared" si="114"/>
        <v>P</v>
      </c>
      <c r="I981" s="243"/>
      <c r="J981" s="243" t="str">
        <f t="shared" si="115"/>
        <v>V</v>
      </c>
      <c r="K981" s="243" t="s">
        <v>4630</v>
      </c>
      <c r="L981" s="243"/>
      <c r="M981" s="5" t="s">
        <v>4947</v>
      </c>
      <c r="N981" s="6"/>
      <c r="O981" s="3" t="s">
        <v>1192</v>
      </c>
      <c r="P981" s="6" t="s">
        <v>5314</v>
      </c>
      <c r="Q981" s="6" t="s">
        <v>5314</v>
      </c>
      <c r="R981" s="6"/>
      <c r="S981" s="6" t="s">
        <v>5314</v>
      </c>
      <c r="T981" s="6"/>
      <c r="U981" s="137" t="s">
        <v>3739</v>
      </c>
      <c r="V981" s="414">
        <v>4100</v>
      </c>
      <c r="W981" s="148"/>
    </row>
    <row r="982" spans="1:23">
      <c r="A982" s="3">
        <f>ROW(982:982)-SUM(W$1:W982)</f>
        <v>939</v>
      </c>
      <c r="B982" s="232" t="s">
        <v>2952</v>
      </c>
      <c r="C982" s="232" t="str">
        <f>IF(D982&lt;&gt;"",CONCATENATE(D982,E982,F982,G982,H982,I982,J982,K982,L982),"")</f>
        <v>4431AGNBLV</v>
      </c>
      <c r="D982" s="245" t="s">
        <v>3482</v>
      </c>
      <c r="E982" s="242" t="s">
        <v>2191</v>
      </c>
      <c r="F982" s="243"/>
      <c r="G982" s="243"/>
      <c r="H982" s="243" t="str">
        <f>IF(S982="+","P","")</f>
        <v/>
      </c>
      <c r="I982" s="243"/>
      <c r="J982" s="243" t="str">
        <f>IF(Q982="+","V","")</f>
        <v>V</v>
      </c>
      <c r="K982" s="243"/>
      <c r="L982" s="243"/>
      <c r="M982" s="5" t="s">
        <v>5048</v>
      </c>
      <c r="N982" s="6"/>
      <c r="O982" s="3" t="s">
        <v>5527</v>
      </c>
      <c r="P982" s="6" t="s">
        <v>5314</v>
      </c>
      <c r="Q982" s="6" t="s">
        <v>5314</v>
      </c>
      <c r="R982" s="6"/>
      <c r="S982" s="6"/>
      <c r="T982" s="6" t="s">
        <v>5314</v>
      </c>
      <c r="U982" s="137" t="s">
        <v>3739</v>
      </c>
      <c r="V982" s="414">
        <v>3150</v>
      </c>
      <c r="W982" s="148"/>
    </row>
    <row r="983" spans="1:23">
      <c r="A983" s="3">
        <f>ROW(983:983)-SUM(W$1:W983)</f>
        <v>940</v>
      </c>
      <c r="B983" s="232" t="s">
        <v>6898</v>
      </c>
      <c r="C983" s="232" t="str">
        <f t="shared" si="113"/>
        <v>4431AGNBLHV</v>
      </c>
      <c r="D983" s="245" t="s">
        <v>3482</v>
      </c>
      <c r="E983" s="242" t="s">
        <v>2191</v>
      </c>
      <c r="F983" s="243"/>
      <c r="G983" s="243" t="s">
        <v>2193</v>
      </c>
      <c r="H983" s="243" t="str">
        <f t="shared" si="114"/>
        <v/>
      </c>
      <c r="I983" s="243"/>
      <c r="J983" s="243" t="str">
        <f t="shared" si="115"/>
        <v>V</v>
      </c>
      <c r="K983" s="243"/>
      <c r="L983" s="243"/>
      <c r="M983" s="5" t="s">
        <v>5048</v>
      </c>
      <c r="N983" s="6"/>
      <c r="O983" s="3" t="s">
        <v>1192</v>
      </c>
      <c r="P983" s="6" t="s">
        <v>5314</v>
      </c>
      <c r="Q983" s="6" t="s">
        <v>5314</v>
      </c>
      <c r="R983" s="6"/>
      <c r="S983" s="6"/>
      <c r="T983" s="6" t="s">
        <v>5314</v>
      </c>
      <c r="U983" s="137" t="s">
        <v>3739</v>
      </c>
      <c r="V983" s="414">
        <v>3150</v>
      </c>
      <c r="W983" s="148"/>
    </row>
    <row r="984" spans="1:23">
      <c r="A984" s="3">
        <f>ROW(984:984)-SUM(W$1:W984)</f>
        <v>941</v>
      </c>
      <c r="B984" s="232" t="s">
        <v>6899</v>
      </c>
      <c r="C984" s="232" t="str">
        <f t="shared" si="113"/>
        <v>4431AGNBLHPV</v>
      </c>
      <c r="D984" s="245" t="s">
        <v>3482</v>
      </c>
      <c r="E984" s="242" t="s">
        <v>2191</v>
      </c>
      <c r="F984" s="243"/>
      <c r="G984" s="243" t="s">
        <v>2193</v>
      </c>
      <c r="H984" s="243" t="str">
        <f t="shared" si="114"/>
        <v>P</v>
      </c>
      <c r="I984" s="243"/>
      <c r="J984" s="243" t="str">
        <f t="shared" si="115"/>
        <v>V</v>
      </c>
      <c r="K984" s="243"/>
      <c r="L984" s="243"/>
      <c r="M984" s="5" t="s">
        <v>5048</v>
      </c>
      <c r="N984" s="6"/>
      <c r="O984" s="3" t="s">
        <v>1192</v>
      </c>
      <c r="P984" s="6" t="s">
        <v>5314</v>
      </c>
      <c r="Q984" s="6" t="s">
        <v>5314</v>
      </c>
      <c r="R984" s="6"/>
      <c r="S984" s="6" t="s">
        <v>5314</v>
      </c>
      <c r="T984" s="6"/>
      <c r="U984" s="137" t="s">
        <v>3739</v>
      </c>
      <c r="V984" s="414">
        <v>3150</v>
      </c>
      <c r="W984" s="148"/>
    </row>
    <row r="985" spans="1:23">
      <c r="A985" s="3">
        <f>ROW(985:985)-SUM(W$1:W985)</f>
        <v>942</v>
      </c>
      <c r="B985" s="232" t="s">
        <v>6901</v>
      </c>
      <c r="C985" s="232" t="str">
        <f t="shared" si="113"/>
        <v>4431AGNBLHVZ</v>
      </c>
      <c r="D985" s="245" t="s">
        <v>3482</v>
      </c>
      <c r="E985" s="242" t="s">
        <v>2191</v>
      </c>
      <c r="F985" s="243"/>
      <c r="G985" s="243" t="s">
        <v>2193</v>
      </c>
      <c r="H985" s="243" t="str">
        <f t="shared" si="114"/>
        <v/>
      </c>
      <c r="I985" s="243"/>
      <c r="J985" s="243" t="str">
        <f t="shared" si="115"/>
        <v>V</v>
      </c>
      <c r="K985" s="243" t="s">
        <v>4630</v>
      </c>
      <c r="L985" s="243"/>
      <c r="M985" s="5" t="s">
        <v>4948</v>
      </c>
      <c r="N985" s="6"/>
      <c r="O985" s="3" t="s">
        <v>1192</v>
      </c>
      <c r="P985" s="6" t="s">
        <v>5314</v>
      </c>
      <c r="Q985" s="6" t="s">
        <v>5314</v>
      </c>
      <c r="R985" s="6"/>
      <c r="S985" s="6"/>
      <c r="T985" s="6" t="s">
        <v>5314</v>
      </c>
      <c r="U985" s="137" t="s">
        <v>3739</v>
      </c>
      <c r="V985" s="414">
        <v>4600</v>
      </c>
      <c r="W985" s="148"/>
    </row>
    <row r="986" spans="1:23">
      <c r="A986" s="3">
        <f>ROW(986:986)-SUM(W$1:W986)</f>
        <v>943</v>
      </c>
      <c r="B986" s="232" t="s">
        <v>6900</v>
      </c>
      <c r="C986" s="232" t="str">
        <f t="shared" si="113"/>
        <v>4431AGNBLHPVZ</v>
      </c>
      <c r="D986" s="245" t="s">
        <v>3482</v>
      </c>
      <c r="E986" s="242" t="s">
        <v>2191</v>
      </c>
      <c r="F986" s="243"/>
      <c r="G986" s="243" t="s">
        <v>2193</v>
      </c>
      <c r="H986" s="243" t="str">
        <f t="shared" si="114"/>
        <v>P</v>
      </c>
      <c r="I986" s="243"/>
      <c r="J986" s="243" t="str">
        <f t="shared" si="115"/>
        <v>V</v>
      </c>
      <c r="K986" s="243" t="s">
        <v>4630</v>
      </c>
      <c r="L986" s="243"/>
      <c r="M986" s="5" t="s">
        <v>4948</v>
      </c>
      <c r="N986" s="6"/>
      <c r="O986" s="3" t="s">
        <v>1192</v>
      </c>
      <c r="P986" s="6" t="s">
        <v>5314</v>
      </c>
      <c r="Q986" s="6" t="s">
        <v>5314</v>
      </c>
      <c r="R986" s="6"/>
      <c r="S986" s="6" t="s">
        <v>5314</v>
      </c>
      <c r="T986" s="6"/>
      <c r="U986" s="137" t="s">
        <v>3739</v>
      </c>
      <c r="V986" s="414">
        <v>4600</v>
      </c>
      <c r="W986" s="148"/>
    </row>
    <row r="987" spans="1:23">
      <c r="A987" s="3">
        <f>ROW(987:987)-SUM(W$1:W987)</f>
        <v>944</v>
      </c>
      <c r="B987" s="232" t="s">
        <v>6902</v>
      </c>
      <c r="C987" s="232" t="str">
        <f t="shared" si="113"/>
        <v>4442AGNBLV</v>
      </c>
      <c r="D987" s="245" t="s">
        <v>3010</v>
      </c>
      <c r="E987" s="242" t="s">
        <v>2191</v>
      </c>
      <c r="F987" s="243"/>
      <c r="G987" s="243"/>
      <c r="H987" s="243" t="str">
        <f>IF(S987="+","P","")</f>
        <v/>
      </c>
      <c r="I987" s="243"/>
      <c r="J987" s="243" t="str">
        <f>IF(Q987="+","V","")</f>
        <v>V</v>
      </c>
      <c r="K987" s="243"/>
      <c r="L987" s="243"/>
      <c r="M987" s="5" t="s">
        <v>2365</v>
      </c>
      <c r="N987" s="6"/>
      <c r="O987" s="3" t="s">
        <v>2366</v>
      </c>
      <c r="P987" s="6" t="s">
        <v>5314</v>
      </c>
      <c r="Q987" s="6" t="s">
        <v>5314</v>
      </c>
      <c r="R987" s="6" t="s">
        <v>5314</v>
      </c>
      <c r="S987" s="6"/>
      <c r="T987" s="6" t="s">
        <v>5314</v>
      </c>
      <c r="U987" s="137" t="s">
        <v>2367</v>
      </c>
      <c r="V987" s="414">
        <v>2650</v>
      </c>
      <c r="W987" s="148"/>
    </row>
    <row r="988" spans="1:23">
      <c r="A988" s="3">
        <f>ROW(988:988)-SUM(W$1:W988)</f>
        <v>945</v>
      </c>
      <c r="B988" s="232" t="s">
        <v>6903</v>
      </c>
      <c r="C988" s="232" t="str">
        <f t="shared" ref="C988:C1032" si="116">IF(D988&lt;&gt;"",CONCATENATE(D988,E988,F988,G988,H988,I988,J988,K988,L988),"")</f>
        <v>4442AGNBLV</v>
      </c>
      <c r="D988" s="245" t="s">
        <v>3010</v>
      </c>
      <c r="E988" s="242" t="s">
        <v>2191</v>
      </c>
      <c r="F988" s="243"/>
      <c r="G988" s="243"/>
      <c r="H988" s="243" t="str">
        <f t="shared" si="114"/>
        <v/>
      </c>
      <c r="I988" s="243"/>
      <c r="J988" s="243" t="str">
        <f t="shared" si="115"/>
        <v>V</v>
      </c>
      <c r="K988" s="243"/>
      <c r="L988" s="243"/>
      <c r="M988" s="5" t="s">
        <v>2426</v>
      </c>
      <c r="N988" s="6"/>
      <c r="O988" s="3" t="s">
        <v>2366</v>
      </c>
      <c r="P988" s="6" t="s">
        <v>5314</v>
      </c>
      <c r="Q988" s="6" t="s">
        <v>5314</v>
      </c>
      <c r="R988" s="6" t="s">
        <v>5314</v>
      </c>
      <c r="S988" s="6"/>
      <c r="T988" s="6" t="s">
        <v>5314</v>
      </c>
      <c r="U988" s="137" t="s">
        <v>2367</v>
      </c>
      <c r="V988" s="414">
        <v>4050</v>
      </c>
      <c r="W988" s="148"/>
    </row>
    <row r="989" spans="1:23">
      <c r="A989" s="3">
        <f>ROW(989:989)-SUM(W$1:W989)</f>
        <v>946</v>
      </c>
      <c r="B989" s="232" t="s">
        <v>6904</v>
      </c>
      <c r="C989" s="232" t="str">
        <f>IF(D989&lt;&gt;"",CONCATENATE(D989,E989,F989,G989,H989,I989,J989,K989,L989),"")</f>
        <v>4442AGNBLPV</v>
      </c>
      <c r="D989" s="245" t="s">
        <v>3010</v>
      </c>
      <c r="E989" s="242" t="s">
        <v>2191</v>
      </c>
      <c r="F989" s="243"/>
      <c r="G989" s="243"/>
      <c r="H989" s="243" t="str">
        <f>IF(S989="+","P","")</f>
        <v>P</v>
      </c>
      <c r="I989" s="243"/>
      <c r="J989" s="243" t="str">
        <f>IF(Q989="+","V","")</f>
        <v>V</v>
      </c>
      <c r="K989" s="243"/>
      <c r="L989" s="243"/>
      <c r="M989" s="5" t="s">
        <v>2365</v>
      </c>
      <c r="N989" s="6"/>
      <c r="O989" s="3" t="s">
        <v>2366</v>
      </c>
      <c r="P989" s="6" t="s">
        <v>5314</v>
      </c>
      <c r="Q989" s="6" t="s">
        <v>5314</v>
      </c>
      <c r="R989" s="6" t="s">
        <v>5314</v>
      </c>
      <c r="S989" s="6" t="s">
        <v>5314</v>
      </c>
      <c r="T989" s="6"/>
      <c r="U989" s="137" t="s">
        <v>2367</v>
      </c>
      <c r="V989" s="414">
        <v>2650</v>
      </c>
      <c r="W989" s="148"/>
    </row>
    <row r="990" spans="1:23">
      <c r="A990" s="3">
        <f>ROW(990:990)-SUM(W$1:W990)</f>
        <v>947</v>
      </c>
      <c r="B990" s="232" t="s">
        <v>6905</v>
      </c>
      <c r="C990" s="232" t="str">
        <f t="shared" si="116"/>
        <v>4442AGNBLPV</v>
      </c>
      <c r="D990" s="245" t="s">
        <v>3010</v>
      </c>
      <c r="E990" s="242" t="s">
        <v>2191</v>
      </c>
      <c r="F990" s="243"/>
      <c r="G990" s="243"/>
      <c r="H990" s="243" t="str">
        <f t="shared" si="114"/>
        <v>P</v>
      </c>
      <c r="I990" s="243"/>
      <c r="J990" s="243" t="str">
        <f t="shared" si="115"/>
        <v>V</v>
      </c>
      <c r="K990" s="243"/>
      <c r="L990" s="243"/>
      <c r="M990" s="5" t="s">
        <v>2427</v>
      </c>
      <c r="N990" s="6"/>
      <c r="O990" s="3" t="s">
        <v>2366</v>
      </c>
      <c r="P990" s="6" t="s">
        <v>5314</v>
      </c>
      <c r="Q990" s="6" t="s">
        <v>5314</v>
      </c>
      <c r="R990" s="6" t="s">
        <v>5314</v>
      </c>
      <c r="S990" s="6" t="s">
        <v>5314</v>
      </c>
      <c r="T990" s="6"/>
      <c r="U990" s="137" t="s">
        <v>2367</v>
      </c>
      <c r="V990" s="414">
        <v>4050</v>
      </c>
      <c r="W990" s="148"/>
    </row>
    <row r="991" spans="1:23">
      <c r="A991" s="3">
        <f>ROW(991:991)-SUM(W$1:W991)</f>
        <v>948</v>
      </c>
      <c r="B991" s="232" t="s">
        <v>6906</v>
      </c>
      <c r="C991" s="232" t="str">
        <f>IF(D991&lt;&gt;"",CONCATENATE(D991,E991,F991,G991,H991,I991,J991,K991,L991),"")</f>
        <v>4442AGNBLPV</v>
      </c>
      <c r="D991" s="245" t="s">
        <v>3010</v>
      </c>
      <c r="E991" s="242" t="s">
        <v>2191</v>
      </c>
      <c r="F991" s="243"/>
      <c r="G991" s="243"/>
      <c r="H991" s="243" t="str">
        <f>IF(S991="+","P","")</f>
        <v>P</v>
      </c>
      <c r="I991" s="243"/>
      <c r="J991" s="243" t="str">
        <f>IF(Q991="+","V","")</f>
        <v>V</v>
      </c>
      <c r="K991" s="243"/>
      <c r="L991" s="243"/>
      <c r="M991" s="5" t="s">
        <v>2534</v>
      </c>
      <c r="N991" s="6"/>
      <c r="O991" s="3" t="s">
        <v>2366</v>
      </c>
      <c r="P991" s="6" t="s">
        <v>5314</v>
      </c>
      <c r="Q991" s="6" t="s">
        <v>5314</v>
      </c>
      <c r="R991" s="6" t="s">
        <v>5314</v>
      </c>
      <c r="S991" s="6" t="s">
        <v>5314</v>
      </c>
      <c r="T991" s="6"/>
      <c r="U991" s="137" t="s">
        <v>2367</v>
      </c>
      <c r="V991" s="414">
        <v>2650</v>
      </c>
      <c r="W991" s="148"/>
    </row>
    <row r="992" spans="1:23">
      <c r="A992" s="3">
        <f>ROW(992:992)-SUM(W$1:W992)</f>
        <v>949</v>
      </c>
      <c r="B992" s="232" t="s">
        <v>6288</v>
      </c>
      <c r="C992" s="232" t="str">
        <f t="shared" si="116"/>
        <v>4442AGNBLPV</v>
      </c>
      <c r="D992" s="245" t="s">
        <v>3010</v>
      </c>
      <c r="E992" s="242" t="s">
        <v>2191</v>
      </c>
      <c r="F992" s="243"/>
      <c r="G992" s="243"/>
      <c r="H992" s="243" t="str">
        <f t="shared" si="114"/>
        <v>P</v>
      </c>
      <c r="I992" s="243"/>
      <c r="J992" s="243" t="str">
        <f t="shared" si="115"/>
        <v>V</v>
      </c>
      <c r="K992" s="243"/>
      <c r="L992" s="243"/>
      <c r="M992" s="5" t="s">
        <v>2428</v>
      </c>
      <c r="N992" s="6"/>
      <c r="O992" s="3" t="s">
        <v>2366</v>
      </c>
      <c r="P992" s="6" t="s">
        <v>5314</v>
      </c>
      <c r="Q992" s="6" t="s">
        <v>5314</v>
      </c>
      <c r="R992" s="6" t="s">
        <v>5314</v>
      </c>
      <c r="S992" s="6" t="s">
        <v>5314</v>
      </c>
      <c r="T992" s="6"/>
      <c r="U992" s="137" t="s">
        <v>2367</v>
      </c>
      <c r="V992" s="414">
        <v>4050</v>
      </c>
      <c r="W992" s="148"/>
    </row>
    <row r="993" spans="1:23">
      <c r="A993" s="3">
        <f>ROW(993:993)-SUM(W$1:W993)</f>
        <v>950</v>
      </c>
      <c r="B993" s="232" t="s">
        <v>6907</v>
      </c>
      <c r="C993" s="232" t="str">
        <f>IF(D993&lt;&gt;"",CONCATENATE(D993,E993,F993,G993,H993,I993,J993,K993,L993),"")</f>
        <v>4442AGNBLHV</v>
      </c>
      <c r="D993" s="245" t="s">
        <v>3010</v>
      </c>
      <c r="E993" s="242" t="s">
        <v>2191</v>
      </c>
      <c r="F993" s="243"/>
      <c r="G993" s="243" t="s">
        <v>2193</v>
      </c>
      <c r="H993" s="243" t="str">
        <f>IF(S993="+","P","")</f>
        <v/>
      </c>
      <c r="I993" s="243"/>
      <c r="J993" s="243" t="str">
        <f>IF(Q993="+","V","")</f>
        <v>V</v>
      </c>
      <c r="K993" s="243"/>
      <c r="L993" s="243"/>
      <c r="M993" s="5" t="s">
        <v>2368</v>
      </c>
      <c r="N993" s="6"/>
      <c r="O993" s="3" t="s">
        <v>2366</v>
      </c>
      <c r="P993" s="6" t="s">
        <v>5314</v>
      </c>
      <c r="Q993" s="6" t="s">
        <v>5314</v>
      </c>
      <c r="R993" s="6" t="s">
        <v>5314</v>
      </c>
      <c r="S993" s="6"/>
      <c r="T993" s="6" t="s">
        <v>5314</v>
      </c>
      <c r="U993" s="137" t="s">
        <v>2367</v>
      </c>
      <c r="V993" s="414">
        <v>3150</v>
      </c>
      <c r="W993" s="148"/>
    </row>
    <row r="994" spans="1:23">
      <c r="A994" s="3">
        <f>ROW(994:994)-SUM(W$1:W994)</f>
        <v>951</v>
      </c>
      <c r="B994" s="232" t="s">
        <v>6908</v>
      </c>
      <c r="C994" s="232" t="str">
        <f t="shared" si="116"/>
        <v>4442AGNBLHV</v>
      </c>
      <c r="D994" s="245" t="s">
        <v>3010</v>
      </c>
      <c r="E994" s="242" t="s">
        <v>2191</v>
      </c>
      <c r="F994" s="243"/>
      <c r="G994" s="243" t="s">
        <v>2193</v>
      </c>
      <c r="H994" s="243" t="str">
        <f t="shared" si="114"/>
        <v/>
      </c>
      <c r="I994" s="243"/>
      <c r="J994" s="243" t="str">
        <f t="shared" si="115"/>
        <v>V</v>
      </c>
      <c r="K994" s="243"/>
      <c r="L994" s="243"/>
      <c r="M994" s="5" t="s">
        <v>2429</v>
      </c>
      <c r="N994" s="6"/>
      <c r="O994" s="3" t="s">
        <v>2366</v>
      </c>
      <c r="P994" s="6" t="s">
        <v>5314</v>
      </c>
      <c r="Q994" s="6" t="s">
        <v>5314</v>
      </c>
      <c r="R994" s="6" t="s">
        <v>5314</v>
      </c>
      <c r="S994" s="6"/>
      <c r="T994" s="6" t="s">
        <v>5314</v>
      </c>
      <c r="U994" s="137" t="s">
        <v>2367</v>
      </c>
      <c r="V994" s="414">
        <v>4550</v>
      </c>
      <c r="W994" s="148"/>
    </row>
    <row r="995" spans="1:23">
      <c r="A995" s="3">
        <f>ROW(995:995)-SUM(W$1:W995)</f>
        <v>952</v>
      </c>
      <c r="B995" s="232" t="s">
        <v>6909</v>
      </c>
      <c r="C995" s="232" t="str">
        <f>IF(D995&lt;&gt;"",CONCATENATE(D995,E995,F995,G995,H995,I995,J995,K995,L995),"")</f>
        <v>4442AGNBLHPV</v>
      </c>
      <c r="D995" s="245" t="s">
        <v>3010</v>
      </c>
      <c r="E995" s="242" t="s">
        <v>2191</v>
      </c>
      <c r="F995" s="243"/>
      <c r="G995" s="243" t="s">
        <v>2193</v>
      </c>
      <c r="H995" s="243" t="str">
        <f>IF(S995="+","P","")</f>
        <v>P</v>
      </c>
      <c r="I995" s="243"/>
      <c r="J995" s="243" t="str">
        <f>IF(Q995="+","V","")</f>
        <v>V</v>
      </c>
      <c r="K995" s="243"/>
      <c r="L995" s="243"/>
      <c r="M995" s="5" t="s">
        <v>2368</v>
      </c>
      <c r="N995" s="6"/>
      <c r="O995" s="3" t="s">
        <v>2366</v>
      </c>
      <c r="P995" s="6" t="s">
        <v>5314</v>
      </c>
      <c r="Q995" s="6" t="s">
        <v>5314</v>
      </c>
      <c r="R995" s="6" t="s">
        <v>5314</v>
      </c>
      <c r="S995" s="6" t="s">
        <v>5314</v>
      </c>
      <c r="T995" s="6"/>
      <c r="U995" s="137" t="s">
        <v>2367</v>
      </c>
      <c r="V995" s="414">
        <v>3150</v>
      </c>
      <c r="W995" s="148"/>
    </row>
    <row r="996" spans="1:23">
      <c r="A996" s="3">
        <f>ROW(996:996)-SUM(W$1:W996)</f>
        <v>953</v>
      </c>
      <c r="B996" s="232" t="s">
        <v>6910</v>
      </c>
      <c r="C996" s="232" t="str">
        <f t="shared" si="116"/>
        <v>4442AGNBLHPV</v>
      </c>
      <c r="D996" s="245" t="s">
        <v>3010</v>
      </c>
      <c r="E996" s="242" t="s">
        <v>2191</v>
      </c>
      <c r="F996" s="243"/>
      <c r="G996" s="243" t="s">
        <v>2193</v>
      </c>
      <c r="H996" s="243" t="str">
        <f t="shared" si="114"/>
        <v>P</v>
      </c>
      <c r="I996" s="243"/>
      <c r="J996" s="243" t="str">
        <f t="shared" si="115"/>
        <v>V</v>
      </c>
      <c r="K996" s="243"/>
      <c r="L996" s="243"/>
      <c r="M996" s="5" t="s">
        <v>2429</v>
      </c>
      <c r="N996" s="6"/>
      <c r="O996" s="3" t="s">
        <v>2366</v>
      </c>
      <c r="P996" s="6" t="s">
        <v>5314</v>
      </c>
      <c r="Q996" s="6" t="s">
        <v>5314</v>
      </c>
      <c r="R996" s="6" t="s">
        <v>5314</v>
      </c>
      <c r="S996" s="6" t="s">
        <v>5314</v>
      </c>
      <c r="T996" s="6"/>
      <c r="U996" s="137" t="s">
        <v>2367</v>
      </c>
      <c r="V996" s="414">
        <v>4550</v>
      </c>
      <c r="W996" s="148"/>
    </row>
    <row r="997" spans="1:23">
      <c r="A997" s="3">
        <f>ROW(997:997)-SUM(W$1:W997)</f>
        <v>954</v>
      </c>
      <c r="B997" s="232" t="s">
        <v>6911</v>
      </c>
      <c r="C997" s="232" t="str">
        <f>IF(D997&lt;&gt;"",CONCATENATE(D997,E997,F997,G997,H997,I997,J997,K997,L997),"")</f>
        <v>4442AGNBLHPV</v>
      </c>
      <c r="D997" s="245" t="s">
        <v>3010</v>
      </c>
      <c r="E997" s="242" t="s">
        <v>2191</v>
      </c>
      <c r="F997" s="243"/>
      <c r="G997" s="243" t="s">
        <v>2193</v>
      </c>
      <c r="H997" s="243" t="str">
        <f>IF(S997="+","P","")</f>
        <v>P</v>
      </c>
      <c r="I997" s="243"/>
      <c r="J997" s="243" t="str">
        <f>IF(Q997="+","V","")</f>
        <v>V</v>
      </c>
      <c r="K997" s="243"/>
      <c r="L997" s="243"/>
      <c r="M997" s="5" t="s">
        <v>2535</v>
      </c>
      <c r="N997" s="6"/>
      <c r="O997" s="3" t="s">
        <v>2366</v>
      </c>
      <c r="P997" s="6" t="s">
        <v>5314</v>
      </c>
      <c r="Q997" s="6" t="s">
        <v>5314</v>
      </c>
      <c r="R997" s="6" t="s">
        <v>5314</v>
      </c>
      <c r="S997" s="6" t="s">
        <v>5314</v>
      </c>
      <c r="T997" s="6"/>
      <c r="U997" s="137" t="s">
        <v>2367</v>
      </c>
      <c r="V997" s="414">
        <v>3150</v>
      </c>
      <c r="W997" s="148"/>
    </row>
    <row r="998" spans="1:23">
      <c r="A998" s="3">
        <f>ROW(998:998)-SUM(W$1:W998)</f>
        <v>955</v>
      </c>
      <c r="B998" s="232" t="s">
        <v>7895</v>
      </c>
      <c r="C998" s="232" t="str">
        <f t="shared" si="116"/>
        <v>4442AGNBLHPV</v>
      </c>
      <c r="D998" s="245" t="s">
        <v>3010</v>
      </c>
      <c r="E998" s="242" t="s">
        <v>2191</v>
      </c>
      <c r="F998" s="243"/>
      <c r="G998" s="243" t="s">
        <v>2193</v>
      </c>
      <c r="H998" s="243" t="str">
        <f t="shared" si="114"/>
        <v>P</v>
      </c>
      <c r="I998" s="243"/>
      <c r="J998" s="243" t="str">
        <f t="shared" si="115"/>
        <v>V</v>
      </c>
      <c r="K998" s="243"/>
      <c r="L998" s="243"/>
      <c r="M998" s="5" t="s">
        <v>2430</v>
      </c>
      <c r="N998" s="6"/>
      <c r="O998" s="3" t="s">
        <v>2366</v>
      </c>
      <c r="P998" s="6" t="s">
        <v>5314</v>
      </c>
      <c r="Q998" s="6" t="s">
        <v>5314</v>
      </c>
      <c r="R998" s="6" t="s">
        <v>5314</v>
      </c>
      <c r="S998" s="6" t="s">
        <v>5314</v>
      </c>
      <c r="T998" s="6"/>
      <c r="U998" s="137" t="s">
        <v>2367</v>
      </c>
      <c r="V998" s="414">
        <v>4550</v>
      </c>
      <c r="W998" s="148"/>
    </row>
    <row r="999" spans="1:23">
      <c r="A999" s="3">
        <f>ROW(999:999)-SUM(W$1:W999)</f>
        <v>956</v>
      </c>
      <c r="B999" s="232" t="s">
        <v>6912</v>
      </c>
      <c r="C999" s="232" t="str">
        <f t="shared" si="116"/>
        <v>4427AGNBL</v>
      </c>
      <c r="D999" s="245" t="s">
        <v>3452</v>
      </c>
      <c r="E999" s="242" t="s">
        <v>2191</v>
      </c>
      <c r="F999" s="243"/>
      <c r="G999" s="243"/>
      <c r="H999" s="243" t="str">
        <f t="shared" si="114"/>
        <v/>
      </c>
      <c r="I999" s="243"/>
      <c r="J999" s="243" t="str">
        <f t="shared" si="115"/>
        <v/>
      </c>
      <c r="K999" s="243"/>
      <c r="L999" s="243"/>
      <c r="M999" s="5" t="s">
        <v>2687</v>
      </c>
      <c r="N999" s="6"/>
      <c r="O999" s="3" t="s">
        <v>8417</v>
      </c>
      <c r="P999" s="6" t="s">
        <v>5314</v>
      </c>
      <c r="Q999" s="6"/>
      <c r="R999" s="6" t="s">
        <v>5314</v>
      </c>
      <c r="S999" s="6"/>
      <c r="T999" s="6" t="s">
        <v>5314</v>
      </c>
      <c r="U999" s="137" t="s">
        <v>2688</v>
      </c>
      <c r="V999" s="414">
        <v>2700</v>
      </c>
      <c r="W999" s="148"/>
    </row>
    <row r="1000" spans="1:23">
      <c r="A1000" s="3">
        <f>ROW(1000:1000)-SUM(W$1:W1000)</f>
        <v>957</v>
      </c>
      <c r="B1000" s="232" t="s">
        <v>6913</v>
      </c>
      <c r="C1000" s="232" t="str">
        <f t="shared" si="116"/>
        <v>4427AGNBLP</v>
      </c>
      <c r="D1000" s="245" t="s">
        <v>3452</v>
      </c>
      <c r="E1000" s="242" t="s">
        <v>2191</v>
      </c>
      <c r="F1000" s="243"/>
      <c r="G1000" s="243"/>
      <c r="H1000" s="243" t="str">
        <f t="shared" si="114"/>
        <v>P</v>
      </c>
      <c r="I1000" s="243"/>
      <c r="J1000" s="243" t="str">
        <f t="shared" si="115"/>
        <v/>
      </c>
      <c r="K1000" s="243"/>
      <c r="L1000" s="243"/>
      <c r="M1000" s="5" t="s">
        <v>2687</v>
      </c>
      <c r="N1000" s="6"/>
      <c r="O1000" s="3" t="s">
        <v>8417</v>
      </c>
      <c r="P1000" s="6" t="s">
        <v>5314</v>
      </c>
      <c r="Q1000" s="6"/>
      <c r="R1000" s="6" t="s">
        <v>5314</v>
      </c>
      <c r="S1000" s="6" t="s">
        <v>5314</v>
      </c>
      <c r="T1000" s="6"/>
      <c r="U1000" s="137" t="s">
        <v>2688</v>
      </c>
      <c r="V1000" s="414">
        <v>2700</v>
      </c>
      <c r="W1000" s="148"/>
    </row>
    <row r="1001" spans="1:23">
      <c r="A1001" s="3">
        <f>ROW(1001:1001)-SUM(W$1:W1001)</f>
        <v>958</v>
      </c>
      <c r="B1001" s="232" t="s">
        <v>6914</v>
      </c>
      <c r="C1001" s="232" t="str">
        <f t="shared" si="116"/>
        <v>4427AGNBLH</v>
      </c>
      <c r="D1001" s="245" t="s">
        <v>3452</v>
      </c>
      <c r="E1001" s="242" t="s">
        <v>2191</v>
      </c>
      <c r="F1001" s="243"/>
      <c r="G1001" s="243" t="s">
        <v>2193</v>
      </c>
      <c r="H1001" s="243" t="str">
        <f t="shared" si="114"/>
        <v/>
      </c>
      <c r="I1001" s="243"/>
      <c r="J1001" s="243" t="str">
        <f t="shared" si="115"/>
        <v/>
      </c>
      <c r="K1001" s="243"/>
      <c r="L1001" s="243"/>
      <c r="M1001" s="5" t="s">
        <v>2689</v>
      </c>
      <c r="N1001" s="6"/>
      <c r="O1001" s="3" t="s">
        <v>8417</v>
      </c>
      <c r="P1001" s="6" t="s">
        <v>5314</v>
      </c>
      <c r="Q1001" s="6"/>
      <c r="R1001" s="6" t="s">
        <v>5314</v>
      </c>
      <c r="S1001" s="6"/>
      <c r="T1001" s="6" t="s">
        <v>5314</v>
      </c>
      <c r="U1001" s="137" t="s">
        <v>2688</v>
      </c>
      <c r="V1001" s="414">
        <v>3200</v>
      </c>
      <c r="W1001" s="148"/>
    </row>
    <row r="1002" spans="1:23">
      <c r="A1002" s="3">
        <f>ROW(1002:1002)-SUM(W$1:W1002)</f>
        <v>959</v>
      </c>
      <c r="B1002" s="232" t="s">
        <v>6915</v>
      </c>
      <c r="C1002" s="232" t="str">
        <f t="shared" si="116"/>
        <v>4427AGNBLHP</v>
      </c>
      <c r="D1002" s="245" t="s">
        <v>3452</v>
      </c>
      <c r="E1002" s="242" t="s">
        <v>2191</v>
      </c>
      <c r="F1002" s="243"/>
      <c r="G1002" s="243" t="s">
        <v>2193</v>
      </c>
      <c r="H1002" s="243" t="str">
        <f t="shared" si="114"/>
        <v>P</v>
      </c>
      <c r="I1002" s="243"/>
      <c r="J1002" s="243" t="str">
        <f t="shared" si="115"/>
        <v/>
      </c>
      <c r="K1002" s="243"/>
      <c r="L1002" s="243"/>
      <c r="M1002" s="5" t="s">
        <v>2689</v>
      </c>
      <c r="N1002" s="6"/>
      <c r="O1002" s="3" t="s">
        <v>8417</v>
      </c>
      <c r="P1002" s="6" t="s">
        <v>5314</v>
      </c>
      <c r="Q1002" s="6"/>
      <c r="R1002" s="6" t="s">
        <v>5314</v>
      </c>
      <c r="S1002" s="6" t="s">
        <v>5314</v>
      </c>
      <c r="T1002" s="6"/>
      <c r="U1002" s="137" t="s">
        <v>2688</v>
      </c>
      <c r="V1002" s="414">
        <v>3200</v>
      </c>
      <c r="W1002" s="148"/>
    </row>
    <row r="1003" spans="1:23">
      <c r="A1003" s="3">
        <f>ROW(1003:1003)-SUM(W$1:W1003)</f>
        <v>960</v>
      </c>
      <c r="B1003" s="232" t="s">
        <v>6916</v>
      </c>
      <c r="C1003" s="232" t="str">
        <f t="shared" si="116"/>
        <v>4427 6zAGNBL</v>
      </c>
      <c r="D1003" s="245" t="s">
        <v>5070</v>
      </c>
      <c r="E1003" s="242" t="s">
        <v>2191</v>
      </c>
      <c r="F1003" s="243"/>
      <c r="G1003" s="243"/>
      <c r="H1003" s="243" t="str">
        <f t="shared" si="114"/>
        <v/>
      </c>
      <c r="I1003" s="243"/>
      <c r="J1003" s="243" t="str">
        <f t="shared" si="115"/>
        <v/>
      </c>
      <c r="K1003" s="243"/>
      <c r="L1003" s="243"/>
      <c r="M1003" s="5" t="s">
        <v>5071</v>
      </c>
      <c r="N1003" s="6"/>
      <c r="O1003" s="3" t="s">
        <v>5074</v>
      </c>
      <c r="P1003" s="6" t="s">
        <v>5314</v>
      </c>
      <c r="Q1003" s="6"/>
      <c r="R1003" s="6" t="s">
        <v>5314</v>
      </c>
      <c r="S1003" s="6"/>
      <c r="T1003" s="6" t="s">
        <v>5314</v>
      </c>
      <c r="U1003" s="137" t="s">
        <v>5073</v>
      </c>
      <c r="V1003" s="414">
        <v>2700</v>
      </c>
      <c r="W1003" s="148"/>
    </row>
    <row r="1004" spans="1:23">
      <c r="A1004" s="3">
        <f>ROW(1004:1004)-SUM(W$1:W1004)</f>
        <v>961</v>
      </c>
      <c r="B1004" s="232" t="s">
        <v>6917</v>
      </c>
      <c r="C1004" s="232" t="str">
        <f t="shared" si="116"/>
        <v>4427 6zAGNBLP</v>
      </c>
      <c r="D1004" s="245" t="s">
        <v>5070</v>
      </c>
      <c r="E1004" s="242" t="s">
        <v>2191</v>
      </c>
      <c r="F1004" s="243"/>
      <c r="G1004" s="243"/>
      <c r="H1004" s="243" t="str">
        <f t="shared" si="114"/>
        <v>P</v>
      </c>
      <c r="I1004" s="243"/>
      <c r="J1004" s="243" t="str">
        <f t="shared" si="115"/>
        <v/>
      </c>
      <c r="K1004" s="243"/>
      <c r="L1004" s="243"/>
      <c r="M1004" s="5" t="s">
        <v>5071</v>
      </c>
      <c r="N1004" s="6"/>
      <c r="O1004" s="3" t="s">
        <v>5074</v>
      </c>
      <c r="P1004" s="6" t="s">
        <v>5314</v>
      </c>
      <c r="Q1004" s="6"/>
      <c r="R1004" s="6" t="s">
        <v>5314</v>
      </c>
      <c r="S1004" s="6" t="s">
        <v>5314</v>
      </c>
      <c r="T1004" s="6"/>
      <c r="U1004" s="137" t="s">
        <v>5073</v>
      </c>
      <c r="V1004" s="414">
        <v>2700</v>
      </c>
      <c r="W1004" s="148"/>
    </row>
    <row r="1005" spans="1:23">
      <c r="A1005" s="3">
        <f>ROW(1005:1005)-SUM(W$1:W1005)</f>
        <v>962</v>
      </c>
      <c r="B1005" s="232" t="s">
        <v>6918</v>
      </c>
      <c r="C1005" s="232" t="str">
        <f t="shared" si="116"/>
        <v>4427 6zAGNBLH</v>
      </c>
      <c r="D1005" s="245" t="s">
        <v>5070</v>
      </c>
      <c r="E1005" s="242" t="s">
        <v>2191</v>
      </c>
      <c r="F1005" s="243"/>
      <c r="G1005" s="243" t="s">
        <v>2193</v>
      </c>
      <c r="H1005" s="243" t="str">
        <f t="shared" si="114"/>
        <v/>
      </c>
      <c r="I1005" s="243"/>
      <c r="J1005" s="243" t="str">
        <f t="shared" si="115"/>
        <v/>
      </c>
      <c r="K1005" s="243"/>
      <c r="L1005" s="243"/>
      <c r="M1005" s="5" t="s">
        <v>5072</v>
      </c>
      <c r="N1005" s="6"/>
      <c r="O1005" s="3" t="s">
        <v>5074</v>
      </c>
      <c r="P1005" s="6" t="s">
        <v>5314</v>
      </c>
      <c r="Q1005" s="6"/>
      <c r="R1005" s="6" t="s">
        <v>5314</v>
      </c>
      <c r="S1005" s="6"/>
      <c r="T1005" s="6" t="s">
        <v>5314</v>
      </c>
      <c r="U1005" s="137" t="s">
        <v>5073</v>
      </c>
      <c r="V1005" s="414">
        <v>3200</v>
      </c>
      <c r="W1005" s="148"/>
    </row>
    <row r="1006" spans="1:23">
      <c r="A1006" s="3">
        <f>ROW(1006:1006)-SUM(W$1:W1006)</f>
        <v>963</v>
      </c>
      <c r="B1006" s="232" t="s">
        <v>6919</v>
      </c>
      <c r="C1006" s="232" t="str">
        <f t="shared" si="116"/>
        <v>4427 6zAGNBLHP</v>
      </c>
      <c r="D1006" s="245" t="s">
        <v>5070</v>
      </c>
      <c r="E1006" s="242" t="s">
        <v>2191</v>
      </c>
      <c r="F1006" s="243"/>
      <c r="G1006" s="243" t="s">
        <v>2193</v>
      </c>
      <c r="H1006" s="243" t="str">
        <f t="shared" si="114"/>
        <v>P</v>
      </c>
      <c r="I1006" s="243"/>
      <c r="J1006" s="243" t="str">
        <f t="shared" si="115"/>
        <v/>
      </c>
      <c r="K1006" s="243"/>
      <c r="L1006" s="243"/>
      <c r="M1006" s="5" t="s">
        <v>5072</v>
      </c>
      <c r="N1006" s="6"/>
      <c r="O1006" s="3" t="s">
        <v>5074</v>
      </c>
      <c r="P1006" s="6" t="s">
        <v>5314</v>
      </c>
      <c r="Q1006" s="6"/>
      <c r="R1006" s="6" t="s">
        <v>5314</v>
      </c>
      <c r="S1006" s="6" t="s">
        <v>5314</v>
      </c>
      <c r="T1006" s="6"/>
      <c r="U1006" s="137" t="s">
        <v>5073</v>
      </c>
      <c r="V1006" s="414">
        <v>3200</v>
      </c>
      <c r="W1006" s="148"/>
    </row>
    <row r="1007" spans="1:23" ht="15" customHeight="1">
      <c r="A1007" s="3">
        <f>ROW(1007:1007)-SUM(W$1:W1007)</f>
        <v>964</v>
      </c>
      <c r="B1007" s="232" t="s">
        <v>6920</v>
      </c>
      <c r="C1007" s="232" t="str">
        <f t="shared" si="116"/>
        <v/>
      </c>
      <c r="D1007" s="245"/>
      <c r="E1007" s="242" t="s">
        <v>2191</v>
      </c>
      <c r="F1007" s="243"/>
      <c r="G1007" s="243"/>
      <c r="H1007" s="243" t="str">
        <f t="shared" si="114"/>
        <v/>
      </c>
      <c r="I1007" s="243"/>
      <c r="J1007" s="243" t="str">
        <f t="shared" si="115"/>
        <v>V</v>
      </c>
      <c r="K1007" s="243"/>
      <c r="L1007" s="243"/>
      <c r="M1007" s="268" t="s">
        <v>2541</v>
      </c>
      <c r="N1007" s="269"/>
      <c r="O1007" s="270" t="s">
        <v>4471</v>
      </c>
      <c r="P1007" s="269" t="s">
        <v>5314</v>
      </c>
      <c r="Q1007" s="269" t="s">
        <v>5314</v>
      </c>
      <c r="R1007" s="269" t="s">
        <v>5314</v>
      </c>
      <c r="S1007" s="269"/>
      <c r="T1007" s="269" t="s">
        <v>5314</v>
      </c>
      <c r="U1007" s="425" t="s">
        <v>2542</v>
      </c>
      <c r="V1007" s="414">
        <v>3150</v>
      </c>
      <c r="W1007" s="148"/>
    </row>
    <row r="1008" spans="1:23" ht="15" customHeight="1">
      <c r="A1008" s="3">
        <f>ROW(1008:1008)-SUM(W$1:W1008)</f>
        <v>965</v>
      </c>
      <c r="B1008" s="232" t="s">
        <v>6921</v>
      </c>
      <c r="C1008" s="232" t="str">
        <f t="shared" si="116"/>
        <v/>
      </c>
      <c r="D1008" s="245"/>
      <c r="E1008" s="242" t="s">
        <v>2191</v>
      </c>
      <c r="F1008" s="243"/>
      <c r="G1008" s="243"/>
      <c r="H1008" s="243" t="str">
        <f t="shared" si="114"/>
        <v>P</v>
      </c>
      <c r="I1008" s="243"/>
      <c r="J1008" s="243" t="str">
        <f t="shared" ref="J1008:J1013" si="117">IF(Q1008="+","V","")</f>
        <v>V</v>
      </c>
      <c r="K1008" s="243"/>
      <c r="L1008" s="243"/>
      <c r="M1008" s="268" t="s">
        <v>2541</v>
      </c>
      <c r="N1008" s="269"/>
      <c r="O1008" s="270" t="s">
        <v>4471</v>
      </c>
      <c r="P1008" s="269" t="s">
        <v>5314</v>
      </c>
      <c r="Q1008" s="269" t="s">
        <v>5314</v>
      </c>
      <c r="R1008" s="269" t="s">
        <v>5314</v>
      </c>
      <c r="S1008" s="269" t="s">
        <v>5314</v>
      </c>
      <c r="T1008" s="269"/>
      <c r="U1008" s="425" t="s">
        <v>2542</v>
      </c>
      <c r="V1008" s="414">
        <v>3150</v>
      </c>
      <c r="W1008" s="148"/>
    </row>
    <row r="1009" spans="1:23" ht="15" customHeight="1">
      <c r="A1009" s="3">
        <f>ROW(1009:1009)-SUM(W$1:W1009)</f>
        <v>966</v>
      </c>
      <c r="B1009" s="232" t="s">
        <v>6922</v>
      </c>
      <c r="C1009" s="232" t="str">
        <f t="shared" si="116"/>
        <v/>
      </c>
      <c r="D1009" s="245"/>
      <c r="E1009" s="242" t="s">
        <v>2191</v>
      </c>
      <c r="F1009" s="243"/>
      <c r="G1009" s="243" t="s">
        <v>2193</v>
      </c>
      <c r="H1009" s="243" t="str">
        <f t="shared" si="114"/>
        <v/>
      </c>
      <c r="I1009" s="243"/>
      <c r="J1009" s="243" t="str">
        <f t="shared" si="117"/>
        <v>V</v>
      </c>
      <c r="K1009" s="243"/>
      <c r="L1009" s="243"/>
      <c r="M1009" s="17" t="s">
        <v>2543</v>
      </c>
      <c r="N1009" s="271"/>
      <c r="O1009" s="18" t="s">
        <v>4471</v>
      </c>
      <c r="P1009" s="271" t="s">
        <v>5314</v>
      </c>
      <c r="Q1009" s="271" t="s">
        <v>5314</v>
      </c>
      <c r="R1009" s="271" t="s">
        <v>5314</v>
      </c>
      <c r="S1009" s="271"/>
      <c r="T1009" s="271" t="s">
        <v>5314</v>
      </c>
      <c r="U1009" s="31" t="s">
        <v>2542</v>
      </c>
      <c r="V1009" s="414">
        <v>3650</v>
      </c>
      <c r="W1009" s="148"/>
    </row>
    <row r="1010" spans="1:23" ht="15" customHeight="1">
      <c r="A1010" s="3">
        <f>ROW(1010:1010)-SUM(W$1:W1010)</f>
        <v>967</v>
      </c>
      <c r="B1010" s="232" t="s">
        <v>6923</v>
      </c>
      <c r="C1010" s="232" t="str">
        <f t="shared" si="116"/>
        <v/>
      </c>
      <c r="D1010" s="245"/>
      <c r="E1010" s="242" t="s">
        <v>2191</v>
      </c>
      <c r="F1010" s="243"/>
      <c r="G1010" s="243" t="s">
        <v>2193</v>
      </c>
      <c r="H1010" s="243" t="str">
        <f t="shared" si="114"/>
        <v>P</v>
      </c>
      <c r="I1010" s="243"/>
      <c r="J1010" s="243" t="str">
        <f t="shared" si="117"/>
        <v>V</v>
      </c>
      <c r="K1010" s="243"/>
      <c r="L1010" s="243"/>
      <c r="M1010" s="17" t="s">
        <v>2543</v>
      </c>
      <c r="N1010" s="271"/>
      <c r="O1010" s="18" t="s">
        <v>4471</v>
      </c>
      <c r="P1010" s="271" t="s">
        <v>5314</v>
      </c>
      <c r="Q1010" s="271" t="s">
        <v>5314</v>
      </c>
      <c r="R1010" s="271" t="s">
        <v>5314</v>
      </c>
      <c r="S1010" s="271" t="s">
        <v>5314</v>
      </c>
      <c r="T1010" s="271"/>
      <c r="U1010" s="31" t="s">
        <v>2542</v>
      </c>
      <c r="V1010" s="414">
        <v>3650</v>
      </c>
      <c r="W1010" s="148"/>
    </row>
    <row r="1011" spans="1:23" ht="15" customHeight="1">
      <c r="A1011" s="3">
        <f>ROW(1011:1011)-SUM(W$1:W1011)</f>
        <v>968</v>
      </c>
      <c r="B1011" s="232" t="s">
        <v>6924</v>
      </c>
      <c r="C1011" s="232" t="str">
        <f t="shared" si="116"/>
        <v/>
      </c>
      <c r="D1011" s="496"/>
      <c r="E1011" s="491" t="s">
        <v>2195</v>
      </c>
      <c r="F1011" s="492"/>
      <c r="G1011" s="492" t="s">
        <v>2193</v>
      </c>
      <c r="H1011" s="492" t="str">
        <f t="shared" si="114"/>
        <v/>
      </c>
      <c r="I1011" s="492"/>
      <c r="J1011" s="492" t="str">
        <f t="shared" si="117"/>
        <v>V</v>
      </c>
      <c r="K1011" s="492"/>
      <c r="L1011" s="492"/>
      <c r="M1011" s="268" t="s">
        <v>2544</v>
      </c>
      <c r="N1011" s="269"/>
      <c r="O1011" s="270" t="s">
        <v>4471</v>
      </c>
      <c r="P1011" s="269" t="s">
        <v>5314</v>
      </c>
      <c r="Q1011" s="269" t="s">
        <v>5314</v>
      </c>
      <c r="R1011" s="269" t="s">
        <v>5314</v>
      </c>
      <c r="S1011" s="269"/>
      <c r="T1011" s="269" t="s">
        <v>5314</v>
      </c>
      <c r="U1011" s="425" t="s">
        <v>2542</v>
      </c>
      <c r="V1011" s="414">
        <v>12300</v>
      </c>
      <c r="W1011" s="148"/>
    </row>
    <row r="1012" spans="1:23" ht="15" customHeight="1">
      <c r="A1012" s="3">
        <f>ROW(1012:1012)-SUM(W$1:W1012)</f>
        <v>969</v>
      </c>
      <c r="B1012" s="232" t="s">
        <v>6925</v>
      </c>
      <c r="C1012" s="232" t="str">
        <f t="shared" si="116"/>
        <v/>
      </c>
      <c r="D1012" s="496"/>
      <c r="E1012" s="491" t="s">
        <v>2195</v>
      </c>
      <c r="F1012" s="492"/>
      <c r="G1012" s="492" t="s">
        <v>2193</v>
      </c>
      <c r="H1012" s="492" t="str">
        <f t="shared" si="114"/>
        <v>P</v>
      </c>
      <c r="I1012" s="492"/>
      <c r="J1012" s="492" t="str">
        <f t="shared" si="117"/>
        <v>V</v>
      </c>
      <c r="K1012" s="492"/>
      <c r="L1012" s="492"/>
      <c r="M1012" s="268" t="s">
        <v>2544</v>
      </c>
      <c r="N1012" s="269"/>
      <c r="O1012" s="270" t="s">
        <v>4471</v>
      </c>
      <c r="P1012" s="269" t="s">
        <v>5314</v>
      </c>
      <c r="Q1012" s="269" t="s">
        <v>5314</v>
      </c>
      <c r="R1012" s="269" t="s">
        <v>5314</v>
      </c>
      <c r="S1012" s="269" t="s">
        <v>5314</v>
      </c>
      <c r="T1012" s="269"/>
      <c r="U1012" s="425" t="s">
        <v>2542</v>
      </c>
      <c r="V1012" s="414">
        <v>12300</v>
      </c>
      <c r="W1012" s="148"/>
    </row>
    <row r="1013" spans="1:23" ht="15" customHeight="1">
      <c r="A1013" s="3">
        <f>ROW(1013:1013)-SUM(W$1:W1013)</f>
        <v>970</v>
      </c>
      <c r="B1013" s="232" t="s">
        <v>11127</v>
      </c>
      <c r="C1013" s="232" t="str">
        <f>IF(D1013&lt;&gt;"",CONCATENATE(D1013,E1013,F1013,G1013,H1013,I1013,J1013,K1013,L1013),"")</f>
        <v/>
      </c>
      <c r="D1013" s="496"/>
      <c r="E1013" s="491" t="s">
        <v>2195</v>
      </c>
      <c r="F1013" s="492"/>
      <c r="G1013" s="492" t="s">
        <v>2193</v>
      </c>
      <c r="H1013" s="492" t="str">
        <f>IF(S1013="+","P","")</f>
        <v/>
      </c>
      <c r="I1013" s="492"/>
      <c r="J1013" s="492" t="str">
        <f t="shared" si="117"/>
        <v>V</v>
      </c>
      <c r="K1013" s="492"/>
      <c r="L1013" s="492"/>
      <c r="M1013" s="268" t="s">
        <v>11126</v>
      </c>
      <c r="N1013" s="269"/>
      <c r="O1013" s="270" t="s">
        <v>4471</v>
      </c>
      <c r="P1013" s="269" t="s">
        <v>5314</v>
      </c>
      <c r="Q1013" s="269" t="s">
        <v>5314</v>
      </c>
      <c r="R1013" s="269" t="s">
        <v>5314</v>
      </c>
      <c r="S1013" s="269"/>
      <c r="T1013" s="269" t="s">
        <v>5314</v>
      </c>
      <c r="U1013" s="425" t="s">
        <v>2542</v>
      </c>
      <c r="V1013" s="414">
        <v>12800</v>
      </c>
      <c r="W1013" s="148"/>
    </row>
    <row r="1014" spans="1:23" ht="15" customHeight="1">
      <c r="A1014" s="3">
        <f>ROW(1014:1014)-SUM(W$1:W1014)</f>
        <v>971</v>
      </c>
      <c r="B1014" s="232" t="s">
        <v>815</v>
      </c>
      <c r="C1014" s="232" t="str">
        <f>IF(D1014&lt;&gt;"",CONCATENATE(D1014,E1014,F1014,G1014,H1014,I1014,J1014,K1014,L1014),"")</f>
        <v/>
      </c>
      <c r="D1014" s="496"/>
      <c r="E1014" s="491" t="s">
        <v>2195</v>
      </c>
      <c r="F1014" s="492"/>
      <c r="G1014" s="492" t="s">
        <v>2193</v>
      </c>
      <c r="H1014" s="492" t="str">
        <f>IF(S1014="+","P","")</f>
        <v>P</v>
      </c>
      <c r="I1014" s="492"/>
      <c r="J1014" s="492" t="str">
        <f>IF(Q1014="+","V","")</f>
        <v>V</v>
      </c>
      <c r="K1014" s="492"/>
      <c r="L1014" s="492"/>
      <c r="M1014" s="268" t="s">
        <v>11126</v>
      </c>
      <c r="N1014" s="269"/>
      <c r="O1014" s="270" t="s">
        <v>4471</v>
      </c>
      <c r="P1014" s="269" t="s">
        <v>5314</v>
      </c>
      <c r="Q1014" s="269" t="s">
        <v>5314</v>
      </c>
      <c r="R1014" s="269" t="s">
        <v>5314</v>
      </c>
      <c r="S1014" s="269" t="s">
        <v>5314</v>
      </c>
      <c r="T1014" s="269"/>
      <c r="U1014" s="425" t="s">
        <v>2542</v>
      </c>
      <c r="V1014" s="414">
        <v>12800</v>
      </c>
      <c r="W1014" s="148"/>
    </row>
    <row r="1015" spans="1:23">
      <c r="A1015" s="3">
        <f>ROW(1015:1015)-SUM(W$1:W1015)</f>
        <v>972</v>
      </c>
      <c r="B1015" s="232" t="s">
        <v>12636</v>
      </c>
      <c r="C1015" s="232" t="str">
        <f t="shared" si="116"/>
        <v>4420AGNBLPV</v>
      </c>
      <c r="D1015" s="496" t="s">
        <v>3085</v>
      </c>
      <c r="E1015" s="491" t="s">
        <v>2191</v>
      </c>
      <c r="F1015" s="492"/>
      <c r="G1015" s="492"/>
      <c r="H1015" s="492" t="str">
        <f t="shared" si="114"/>
        <v>P</v>
      </c>
      <c r="I1015" s="492"/>
      <c r="J1015" s="492" t="str">
        <f t="shared" si="115"/>
        <v>V</v>
      </c>
      <c r="K1015" s="492"/>
      <c r="L1015" s="492"/>
      <c r="M1015" s="5" t="s">
        <v>3086</v>
      </c>
      <c r="N1015" s="6"/>
      <c r="O1015" s="3" t="s">
        <v>2452</v>
      </c>
      <c r="P1015" s="6" t="s">
        <v>5314</v>
      </c>
      <c r="Q1015" s="6" t="s">
        <v>5314</v>
      </c>
      <c r="R1015" s="6" t="s">
        <v>5314</v>
      </c>
      <c r="S1015" s="6" t="s">
        <v>5314</v>
      </c>
      <c r="T1015" s="6"/>
      <c r="U1015" s="137" t="s">
        <v>3087</v>
      </c>
      <c r="V1015" s="414">
        <v>3250</v>
      </c>
      <c r="W1015" s="148"/>
    </row>
    <row r="1016" spans="1:23">
      <c r="A1016" s="3">
        <f>ROW(1016:1016)-SUM(W$1:W1016)</f>
        <v>973</v>
      </c>
      <c r="B1016" s="232" t="s">
        <v>6926</v>
      </c>
      <c r="C1016" s="232" t="str">
        <f t="shared" si="116"/>
        <v>4420AGNBLHPV</v>
      </c>
      <c r="D1016" s="496" t="s">
        <v>3085</v>
      </c>
      <c r="E1016" s="491" t="s">
        <v>2191</v>
      </c>
      <c r="F1016" s="492"/>
      <c r="G1016" s="492" t="s">
        <v>2193</v>
      </c>
      <c r="H1016" s="492" t="str">
        <f t="shared" si="114"/>
        <v>P</v>
      </c>
      <c r="I1016" s="492"/>
      <c r="J1016" s="492" t="str">
        <f t="shared" si="115"/>
        <v>V</v>
      </c>
      <c r="K1016" s="492"/>
      <c r="L1016" s="492"/>
      <c r="M1016" s="5" t="s">
        <v>3088</v>
      </c>
      <c r="N1016" s="6"/>
      <c r="O1016" s="3" t="s">
        <v>2452</v>
      </c>
      <c r="P1016" s="6" t="s">
        <v>5314</v>
      </c>
      <c r="Q1016" s="6" t="s">
        <v>5314</v>
      </c>
      <c r="R1016" s="6" t="s">
        <v>5314</v>
      </c>
      <c r="S1016" s="6" t="s">
        <v>5314</v>
      </c>
      <c r="T1016" s="6"/>
      <c r="U1016" s="137" t="s">
        <v>3087</v>
      </c>
      <c r="V1016" s="414">
        <v>3750</v>
      </c>
      <c r="W1016" s="148"/>
    </row>
    <row r="1017" spans="1:23">
      <c r="A1017" s="3">
        <f>ROW(1017:1017)-SUM(W$1:W1017)</f>
        <v>974</v>
      </c>
      <c r="B1017" s="232" t="s">
        <v>11302</v>
      </c>
      <c r="C1017" s="232" t="str">
        <f>IF(D1017&lt;&gt;"",CONCATENATE(D1017,E1017,F1017,G1017,H1017,I1017,J1017,K1017,L1017),"")</f>
        <v>4441AGNV</v>
      </c>
      <c r="D1017" s="245" t="s">
        <v>3212</v>
      </c>
      <c r="E1017" s="242" t="s">
        <v>2195</v>
      </c>
      <c r="F1017" s="243"/>
      <c r="G1017" s="243"/>
      <c r="H1017" s="243" t="str">
        <f>IF(S1017="+","P","")</f>
        <v/>
      </c>
      <c r="I1017" s="243"/>
      <c r="J1017" s="243" t="str">
        <f>IF(Q1017="+","V","")</f>
        <v>V</v>
      </c>
      <c r="K1017" s="243"/>
      <c r="L1017" s="243"/>
      <c r="M1017" s="5" t="s">
        <v>11301</v>
      </c>
      <c r="N1017" s="6"/>
      <c r="O1017" s="3" t="s">
        <v>4447</v>
      </c>
      <c r="P1017" s="6" t="s">
        <v>5314</v>
      </c>
      <c r="Q1017" s="6" t="s">
        <v>5314</v>
      </c>
      <c r="R1017" s="6" t="s">
        <v>5314</v>
      </c>
      <c r="S1017" s="6"/>
      <c r="T1017" s="6" t="s">
        <v>5314</v>
      </c>
      <c r="U1017" s="137" t="s">
        <v>3211</v>
      </c>
      <c r="V1017" s="414">
        <v>2600</v>
      </c>
      <c r="W1017" s="148"/>
    </row>
    <row r="1018" spans="1:23">
      <c r="A1018" s="3">
        <f>ROW(1018:1018)-SUM(W$1:W1018)</f>
        <v>975</v>
      </c>
      <c r="B1018" s="232" t="s">
        <v>6928</v>
      </c>
      <c r="C1018" s="232" t="str">
        <f t="shared" si="116"/>
        <v>4441AGNBLPV</v>
      </c>
      <c r="D1018" s="245" t="s">
        <v>3212</v>
      </c>
      <c r="E1018" s="242" t="s">
        <v>2191</v>
      </c>
      <c r="F1018" s="243"/>
      <c r="G1018" s="243"/>
      <c r="H1018" s="243" t="str">
        <f t="shared" si="114"/>
        <v>P</v>
      </c>
      <c r="I1018" s="243"/>
      <c r="J1018" s="243" t="str">
        <f t="shared" si="115"/>
        <v>V</v>
      </c>
      <c r="K1018" s="243"/>
      <c r="L1018" s="243"/>
      <c r="M1018" s="5" t="s">
        <v>3471</v>
      </c>
      <c r="N1018" s="6"/>
      <c r="O1018" s="3" t="s">
        <v>4447</v>
      </c>
      <c r="P1018" s="6" t="s">
        <v>5314</v>
      </c>
      <c r="Q1018" s="6" t="s">
        <v>5314</v>
      </c>
      <c r="R1018" s="6" t="s">
        <v>5314</v>
      </c>
      <c r="S1018" s="6" t="s">
        <v>5314</v>
      </c>
      <c r="T1018" s="6"/>
      <c r="U1018" s="137" t="s">
        <v>3211</v>
      </c>
      <c r="V1018" s="414">
        <v>2650</v>
      </c>
      <c r="W1018" s="148"/>
    </row>
    <row r="1019" spans="1:23">
      <c r="A1019" s="3">
        <f>ROW(1019:1019)-SUM(W$1:W1019)</f>
        <v>976</v>
      </c>
      <c r="B1019" s="232" t="s">
        <v>6927</v>
      </c>
      <c r="C1019" s="232" t="str">
        <f t="shared" si="116"/>
        <v>4441AGNBLV</v>
      </c>
      <c r="D1019" s="245" t="s">
        <v>3212</v>
      </c>
      <c r="E1019" s="242" t="s">
        <v>2191</v>
      </c>
      <c r="F1019" s="243"/>
      <c r="G1019" s="243"/>
      <c r="H1019" s="243" t="str">
        <f t="shared" si="114"/>
        <v/>
      </c>
      <c r="I1019" s="243"/>
      <c r="J1019" s="243" t="str">
        <f>IF(Q1019="+","V","")</f>
        <v>V</v>
      </c>
      <c r="K1019" s="243"/>
      <c r="L1019" s="243"/>
      <c r="M1019" s="5" t="s">
        <v>3471</v>
      </c>
      <c r="N1019" s="6"/>
      <c r="O1019" s="3" t="s">
        <v>4447</v>
      </c>
      <c r="P1019" s="6" t="s">
        <v>5314</v>
      </c>
      <c r="Q1019" s="6" t="s">
        <v>5314</v>
      </c>
      <c r="R1019" s="6" t="s">
        <v>5314</v>
      </c>
      <c r="S1019" s="6"/>
      <c r="T1019" s="6" t="s">
        <v>5314</v>
      </c>
      <c r="U1019" s="137" t="s">
        <v>3211</v>
      </c>
      <c r="V1019" s="414">
        <v>2650</v>
      </c>
      <c r="W1019" s="148"/>
    </row>
    <row r="1020" spans="1:23">
      <c r="A1020" s="3">
        <f>ROW(1020:1020)-SUM(W$1:W1020)</f>
        <v>977</v>
      </c>
      <c r="B1020" s="232" t="s">
        <v>6929</v>
      </c>
      <c r="C1020" s="232" t="str">
        <f>IF(D1020&lt;&gt;"",CONCATENATE(D1020,E1020,F1020,G1020,H1020,I1020,J1020,K1020,L1020),"")</f>
        <v>4441AGNBLPVZ</v>
      </c>
      <c r="D1020" s="245" t="s">
        <v>3212</v>
      </c>
      <c r="E1020" s="242" t="s">
        <v>2191</v>
      </c>
      <c r="F1020" s="243"/>
      <c r="G1020" s="243"/>
      <c r="H1020" s="243" t="str">
        <f>IF(S1020="+","P","")</f>
        <v>P</v>
      </c>
      <c r="I1020" s="243"/>
      <c r="J1020" s="243" t="str">
        <f>IF(Q1020="+","V","")</f>
        <v>V</v>
      </c>
      <c r="K1020" s="243" t="s">
        <v>4630</v>
      </c>
      <c r="L1020" s="243"/>
      <c r="M1020" s="5" t="s">
        <v>2741</v>
      </c>
      <c r="N1020" s="6"/>
      <c r="O1020" s="3" t="s">
        <v>4447</v>
      </c>
      <c r="P1020" s="6" t="s">
        <v>5314</v>
      </c>
      <c r="Q1020" s="6" t="s">
        <v>5314</v>
      </c>
      <c r="R1020" s="6" t="s">
        <v>5314</v>
      </c>
      <c r="S1020" s="6" t="s">
        <v>5314</v>
      </c>
      <c r="T1020" s="6"/>
      <c r="U1020" s="137" t="s">
        <v>3211</v>
      </c>
      <c r="V1020" s="414">
        <v>3700</v>
      </c>
      <c r="W1020" s="148"/>
    </row>
    <row r="1021" spans="1:23">
      <c r="A1021" s="3">
        <f>ROW(1021:1021)-SUM(W$1:W1021)</f>
        <v>978</v>
      </c>
      <c r="B1021" s="232" t="s">
        <v>6930</v>
      </c>
      <c r="C1021" s="232" t="str">
        <f t="shared" si="116"/>
        <v>4441AGNBLVZ</v>
      </c>
      <c r="D1021" s="245" t="s">
        <v>3212</v>
      </c>
      <c r="E1021" s="242" t="s">
        <v>2191</v>
      </c>
      <c r="F1021" s="243"/>
      <c r="G1021" s="243"/>
      <c r="H1021" s="243" t="str">
        <f t="shared" si="114"/>
        <v/>
      </c>
      <c r="I1021" s="243"/>
      <c r="J1021" s="243" t="str">
        <f t="shared" si="115"/>
        <v>V</v>
      </c>
      <c r="K1021" s="243" t="s">
        <v>4630</v>
      </c>
      <c r="L1021" s="243"/>
      <c r="M1021" s="5" t="s">
        <v>2741</v>
      </c>
      <c r="N1021" s="6"/>
      <c r="O1021" s="3" t="s">
        <v>4447</v>
      </c>
      <c r="P1021" s="6" t="s">
        <v>5314</v>
      </c>
      <c r="Q1021" s="6" t="s">
        <v>5314</v>
      </c>
      <c r="R1021" s="6" t="s">
        <v>5314</v>
      </c>
      <c r="S1021" s="6" t="s">
        <v>2606</v>
      </c>
      <c r="T1021" s="6" t="s">
        <v>5314</v>
      </c>
      <c r="U1021" s="137" t="s">
        <v>3211</v>
      </c>
      <c r="V1021" s="414">
        <v>3700</v>
      </c>
      <c r="W1021" s="148"/>
    </row>
    <row r="1022" spans="1:23">
      <c r="A1022" s="3">
        <f>ROW(1022:1022)-SUM(W$1:W1022)</f>
        <v>979</v>
      </c>
      <c r="B1022" s="232" t="s">
        <v>1542</v>
      </c>
      <c r="C1022" s="232" t="str">
        <f>IF(D1022&lt;&gt;"",CONCATENATE(D1022,E1022,F1022,G1022,H1022,I1022,J1022,K1022,L1022),"")</f>
        <v>4441AGNBLHV</v>
      </c>
      <c r="D1022" s="245" t="s">
        <v>3212</v>
      </c>
      <c r="E1022" s="242" t="s">
        <v>2191</v>
      </c>
      <c r="F1022" s="243"/>
      <c r="G1022" s="243" t="s">
        <v>2193</v>
      </c>
      <c r="H1022" s="243" t="str">
        <f>IF(S1022="+","P","")</f>
        <v/>
      </c>
      <c r="I1022" s="243"/>
      <c r="J1022" s="243" t="str">
        <f>IF(Q1022="+","V","")</f>
        <v>V</v>
      </c>
      <c r="K1022" s="243"/>
      <c r="L1022" s="243"/>
      <c r="M1022" s="5" t="s">
        <v>3472</v>
      </c>
      <c r="N1022" s="6"/>
      <c r="O1022" s="3" t="s">
        <v>4447</v>
      </c>
      <c r="P1022" s="6" t="s">
        <v>5314</v>
      </c>
      <c r="Q1022" s="6" t="s">
        <v>5314</v>
      </c>
      <c r="R1022" s="6" t="s">
        <v>5314</v>
      </c>
      <c r="S1022" s="6"/>
      <c r="T1022" s="6" t="s">
        <v>5314</v>
      </c>
      <c r="U1022" s="137" t="s">
        <v>3211</v>
      </c>
      <c r="V1022" s="414">
        <v>3150</v>
      </c>
      <c r="W1022" s="148"/>
    </row>
    <row r="1023" spans="1:23">
      <c r="A1023" s="3">
        <f>ROW(1023:1023)-SUM(W$1:W1023)</f>
        <v>980</v>
      </c>
      <c r="B1023" s="232" t="s">
        <v>6931</v>
      </c>
      <c r="C1023" s="232" t="str">
        <f t="shared" si="116"/>
        <v>4441AGNBLHPV</v>
      </c>
      <c r="D1023" s="245" t="s">
        <v>3212</v>
      </c>
      <c r="E1023" s="242" t="s">
        <v>2191</v>
      </c>
      <c r="F1023" s="243"/>
      <c r="G1023" s="243" t="s">
        <v>2193</v>
      </c>
      <c r="H1023" s="243" t="str">
        <f t="shared" si="114"/>
        <v>P</v>
      </c>
      <c r="I1023" s="243"/>
      <c r="J1023" s="243" t="str">
        <f t="shared" si="115"/>
        <v>V</v>
      </c>
      <c r="K1023" s="243"/>
      <c r="L1023" s="243"/>
      <c r="M1023" s="5" t="s">
        <v>3472</v>
      </c>
      <c r="N1023" s="6"/>
      <c r="O1023" s="3" t="s">
        <v>4447</v>
      </c>
      <c r="P1023" s="6" t="s">
        <v>5314</v>
      </c>
      <c r="Q1023" s="6" t="s">
        <v>5314</v>
      </c>
      <c r="R1023" s="6" t="s">
        <v>5314</v>
      </c>
      <c r="S1023" s="6" t="s">
        <v>5314</v>
      </c>
      <c r="T1023" s="6"/>
      <c r="U1023" s="137" t="s">
        <v>3211</v>
      </c>
      <c r="V1023" s="414">
        <v>3150</v>
      </c>
      <c r="W1023" s="148"/>
    </row>
    <row r="1024" spans="1:23">
      <c r="A1024" s="3">
        <f>ROW(1024:1024)-SUM(W$1:W1024)</f>
        <v>981</v>
      </c>
      <c r="B1024" s="232" t="s">
        <v>226</v>
      </c>
      <c r="C1024" s="232" t="str">
        <f>IF(D1024&lt;&gt;"",CONCATENATE(D1024,E1024,F1024,G1024,H1024,I1024,J1024,K1024,L1024),"")</f>
        <v>4441AGNHPVZ</v>
      </c>
      <c r="D1024" s="245" t="s">
        <v>3212</v>
      </c>
      <c r="E1024" s="242" t="s">
        <v>2195</v>
      </c>
      <c r="F1024" s="243"/>
      <c r="G1024" s="243" t="s">
        <v>2193</v>
      </c>
      <c r="H1024" s="243" t="str">
        <f>IF(S1024="+","P","")</f>
        <v>P</v>
      </c>
      <c r="I1024" s="243"/>
      <c r="J1024" s="243" t="str">
        <f>IF(Q1024="+","V","")</f>
        <v>V</v>
      </c>
      <c r="K1024" s="243" t="s">
        <v>4630</v>
      </c>
      <c r="L1024" s="243"/>
      <c r="M1024" s="5" t="s">
        <v>225</v>
      </c>
      <c r="N1024" s="6"/>
      <c r="O1024" s="3" t="s">
        <v>4447</v>
      </c>
      <c r="P1024" s="6" t="s">
        <v>5314</v>
      </c>
      <c r="Q1024" s="6" t="s">
        <v>5314</v>
      </c>
      <c r="R1024" s="6" t="s">
        <v>5314</v>
      </c>
      <c r="S1024" s="6" t="s">
        <v>5314</v>
      </c>
      <c r="T1024" s="6"/>
      <c r="U1024" s="137" t="s">
        <v>3211</v>
      </c>
      <c r="V1024" s="414">
        <v>4150</v>
      </c>
      <c r="W1024" s="148"/>
    </row>
    <row r="1025" spans="1:23">
      <c r="A1025" s="3">
        <f>ROW(1025:1025)-SUM(W$1:W1025)</f>
        <v>982</v>
      </c>
      <c r="B1025" s="232" t="s">
        <v>6932</v>
      </c>
      <c r="C1025" s="232" t="str">
        <f t="shared" si="116"/>
        <v>4441AGNBLHPVZ</v>
      </c>
      <c r="D1025" s="245" t="s">
        <v>3212</v>
      </c>
      <c r="E1025" s="242" t="s">
        <v>2191</v>
      </c>
      <c r="F1025" s="243"/>
      <c r="G1025" s="243" t="s">
        <v>2193</v>
      </c>
      <c r="H1025" s="243" t="str">
        <f t="shared" si="114"/>
        <v>P</v>
      </c>
      <c r="I1025" s="243"/>
      <c r="J1025" s="243" t="str">
        <f t="shared" si="115"/>
        <v>V</v>
      </c>
      <c r="K1025" s="243" t="s">
        <v>4630</v>
      </c>
      <c r="L1025" s="243"/>
      <c r="M1025" s="5" t="s">
        <v>2742</v>
      </c>
      <c r="N1025" s="6"/>
      <c r="O1025" s="3" t="s">
        <v>4447</v>
      </c>
      <c r="P1025" s="6" t="s">
        <v>5314</v>
      </c>
      <c r="Q1025" s="6" t="s">
        <v>5314</v>
      </c>
      <c r="R1025" s="6" t="s">
        <v>5314</v>
      </c>
      <c r="S1025" s="6" t="s">
        <v>5314</v>
      </c>
      <c r="T1025" s="6"/>
      <c r="U1025" s="137" t="s">
        <v>3211</v>
      </c>
      <c r="V1025" s="414">
        <v>4200</v>
      </c>
      <c r="W1025" s="148"/>
    </row>
    <row r="1026" spans="1:23">
      <c r="A1026" s="3">
        <f>ROW(1026:1026)-SUM(W$1:W1026)</f>
        <v>983</v>
      </c>
      <c r="B1026" s="232" t="s">
        <v>531</v>
      </c>
      <c r="C1026" s="232" t="str">
        <f t="shared" si="116"/>
        <v/>
      </c>
      <c r="D1026" s="496"/>
      <c r="E1026" s="491" t="s">
        <v>2191</v>
      </c>
      <c r="F1026" s="492"/>
      <c r="G1026" s="492" t="s">
        <v>2193</v>
      </c>
      <c r="H1026" s="492" t="str">
        <f t="shared" si="114"/>
        <v>P</v>
      </c>
      <c r="I1026" s="492"/>
      <c r="J1026" s="492" t="str">
        <f t="shared" si="115"/>
        <v>V</v>
      </c>
      <c r="K1026" s="492"/>
      <c r="L1026" s="492"/>
      <c r="M1026" s="5" t="s">
        <v>532</v>
      </c>
      <c r="N1026" s="6"/>
      <c r="O1026" s="3" t="s">
        <v>2913</v>
      </c>
      <c r="P1026" s="6" t="s">
        <v>5314</v>
      </c>
      <c r="Q1026" s="6" t="s">
        <v>5314</v>
      </c>
      <c r="R1026" s="6" t="s">
        <v>5314</v>
      </c>
      <c r="S1026" s="6" t="s">
        <v>5314</v>
      </c>
      <c r="T1026" s="6"/>
      <c r="U1026" s="137" t="s">
        <v>508</v>
      </c>
      <c r="V1026" s="414">
        <v>3250</v>
      </c>
      <c r="W1026" s="148"/>
    </row>
    <row r="1027" spans="1:23">
      <c r="A1027" s="3">
        <f>ROW(1027:1027)-SUM(W$1:W1027)</f>
        <v>984</v>
      </c>
      <c r="B1027" s="232" t="s">
        <v>506</v>
      </c>
      <c r="C1027" s="232" t="str">
        <f>IF(D1027&lt;&gt;"",CONCATENATE(D1027,E1027,F1027,G1027,H1027,I1027,J1027,K1027,L1027),"")</f>
        <v/>
      </c>
      <c r="D1027" s="496"/>
      <c r="E1027" s="491" t="s">
        <v>2191</v>
      </c>
      <c r="F1027" s="492"/>
      <c r="G1027" s="492" t="s">
        <v>2193</v>
      </c>
      <c r="H1027" s="492" t="str">
        <f>IF(S1027="+","P","")</f>
        <v>P</v>
      </c>
      <c r="I1027" s="492"/>
      <c r="J1027" s="492" t="str">
        <f>IF(Q1027="+","V","")</f>
        <v>V</v>
      </c>
      <c r="K1027" s="492"/>
      <c r="L1027" s="492"/>
      <c r="M1027" s="5" t="s">
        <v>507</v>
      </c>
      <c r="N1027" s="6"/>
      <c r="O1027" s="3" t="s">
        <v>2913</v>
      </c>
      <c r="P1027" s="6" t="s">
        <v>5314</v>
      </c>
      <c r="Q1027" s="6" t="s">
        <v>5314</v>
      </c>
      <c r="R1027" s="6" t="s">
        <v>5314</v>
      </c>
      <c r="S1027" s="6" t="s">
        <v>5314</v>
      </c>
      <c r="T1027" s="6"/>
      <c r="U1027" s="137" t="s">
        <v>508</v>
      </c>
      <c r="V1027" s="414">
        <v>3750</v>
      </c>
      <c r="W1027" s="148"/>
    </row>
    <row r="1028" spans="1:23">
      <c r="A1028" s="3">
        <f>ROW(1028:1028)-SUM(W$1:W1028)</f>
        <v>985</v>
      </c>
      <c r="B1028" s="232" t="s">
        <v>6933</v>
      </c>
      <c r="C1028" s="232" t="str">
        <f t="shared" si="116"/>
        <v>4422AGNBL</v>
      </c>
      <c r="D1028" s="245" t="s">
        <v>3740</v>
      </c>
      <c r="E1028" s="242" t="s">
        <v>2191</v>
      </c>
      <c r="F1028" s="243"/>
      <c r="G1028" s="243"/>
      <c r="H1028" s="243" t="str">
        <f t="shared" si="114"/>
        <v/>
      </c>
      <c r="I1028" s="243"/>
      <c r="J1028" s="243" t="str">
        <f t="shared" si="115"/>
        <v/>
      </c>
      <c r="K1028" s="243"/>
      <c r="L1028" s="243"/>
      <c r="M1028" s="5" t="s">
        <v>5749</v>
      </c>
      <c r="N1028" s="6"/>
      <c r="O1028" s="3" t="s">
        <v>4428</v>
      </c>
      <c r="P1028" s="6" t="s">
        <v>5314</v>
      </c>
      <c r="Q1028" s="6"/>
      <c r="R1028" s="6"/>
      <c r="S1028" s="6"/>
      <c r="T1028" s="6" t="s">
        <v>5314</v>
      </c>
      <c r="U1028" s="137" t="s">
        <v>3741</v>
      </c>
      <c r="V1028" s="414">
        <v>2550</v>
      </c>
      <c r="W1028" s="148"/>
    </row>
    <row r="1029" spans="1:23">
      <c r="A1029" s="3">
        <f>ROW(1029:1029)-SUM(W$1:W1029)</f>
        <v>986</v>
      </c>
      <c r="B1029" s="232" t="s">
        <v>6934</v>
      </c>
      <c r="C1029" s="232" t="str">
        <f t="shared" si="116"/>
        <v>4422AGNBLZ</v>
      </c>
      <c r="D1029" s="245" t="s">
        <v>3740</v>
      </c>
      <c r="E1029" s="242" t="s">
        <v>2191</v>
      </c>
      <c r="F1029" s="243"/>
      <c r="G1029" s="243"/>
      <c r="H1029" s="243" t="str">
        <f t="shared" si="114"/>
        <v/>
      </c>
      <c r="I1029" s="243"/>
      <c r="J1029" s="243" t="str">
        <f t="shared" si="115"/>
        <v/>
      </c>
      <c r="K1029" s="243" t="s">
        <v>4630</v>
      </c>
      <c r="L1029" s="243"/>
      <c r="M1029" s="5" t="s">
        <v>5748</v>
      </c>
      <c r="N1029" s="6"/>
      <c r="O1029" s="3" t="s">
        <v>4428</v>
      </c>
      <c r="P1029" s="6" t="s">
        <v>5314</v>
      </c>
      <c r="Q1029" s="6"/>
      <c r="R1029" s="6"/>
      <c r="S1029" s="6"/>
      <c r="T1029" s="6" t="s">
        <v>5314</v>
      </c>
      <c r="U1029" s="137" t="s">
        <v>3741</v>
      </c>
      <c r="V1029" s="414">
        <v>3600</v>
      </c>
      <c r="W1029" s="148"/>
    </row>
    <row r="1030" spans="1:23">
      <c r="A1030" s="3">
        <f>ROW(1030:1030)-SUM(W$1:W1030)</f>
        <v>987</v>
      </c>
      <c r="B1030" s="232" t="s">
        <v>6935</v>
      </c>
      <c r="C1030" s="232" t="str">
        <f t="shared" si="116"/>
        <v>4439AGNBL</v>
      </c>
      <c r="D1030" s="245" t="s">
        <v>5747</v>
      </c>
      <c r="E1030" s="242" t="s">
        <v>2191</v>
      </c>
      <c r="F1030" s="243"/>
      <c r="G1030" s="243"/>
      <c r="H1030" s="243" t="str">
        <f t="shared" si="114"/>
        <v/>
      </c>
      <c r="I1030" s="243"/>
      <c r="J1030" s="243" t="str">
        <f t="shared" si="115"/>
        <v/>
      </c>
      <c r="K1030" s="243"/>
      <c r="L1030" s="243"/>
      <c r="M1030" s="5" t="s">
        <v>5750</v>
      </c>
      <c r="N1030" s="6"/>
      <c r="O1030" s="3" t="s">
        <v>4447</v>
      </c>
      <c r="P1030" s="6" t="s">
        <v>5314</v>
      </c>
      <c r="Q1030" s="6"/>
      <c r="R1030" s="6" t="s">
        <v>5314</v>
      </c>
      <c r="S1030" s="6"/>
      <c r="T1030" s="6" t="s">
        <v>5314</v>
      </c>
      <c r="U1030" s="137" t="s">
        <v>5751</v>
      </c>
      <c r="V1030" s="414">
        <v>2650</v>
      </c>
      <c r="W1030" s="148"/>
    </row>
    <row r="1031" spans="1:23">
      <c r="A1031" s="3">
        <f>ROW(1031:1031)-SUM(W$1:W1031)</f>
        <v>988</v>
      </c>
      <c r="B1031" s="232" t="s">
        <v>6936</v>
      </c>
      <c r="C1031" s="232" t="str">
        <f t="shared" si="116"/>
        <v>4433AGNBLV</v>
      </c>
      <c r="D1031" s="245" t="s">
        <v>3742</v>
      </c>
      <c r="E1031" s="242" t="s">
        <v>2191</v>
      </c>
      <c r="F1031" s="243"/>
      <c r="G1031" s="243"/>
      <c r="H1031" s="243" t="str">
        <f t="shared" si="114"/>
        <v/>
      </c>
      <c r="I1031" s="243"/>
      <c r="J1031" s="243" t="str">
        <f t="shared" si="115"/>
        <v>V</v>
      </c>
      <c r="K1031" s="243"/>
      <c r="L1031" s="243"/>
      <c r="M1031" s="5" t="s">
        <v>3743</v>
      </c>
      <c r="N1031" s="6"/>
      <c r="O1031" s="3" t="s">
        <v>5340</v>
      </c>
      <c r="P1031" s="6" t="s">
        <v>5314</v>
      </c>
      <c r="Q1031" s="6" t="s">
        <v>5314</v>
      </c>
      <c r="R1031" s="6" t="s">
        <v>5314</v>
      </c>
      <c r="S1031" s="6"/>
      <c r="T1031" s="6" t="s">
        <v>5314</v>
      </c>
      <c r="U1031" s="137" t="s">
        <v>3744</v>
      </c>
      <c r="V1031" s="414">
        <v>2650</v>
      </c>
      <c r="W1031" s="148"/>
    </row>
    <row r="1032" spans="1:23">
      <c r="A1032" s="3">
        <f>ROW(1032:1032)-SUM(W$1:W1032)</f>
        <v>989</v>
      </c>
      <c r="B1032" s="232" t="s">
        <v>6937</v>
      </c>
      <c r="C1032" s="232" t="str">
        <f t="shared" si="116"/>
        <v>4433AGNBLPV</v>
      </c>
      <c r="D1032" s="245" t="s">
        <v>3742</v>
      </c>
      <c r="E1032" s="242" t="s">
        <v>2191</v>
      </c>
      <c r="F1032" s="243"/>
      <c r="G1032" s="243"/>
      <c r="H1032" s="243" t="str">
        <f t="shared" si="114"/>
        <v>P</v>
      </c>
      <c r="I1032" s="243"/>
      <c r="J1032" s="243" t="str">
        <f t="shared" si="115"/>
        <v>V</v>
      </c>
      <c r="K1032" s="243"/>
      <c r="L1032" s="243"/>
      <c r="M1032" s="5" t="s">
        <v>3743</v>
      </c>
      <c r="N1032" s="6"/>
      <c r="O1032" s="3" t="s">
        <v>5340</v>
      </c>
      <c r="P1032" s="6" t="s">
        <v>5314</v>
      </c>
      <c r="Q1032" s="6" t="s">
        <v>5314</v>
      </c>
      <c r="R1032" s="6" t="s">
        <v>5314</v>
      </c>
      <c r="S1032" s="6" t="s">
        <v>5314</v>
      </c>
      <c r="T1032" s="6"/>
      <c r="U1032" s="137" t="s">
        <v>3744</v>
      </c>
      <c r="V1032" s="414">
        <v>2650</v>
      </c>
      <c r="W1032" s="148"/>
    </row>
    <row r="1033" spans="1:23">
      <c r="A1033" s="3">
        <f>ROW(1033:1033)-SUM(W$1:W1033)</f>
        <v>990</v>
      </c>
      <c r="B1033" s="232" t="s">
        <v>6938</v>
      </c>
      <c r="C1033" s="232" t="str">
        <f t="shared" ref="C1033:C1066" si="118">IF(D1033&lt;&gt;"",CONCATENATE(D1033,E1033,F1033,G1033,H1033,I1033,J1033,K1033,L1033),"")</f>
        <v>4433AGNBLVZ</v>
      </c>
      <c r="D1033" s="245" t="s">
        <v>3742</v>
      </c>
      <c r="E1033" s="242" t="s">
        <v>2191</v>
      </c>
      <c r="F1033" s="243"/>
      <c r="G1033" s="243"/>
      <c r="H1033" s="243" t="str">
        <f t="shared" ref="H1033:H1115" si="119">IF(S1033="+","P","")</f>
        <v/>
      </c>
      <c r="I1033" s="243"/>
      <c r="J1033" s="243" t="str">
        <f t="shared" si="115"/>
        <v>V</v>
      </c>
      <c r="K1033" s="243" t="s">
        <v>4630</v>
      </c>
      <c r="L1033" s="243"/>
      <c r="M1033" s="5" t="s">
        <v>5840</v>
      </c>
      <c r="N1033" s="6"/>
      <c r="O1033" s="3" t="s">
        <v>5340</v>
      </c>
      <c r="P1033" s="6" t="s">
        <v>5314</v>
      </c>
      <c r="Q1033" s="6" t="s">
        <v>5314</v>
      </c>
      <c r="R1033" s="6" t="s">
        <v>5314</v>
      </c>
      <c r="S1033" s="6"/>
      <c r="T1033" s="6" t="s">
        <v>5314</v>
      </c>
      <c r="U1033" s="137" t="s">
        <v>3744</v>
      </c>
      <c r="V1033" s="414">
        <v>4100</v>
      </c>
      <c r="W1033" s="148"/>
    </row>
    <row r="1034" spans="1:23">
      <c r="A1034" s="3">
        <f>ROW(1034:1034)-SUM(W$1:W1034)</f>
        <v>991</v>
      </c>
      <c r="B1034" s="232" t="s">
        <v>6939</v>
      </c>
      <c r="C1034" s="232" t="str">
        <f t="shared" si="118"/>
        <v>4433AGNBLPVZ</v>
      </c>
      <c r="D1034" s="245" t="s">
        <v>3742</v>
      </c>
      <c r="E1034" s="242" t="s">
        <v>2191</v>
      </c>
      <c r="F1034" s="243"/>
      <c r="G1034" s="243"/>
      <c r="H1034" s="243" t="str">
        <f t="shared" si="119"/>
        <v>P</v>
      </c>
      <c r="I1034" s="243"/>
      <c r="J1034" s="243" t="str">
        <f t="shared" si="115"/>
        <v>V</v>
      </c>
      <c r="K1034" s="243" t="s">
        <v>4630</v>
      </c>
      <c r="L1034" s="243"/>
      <c r="M1034" s="5" t="s">
        <v>5840</v>
      </c>
      <c r="N1034" s="6"/>
      <c r="O1034" s="3" t="s">
        <v>5340</v>
      </c>
      <c r="P1034" s="6" t="s">
        <v>5314</v>
      </c>
      <c r="Q1034" s="6" t="s">
        <v>5314</v>
      </c>
      <c r="R1034" s="6" t="s">
        <v>5314</v>
      </c>
      <c r="S1034" s="6" t="s">
        <v>5314</v>
      </c>
      <c r="T1034" s="6"/>
      <c r="U1034" s="137" t="s">
        <v>3744</v>
      </c>
      <c r="V1034" s="414">
        <v>4100</v>
      </c>
      <c r="W1034" s="148"/>
    </row>
    <row r="1035" spans="1:23">
      <c r="A1035" s="3">
        <f>ROW(1035:1035)-SUM(W$1:W1035)</f>
        <v>992</v>
      </c>
      <c r="B1035" s="232" t="s">
        <v>6940</v>
      </c>
      <c r="C1035" s="232" t="str">
        <f t="shared" si="118"/>
        <v>4433AGNBLHV</v>
      </c>
      <c r="D1035" s="245" t="s">
        <v>3742</v>
      </c>
      <c r="E1035" s="242" t="s">
        <v>2191</v>
      </c>
      <c r="F1035" s="243"/>
      <c r="G1035" s="243" t="s">
        <v>2193</v>
      </c>
      <c r="H1035" s="243" t="str">
        <f t="shared" si="119"/>
        <v/>
      </c>
      <c r="I1035" s="243"/>
      <c r="J1035" s="243" t="str">
        <f t="shared" si="115"/>
        <v>V</v>
      </c>
      <c r="K1035" s="243"/>
      <c r="L1035" s="243"/>
      <c r="M1035" s="5" t="s">
        <v>5049</v>
      </c>
      <c r="N1035" s="6"/>
      <c r="O1035" s="3" t="s">
        <v>5340</v>
      </c>
      <c r="P1035" s="6" t="s">
        <v>5314</v>
      </c>
      <c r="Q1035" s="6" t="s">
        <v>5314</v>
      </c>
      <c r="R1035" s="6" t="s">
        <v>5314</v>
      </c>
      <c r="S1035" s="6"/>
      <c r="T1035" s="6" t="s">
        <v>5314</v>
      </c>
      <c r="U1035" s="137" t="s">
        <v>3744</v>
      </c>
      <c r="V1035" s="414">
        <v>3150</v>
      </c>
      <c r="W1035" s="148"/>
    </row>
    <row r="1036" spans="1:23">
      <c r="A1036" s="3">
        <f>ROW(1036:1036)-SUM(W$1:W1036)</f>
        <v>993</v>
      </c>
      <c r="B1036" s="232" t="s">
        <v>6941</v>
      </c>
      <c r="C1036" s="232" t="str">
        <f t="shared" si="118"/>
        <v>4433AGNBLHPV</v>
      </c>
      <c r="D1036" s="245" t="s">
        <v>3742</v>
      </c>
      <c r="E1036" s="242" t="s">
        <v>2191</v>
      </c>
      <c r="F1036" s="243"/>
      <c r="G1036" s="243" t="s">
        <v>2193</v>
      </c>
      <c r="H1036" s="243" t="str">
        <f t="shared" si="119"/>
        <v>P</v>
      </c>
      <c r="I1036" s="243"/>
      <c r="J1036" s="243" t="str">
        <f t="shared" si="115"/>
        <v>V</v>
      </c>
      <c r="K1036" s="243"/>
      <c r="L1036" s="243"/>
      <c r="M1036" s="5" t="s">
        <v>5049</v>
      </c>
      <c r="N1036" s="6"/>
      <c r="O1036" s="3" t="s">
        <v>5340</v>
      </c>
      <c r="P1036" s="6" t="s">
        <v>5314</v>
      </c>
      <c r="Q1036" s="6" t="s">
        <v>5314</v>
      </c>
      <c r="R1036" s="6" t="s">
        <v>5314</v>
      </c>
      <c r="S1036" s="6" t="s">
        <v>5314</v>
      </c>
      <c r="T1036" s="6"/>
      <c r="U1036" s="137" t="s">
        <v>3744</v>
      </c>
      <c r="V1036" s="414">
        <v>3150</v>
      </c>
      <c r="W1036" s="148"/>
    </row>
    <row r="1037" spans="1:23">
      <c r="A1037" s="3">
        <f>ROW(1037:1037)-SUM(W$1:W1037)</f>
        <v>994</v>
      </c>
      <c r="B1037" s="232" t="s">
        <v>6942</v>
      </c>
      <c r="C1037" s="232" t="str">
        <f t="shared" si="118"/>
        <v>4433AGNBLHVZ</v>
      </c>
      <c r="D1037" s="245" t="s">
        <v>3742</v>
      </c>
      <c r="E1037" s="242" t="s">
        <v>2191</v>
      </c>
      <c r="F1037" s="243"/>
      <c r="G1037" s="243" t="s">
        <v>2193</v>
      </c>
      <c r="H1037" s="243" t="str">
        <f t="shared" si="119"/>
        <v/>
      </c>
      <c r="I1037" s="243"/>
      <c r="J1037" s="243" t="str">
        <f t="shared" si="115"/>
        <v>V</v>
      </c>
      <c r="K1037" s="243" t="s">
        <v>4630</v>
      </c>
      <c r="L1037" s="243"/>
      <c r="M1037" s="5" t="s">
        <v>5841</v>
      </c>
      <c r="N1037" s="6"/>
      <c r="O1037" s="3" t="s">
        <v>5340</v>
      </c>
      <c r="P1037" s="6" t="s">
        <v>5314</v>
      </c>
      <c r="Q1037" s="6" t="s">
        <v>5314</v>
      </c>
      <c r="R1037" s="6" t="s">
        <v>5314</v>
      </c>
      <c r="S1037" s="6"/>
      <c r="T1037" s="6" t="s">
        <v>5314</v>
      </c>
      <c r="U1037" s="137" t="s">
        <v>3744</v>
      </c>
      <c r="V1037" s="414">
        <v>4600</v>
      </c>
      <c r="W1037" s="148"/>
    </row>
    <row r="1038" spans="1:23">
      <c r="A1038" s="3">
        <f>ROW(1038:1038)-SUM(W$1:W1038)</f>
        <v>995</v>
      </c>
      <c r="B1038" s="232" t="s">
        <v>6943</v>
      </c>
      <c r="C1038" s="232" t="str">
        <f t="shared" si="118"/>
        <v>4433AGNBLHPVZ</v>
      </c>
      <c r="D1038" s="245" t="s">
        <v>3742</v>
      </c>
      <c r="E1038" s="242" t="s">
        <v>2191</v>
      </c>
      <c r="F1038" s="243"/>
      <c r="G1038" s="243" t="s">
        <v>2193</v>
      </c>
      <c r="H1038" s="243" t="str">
        <f t="shared" si="119"/>
        <v>P</v>
      </c>
      <c r="I1038" s="243"/>
      <c r="J1038" s="243" t="str">
        <f t="shared" si="115"/>
        <v>V</v>
      </c>
      <c r="K1038" s="243" t="s">
        <v>4630</v>
      </c>
      <c r="L1038" s="243"/>
      <c r="M1038" s="5" t="s">
        <v>5841</v>
      </c>
      <c r="N1038" s="6"/>
      <c r="O1038" s="3" t="s">
        <v>5340</v>
      </c>
      <c r="P1038" s="6" t="s">
        <v>5314</v>
      </c>
      <c r="Q1038" s="6" t="s">
        <v>5314</v>
      </c>
      <c r="R1038" s="6" t="s">
        <v>5314</v>
      </c>
      <c r="S1038" s="6" t="s">
        <v>5314</v>
      </c>
      <c r="T1038" s="6"/>
      <c r="U1038" s="137" t="s">
        <v>3744</v>
      </c>
      <c r="V1038" s="414">
        <v>4600</v>
      </c>
      <c r="W1038" s="148"/>
    </row>
    <row r="1039" spans="1:23">
      <c r="A1039" s="3">
        <f>ROW(1039:1039)-SUM(W$1:W1039)</f>
        <v>996</v>
      </c>
      <c r="B1039" s="232" t="s">
        <v>6944</v>
      </c>
      <c r="C1039" s="232" t="str">
        <f t="shared" si="118"/>
        <v>4444AGNBLPV</v>
      </c>
      <c r="D1039" s="245" t="s">
        <v>1182</v>
      </c>
      <c r="E1039" s="242" t="s">
        <v>2191</v>
      </c>
      <c r="F1039" s="243"/>
      <c r="G1039" s="243"/>
      <c r="H1039" s="243" t="str">
        <f t="shared" si="119"/>
        <v>P</v>
      </c>
      <c r="I1039" s="243"/>
      <c r="J1039" s="243" t="str">
        <f t="shared" si="115"/>
        <v>V</v>
      </c>
      <c r="K1039" s="243"/>
      <c r="L1039" s="243"/>
      <c r="M1039" s="5" t="s">
        <v>1181</v>
      </c>
      <c r="N1039" s="6"/>
      <c r="O1039" s="3" t="s">
        <v>2366</v>
      </c>
      <c r="P1039" s="6" t="s">
        <v>5314</v>
      </c>
      <c r="Q1039" s="6" t="s">
        <v>5314</v>
      </c>
      <c r="R1039" s="6" t="s">
        <v>5314</v>
      </c>
      <c r="S1039" s="6" t="s">
        <v>5314</v>
      </c>
      <c r="T1039" s="6"/>
      <c r="U1039" s="137" t="s">
        <v>2367</v>
      </c>
      <c r="V1039" s="414">
        <v>2650</v>
      </c>
      <c r="W1039" s="148"/>
    </row>
    <row r="1040" spans="1:23">
      <c r="A1040" s="3">
        <f>ROW(1040:1040)-SUM(W$1:W1040)</f>
        <v>997</v>
      </c>
      <c r="B1040" s="232" t="s">
        <v>6945</v>
      </c>
      <c r="C1040" s="232" t="str">
        <f t="shared" si="118"/>
        <v>4444AGNBLHPV</v>
      </c>
      <c r="D1040" s="245" t="s">
        <v>1182</v>
      </c>
      <c r="E1040" s="242" t="s">
        <v>2191</v>
      </c>
      <c r="F1040" s="243"/>
      <c r="G1040" s="243" t="s">
        <v>2193</v>
      </c>
      <c r="H1040" s="243" t="str">
        <f t="shared" si="119"/>
        <v>P</v>
      </c>
      <c r="I1040" s="243"/>
      <c r="J1040" s="243" t="str">
        <f t="shared" si="115"/>
        <v>V</v>
      </c>
      <c r="K1040" s="243"/>
      <c r="L1040" s="243"/>
      <c r="M1040" s="5" t="s">
        <v>1183</v>
      </c>
      <c r="N1040" s="6"/>
      <c r="O1040" s="3" t="s">
        <v>2366</v>
      </c>
      <c r="P1040" s="6" t="s">
        <v>5314</v>
      </c>
      <c r="Q1040" s="6" t="s">
        <v>5314</v>
      </c>
      <c r="R1040" s="6" t="s">
        <v>5314</v>
      </c>
      <c r="S1040" s="6" t="s">
        <v>5314</v>
      </c>
      <c r="T1040" s="6"/>
      <c r="U1040" s="137" t="s">
        <v>2367</v>
      </c>
      <c r="V1040" s="414">
        <v>3150</v>
      </c>
      <c r="W1040" s="148"/>
    </row>
    <row r="1041" spans="1:23">
      <c r="A1041" s="555">
        <f>ROW(1041:1041)-SUM(W$1:W1041)</f>
        <v>998</v>
      </c>
      <c r="B1041" s="556" t="s">
        <v>900</v>
      </c>
      <c r="C1041" s="556" t="str">
        <f>IF(D1041&lt;&gt;"",CONCATENATE(D1041,E1041,F1041,G1041,H1041,I1041,J1041,K1041,L1041),"")</f>
        <v>UK05AGNBLHP</v>
      </c>
      <c r="D1041" s="567" t="s">
        <v>901</v>
      </c>
      <c r="E1041" s="558" t="s">
        <v>2191</v>
      </c>
      <c r="F1041" s="559"/>
      <c r="G1041" s="559" t="s">
        <v>2193</v>
      </c>
      <c r="H1041" s="559" t="str">
        <f>IF(S1041="+","P","")</f>
        <v>P</v>
      </c>
      <c r="I1041" s="559"/>
      <c r="J1041" s="559" t="str">
        <f>IF(Q1041="+","V","")</f>
        <v/>
      </c>
      <c r="K1041" s="559"/>
      <c r="L1041" s="559"/>
      <c r="M1041" s="560" t="s">
        <v>899</v>
      </c>
      <c r="N1041" s="561"/>
      <c r="O1041" s="555" t="s">
        <v>2366</v>
      </c>
      <c r="P1041" s="561" t="s">
        <v>5314</v>
      </c>
      <c r="Q1041" s="561"/>
      <c r="R1041" s="561"/>
      <c r="S1041" s="561" t="s">
        <v>5314</v>
      </c>
      <c r="T1041" s="561"/>
      <c r="U1041" s="568" t="s">
        <v>4684</v>
      </c>
      <c r="V1041" s="566">
        <v>3250</v>
      </c>
      <c r="W1041" s="148"/>
    </row>
    <row r="1042" spans="1:23">
      <c r="A1042" s="3">
        <f>ROW(1042:1042)-SUM(W$1:W1042)</f>
        <v>999</v>
      </c>
      <c r="B1042" s="232" t="s">
        <v>6946</v>
      </c>
      <c r="C1042" s="232" t="str">
        <f t="shared" si="118"/>
        <v>4411AGNBL</v>
      </c>
      <c r="D1042" s="245" t="s">
        <v>3745</v>
      </c>
      <c r="E1042" s="242" t="s">
        <v>2191</v>
      </c>
      <c r="F1042" s="243"/>
      <c r="G1042" s="243"/>
      <c r="H1042" s="243" t="str">
        <f t="shared" si="119"/>
        <v/>
      </c>
      <c r="I1042" s="243"/>
      <c r="J1042" s="243" t="str">
        <f t="shared" si="115"/>
        <v/>
      </c>
      <c r="K1042" s="243"/>
      <c r="L1042" s="243"/>
      <c r="M1042" s="5" t="s">
        <v>5050</v>
      </c>
      <c r="N1042" s="6"/>
      <c r="O1042" s="3" t="s">
        <v>4257</v>
      </c>
      <c r="P1042" s="6" t="s">
        <v>5314</v>
      </c>
      <c r="Q1042" s="4"/>
      <c r="R1042" s="4"/>
      <c r="S1042" s="4"/>
      <c r="T1042" s="6" t="s">
        <v>5314</v>
      </c>
      <c r="U1042" s="137" t="s">
        <v>3746</v>
      </c>
      <c r="V1042" s="414">
        <v>2550</v>
      </c>
      <c r="W1042" s="148"/>
    </row>
    <row r="1043" spans="1:23">
      <c r="A1043" s="3">
        <f>ROW(1043:1043)-SUM(W$1:W1043)</f>
        <v>1000</v>
      </c>
      <c r="B1043" s="232" t="s">
        <v>7896</v>
      </c>
      <c r="C1043" s="232" t="str">
        <f t="shared" si="118"/>
        <v>4411AGNBLZ</v>
      </c>
      <c r="D1043" s="245" t="s">
        <v>3745</v>
      </c>
      <c r="E1043" s="242" t="s">
        <v>2191</v>
      </c>
      <c r="F1043" s="243"/>
      <c r="G1043" s="243"/>
      <c r="H1043" s="243" t="str">
        <f t="shared" si="119"/>
        <v/>
      </c>
      <c r="I1043" s="243"/>
      <c r="J1043" s="243" t="str">
        <f t="shared" si="115"/>
        <v/>
      </c>
      <c r="K1043" s="243" t="s">
        <v>4630</v>
      </c>
      <c r="L1043" s="243"/>
      <c r="M1043" s="5" t="s">
        <v>4949</v>
      </c>
      <c r="N1043" s="6"/>
      <c r="O1043" s="3" t="s">
        <v>4257</v>
      </c>
      <c r="P1043" s="6" t="s">
        <v>5314</v>
      </c>
      <c r="Q1043" s="4"/>
      <c r="R1043" s="4"/>
      <c r="S1043" s="4"/>
      <c r="T1043" s="6" t="s">
        <v>5314</v>
      </c>
      <c r="U1043" s="137" t="s">
        <v>3746</v>
      </c>
      <c r="V1043" s="414">
        <v>3700</v>
      </c>
      <c r="W1043" s="148"/>
    </row>
    <row r="1044" spans="1:23">
      <c r="A1044" s="3">
        <f>ROW(1044:1044)-SUM(W$1:W1044)</f>
        <v>1001</v>
      </c>
      <c r="B1044" s="232" t="s">
        <v>6947</v>
      </c>
      <c r="C1044" s="232" t="str">
        <f t="shared" si="118"/>
        <v>4426AGNBL</v>
      </c>
      <c r="D1044" s="245" t="s">
        <v>3747</v>
      </c>
      <c r="E1044" s="242" t="s">
        <v>2191</v>
      </c>
      <c r="F1044" s="243"/>
      <c r="G1044" s="243"/>
      <c r="H1044" s="243" t="str">
        <f t="shared" si="119"/>
        <v/>
      </c>
      <c r="I1044" s="243"/>
      <c r="J1044" s="243" t="str">
        <f t="shared" si="115"/>
        <v/>
      </c>
      <c r="K1044" s="243"/>
      <c r="L1044" s="243"/>
      <c r="M1044" s="5" t="s">
        <v>5051</v>
      </c>
      <c r="N1044" s="6"/>
      <c r="O1044" s="3" t="s">
        <v>5052</v>
      </c>
      <c r="P1044" s="6" t="s">
        <v>5314</v>
      </c>
      <c r="Q1044" s="4"/>
      <c r="R1044" s="4"/>
      <c r="S1044" s="6"/>
      <c r="T1044" s="6" t="s">
        <v>5314</v>
      </c>
      <c r="U1044" s="137" t="s">
        <v>3748</v>
      </c>
      <c r="V1044" s="414">
        <v>2600</v>
      </c>
      <c r="W1044" s="148"/>
    </row>
    <row r="1045" spans="1:23">
      <c r="A1045" s="3">
        <f>ROW(1045:1045)-SUM(W$1:W1045)</f>
        <v>1002</v>
      </c>
      <c r="B1045" s="232" t="s">
        <v>6948</v>
      </c>
      <c r="C1045" s="232" t="str">
        <f t="shared" si="118"/>
        <v>4426AGNBLZ</v>
      </c>
      <c r="D1045" s="245" t="s">
        <v>3747</v>
      </c>
      <c r="E1045" s="242" t="s">
        <v>2191</v>
      </c>
      <c r="F1045" s="243"/>
      <c r="G1045" s="243"/>
      <c r="H1045" s="243" t="str">
        <f t="shared" si="119"/>
        <v/>
      </c>
      <c r="I1045" s="243"/>
      <c r="J1045" s="243" t="str">
        <f t="shared" ref="J1045:J1134" si="120">IF(Q1045="+","V","")</f>
        <v/>
      </c>
      <c r="K1045" s="243" t="s">
        <v>4630</v>
      </c>
      <c r="L1045" s="243"/>
      <c r="M1045" s="5" t="s">
        <v>4950</v>
      </c>
      <c r="N1045" s="6"/>
      <c r="O1045" s="3" t="s">
        <v>5052</v>
      </c>
      <c r="P1045" s="6" t="s">
        <v>5314</v>
      </c>
      <c r="Q1045" s="4"/>
      <c r="R1045" s="4"/>
      <c r="S1045" s="6"/>
      <c r="T1045" s="6" t="s">
        <v>5314</v>
      </c>
      <c r="U1045" s="137" t="s">
        <v>3748</v>
      </c>
      <c r="V1045" s="414">
        <v>3750</v>
      </c>
      <c r="W1045" s="148"/>
    </row>
    <row r="1046" spans="1:23">
      <c r="A1046" s="3">
        <f>ROW(1046:1046)-SUM(W$1:W1046)</f>
        <v>1003</v>
      </c>
      <c r="B1046" s="232" t="s">
        <v>6949</v>
      </c>
      <c r="C1046" s="232" t="str">
        <f t="shared" si="118"/>
        <v>4426AGNBL</v>
      </c>
      <c r="D1046" s="245" t="s">
        <v>3747</v>
      </c>
      <c r="E1046" s="242" t="s">
        <v>2191</v>
      </c>
      <c r="F1046" s="243"/>
      <c r="G1046" s="243"/>
      <c r="H1046" s="243" t="str">
        <f t="shared" si="119"/>
        <v/>
      </c>
      <c r="I1046" s="243"/>
      <c r="J1046" s="243" t="str">
        <f t="shared" si="120"/>
        <v/>
      </c>
      <c r="K1046" s="243"/>
      <c r="L1046" s="243"/>
      <c r="M1046" s="5" t="s">
        <v>2718</v>
      </c>
      <c r="N1046" s="6"/>
      <c r="O1046" s="3" t="s">
        <v>2719</v>
      </c>
      <c r="P1046" s="6" t="s">
        <v>5314</v>
      </c>
      <c r="Q1046" s="4"/>
      <c r="R1046" s="4"/>
      <c r="S1046" s="6"/>
      <c r="T1046" s="6" t="s">
        <v>5314</v>
      </c>
      <c r="U1046" s="137" t="s">
        <v>3748</v>
      </c>
      <c r="V1046" s="414">
        <v>2600</v>
      </c>
      <c r="W1046" s="148"/>
    </row>
    <row r="1047" spans="1:23">
      <c r="A1047" s="3">
        <f>ROW(1047:1047)-SUM(W$1:W1047)</f>
        <v>1004</v>
      </c>
      <c r="B1047" s="232" t="s">
        <v>6950</v>
      </c>
      <c r="C1047" s="232" t="str">
        <f t="shared" si="118"/>
        <v>4426AGNBLZ</v>
      </c>
      <c r="D1047" s="245" t="s">
        <v>3747</v>
      </c>
      <c r="E1047" s="242" t="s">
        <v>2191</v>
      </c>
      <c r="F1047" s="243"/>
      <c r="G1047" s="243"/>
      <c r="H1047" s="243" t="str">
        <f t="shared" si="119"/>
        <v/>
      </c>
      <c r="I1047" s="243"/>
      <c r="J1047" s="243" t="str">
        <f t="shared" si="120"/>
        <v/>
      </c>
      <c r="K1047" s="243" t="s">
        <v>4630</v>
      </c>
      <c r="L1047" s="243"/>
      <c r="M1047" s="5" t="s">
        <v>2780</v>
      </c>
      <c r="N1047" s="6"/>
      <c r="O1047" s="3" t="s">
        <v>2719</v>
      </c>
      <c r="P1047" s="6" t="s">
        <v>5314</v>
      </c>
      <c r="Q1047" s="4"/>
      <c r="R1047" s="4"/>
      <c r="S1047" s="6"/>
      <c r="T1047" s="6" t="s">
        <v>5314</v>
      </c>
      <c r="U1047" s="137" t="s">
        <v>3748</v>
      </c>
      <c r="V1047" s="414">
        <v>3750</v>
      </c>
      <c r="W1047" s="148"/>
    </row>
    <row r="1048" spans="1:23">
      <c r="A1048" s="3">
        <f>ROW(1048:1048)-SUM(W$1:W1048)</f>
        <v>1005</v>
      </c>
      <c r="B1048" s="232" t="s">
        <v>6796</v>
      </c>
      <c r="C1048" s="232" t="str">
        <f t="shared" si="118"/>
        <v/>
      </c>
      <c r="D1048" s="246"/>
      <c r="E1048" s="242" t="s">
        <v>2191</v>
      </c>
      <c r="F1048" s="243"/>
      <c r="G1048" s="243"/>
      <c r="H1048" s="243" t="str">
        <f t="shared" si="119"/>
        <v/>
      </c>
      <c r="I1048" s="243"/>
      <c r="J1048" s="243" t="str">
        <f t="shared" si="120"/>
        <v>V</v>
      </c>
      <c r="K1048" s="243"/>
      <c r="L1048" s="243"/>
      <c r="M1048" s="17" t="s">
        <v>5684</v>
      </c>
      <c r="N1048" s="6"/>
      <c r="O1048" s="18" t="s">
        <v>4305</v>
      </c>
      <c r="P1048" s="6" t="s">
        <v>5314</v>
      </c>
      <c r="Q1048" s="6" t="s">
        <v>5314</v>
      </c>
      <c r="R1048" s="6" t="s">
        <v>5314</v>
      </c>
      <c r="S1048" s="6"/>
      <c r="T1048" s="6" t="s">
        <v>5314</v>
      </c>
      <c r="U1048" s="31" t="s">
        <v>4306</v>
      </c>
      <c r="V1048" s="414">
        <v>2600</v>
      </c>
      <c r="W1048" s="148"/>
    </row>
    <row r="1049" spans="1:23">
      <c r="A1049" s="3">
        <f>ROW(1049:1049)-SUM(W$1:W1049)</f>
        <v>1006</v>
      </c>
      <c r="B1049" s="232" t="s">
        <v>7897</v>
      </c>
      <c r="C1049" s="232" t="str">
        <f t="shared" si="118"/>
        <v/>
      </c>
      <c r="D1049" s="246"/>
      <c r="E1049" s="242" t="s">
        <v>2191</v>
      </c>
      <c r="F1049" s="243"/>
      <c r="G1049" s="243"/>
      <c r="H1049" s="243" t="str">
        <f t="shared" si="119"/>
        <v/>
      </c>
      <c r="I1049" s="243"/>
      <c r="J1049" s="243" t="str">
        <f t="shared" si="120"/>
        <v>V</v>
      </c>
      <c r="K1049" s="243" t="s">
        <v>4630</v>
      </c>
      <c r="L1049" s="243"/>
      <c r="M1049" s="17" t="s">
        <v>2820</v>
      </c>
      <c r="N1049" s="6"/>
      <c r="O1049" s="18" t="s">
        <v>4305</v>
      </c>
      <c r="P1049" s="6" t="s">
        <v>5314</v>
      </c>
      <c r="Q1049" s="6" t="s">
        <v>5314</v>
      </c>
      <c r="R1049" s="6" t="s">
        <v>5314</v>
      </c>
      <c r="S1049" s="6"/>
      <c r="T1049" s="6" t="s">
        <v>5314</v>
      </c>
      <c r="U1049" s="31" t="s">
        <v>4306</v>
      </c>
      <c r="V1049" s="414">
        <v>3850</v>
      </c>
      <c r="W1049" s="148"/>
    </row>
    <row r="1050" spans="1:23" s="76" customFormat="1">
      <c r="A1050" s="3">
        <f>ROW(1050:1050)-SUM(W$1:W1050)</f>
        <v>1007</v>
      </c>
      <c r="B1050" s="232" t="s">
        <v>6799</v>
      </c>
      <c r="C1050" s="232" t="str">
        <f t="shared" si="118"/>
        <v/>
      </c>
      <c r="D1050" s="249"/>
      <c r="E1050" s="242" t="s">
        <v>2191</v>
      </c>
      <c r="F1050" s="243"/>
      <c r="G1050" s="243" t="s">
        <v>2193</v>
      </c>
      <c r="H1050" s="243" t="str">
        <f t="shared" si="119"/>
        <v/>
      </c>
      <c r="I1050" s="243"/>
      <c r="J1050" s="243" t="str">
        <f t="shared" si="120"/>
        <v>V</v>
      </c>
      <c r="K1050" s="243"/>
      <c r="L1050" s="243"/>
      <c r="M1050" s="5" t="s">
        <v>5683</v>
      </c>
      <c r="N1050" s="6"/>
      <c r="O1050" s="4" t="s">
        <v>4305</v>
      </c>
      <c r="P1050" s="6" t="s">
        <v>5314</v>
      </c>
      <c r="Q1050" s="6" t="s">
        <v>5314</v>
      </c>
      <c r="R1050" s="6" t="s">
        <v>5314</v>
      </c>
      <c r="S1050" s="6"/>
      <c r="T1050" s="6" t="s">
        <v>5314</v>
      </c>
      <c r="U1050" s="88" t="s">
        <v>4306</v>
      </c>
      <c r="V1050" s="414">
        <v>3100</v>
      </c>
      <c r="W1050" s="150"/>
    </row>
    <row r="1051" spans="1:23" s="76" customFormat="1">
      <c r="A1051" s="3">
        <f>ROW(1051:1051)-SUM(W$1:W1051)</f>
        <v>1008</v>
      </c>
      <c r="B1051" s="232" t="s">
        <v>7899</v>
      </c>
      <c r="C1051" s="232" t="str">
        <f t="shared" si="118"/>
        <v/>
      </c>
      <c r="D1051" s="249"/>
      <c r="E1051" s="242" t="s">
        <v>2191</v>
      </c>
      <c r="F1051" s="243"/>
      <c r="G1051" s="243" t="s">
        <v>2193</v>
      </c>
      <c r="H1051" s="243" t="str">
        <f t="shared" si="119"/>
        <v/>
      </c>
      <c r="I1051" s="243"/>
      <c r="J1051" s="243" t="str">
        <f t="shared" si="120"/>
        <v>V</v>
      </c>
      <c r="K1051" s="243" t="s">
        <v>4630</v>
      </c>
      <c r="L1051" s="243"/>
      <c r="M1051" s="5" t="s">
        <v>2821</v>
      </c>
      <c r="N1051" s="6"/>
      <c r="O1051" s="4" t="s">
        <v>4305</v>
      </c>
      <c r="P1051" s="6" t="s">
        <v>5314</v>
      </c>
      <c r="Q1051" s="6" t="s">
        <v>5314</v>
      </c>
      <c r="R1051" s="6" t="s">
        <v>5314</v>
      </c>
      <c r="S1051" s="6"/>
      <c r="T1051" s="6" t="s">
        <v>5314</v>
      </c>
      <c r="U1051" s="88" t="s">
        <v>4306</v>
      </c>
      <c r="V1051" s="414">
        <v>4350</v>
      </c>
      <c r="W1051" s="150"/>
    </row>
    <row r="1052" spans="1:23" s="73" customFormat="1" ht="30">
      <c r="A1052" s="3">
        <f>ROW(1052:1052)-SUM(W$1:W1052)</f>
        <v>1009</v>
      </c>
      <c r="B1052" s="232" t="s">
        <v>6801</v>
      </c>
      <c r="C1052" s="232" t="str">
        <f>IF(D1052&lt;&gt;"",CONCATENATE(D1052,E1052,F1052,G1052,H1052,I1052,J1052,K1052,L1052),"")</f>
        <v>4148AGNHV</v>
      </c>
      <c r="D1052" s="246" t="s">
        <v>2403</v>
      </c>
      <c r="E1052" s="242" t="s">
        <v>2195</v>
      </c>
      <c r="F1052" s="243"/>
      <c r="G1052" s="243" t="s">
        <v>2193</v>
      </c>
      <c r="H1052" s="243" t="str">
        <f>IF(S1052="+","P","")</f>
        <v/>
      </c>
      <c r="I1052" s="243"/>
      <c r="J1052" s="243" t="str">
        <f>IF(Q1052="+","V","")</f>
        <v>V</v>
      </c>
      <c r="K1052" s="243"/>
      <c r="L1052" s="243"/>
      <c r="M1052" s="5" t="s">
        <v>11625</v>
      </c>
      <c r="N1052" s="6"/>
      <c r="O1052" s="3" t="s">
        <v>4305</v>
      </c>
      <c r="P1052" s="6" t="s">
        <v>5314</v>
      </c>
      <c r="Q1052" s="6" t="s">
        <v>5314</v>
      </c>
      <c r="R1052" s="6" t="s">
        <v>5314</v>
      </c>
      <c r="S1052" s="6"/>
      <c r="T1052" s="6" t="s">
        <v>5314</v>
      </c>
      <c r="U1052" s="137" t="s">
        <v>4306</v>
      </c>
      <c r="V1052" s="414">
        <v>7400</v>
      </c>
      <c r="W1052" s="225"/>
    </row>
    <row r="1053" spans="1:23" s="73" customFormat="1" ht="30">
      <c r="A1053" s="3">
        <f>ROW(1053:1053)-SUM(W$1:W1053)</f>
        <v>1010</v>
      </c>
      <c r="B1053" s="232" t="s">
        <v>7892</v>
      </c>
      <c r="C1053" s="232" t="str">
        <f>IF(D1053&lt;&gt;"",CONCATENATE(D1053,E1053,F1053,G1053,H1053,I1053,J1053,K1053,L1053),"")</f>
        <v>4148AGNHVZ</v>
      </c>
      <c r="D1053" s="246" t="s">
        <v>2403</v>
      </c>
      <c r="E1053" s="242" t="s">
        <v>2195</v>
      </c>
      <c r="F1053" s="243"/>
      <c r="G1053" s="243" t="s">
        <v>2193</v>
      </c>
      <c r="H1053" s="243" t="str">
        <f>IF(S1053="+","P","")</f>
        <v/>
      </c>
      <c r="I1053" s="243"/>
      <c r="J1053" s="243" t="str">
        <f>IF(Q1053="+","V","")</f>
        <v>V</v>
      </c>
      <c r="K1053" s="243" t="s">
        <v>4630</v>
      </c>
      <c r="L1053" s="243"/>
      <c r="M1053" s="5" t="s">
        <v>11626</v>
      </c>
      <c r="N1053" s="6"/>
      <c r="O1053" s="3" t="s">
        <v>4305</v>
      </c>
      <c r="P1053" s="6" t="s">
        <v>5314</v>
      </c>
      <c r="Q1053" s="6" t="s">
        <v>5314</v>
      </c>
      <c r="R1053" s="6" t="s">
        <v>5314</v>
      </c>
      <c r="S1053" s="6"/>
      <c r="T1053" s="6" t="s">
        <v>5314</v>
      </c>
      <c r="U1053" s="137" t="s">
        <v>4306</v>
      </c>
      <c r="V1053" s="414">
        <v>8550</v>
      </c>
      <c r="W1053" s="225"/>
    </row>
    <row r="1054" spans="1:23">
      <c r="A1054" s="3">
        <f>ROW(1054:1054)-SUM(W$1:W1054)</f>
        <v>1011</v>
      </c>
      <c r="B1054" s="232" t="s">
        <v>12241</v>
      </c>
      <c r="C1054" s="232" t="str">
        <f t="shared" ref="C1054" si="121">IF(D1054&lt;&gt;"",CONCATENATE(D1054,E1054,F1054,G1054,H1054,I1054,J1054,K1054,L1054),"")</f>
        <v/>
      </c>
      <c r="D1054" s="598"/>
      <c r="E1054" s="539" t="s">
        <v>2191</v>
      </c>
      <c r="F1054" s="540"/>
      <c r="G1054" s="540"/>
      <c r="H1054" s="540" t="str">
        <f t="shared" ref="H1054" si="122">IF(S1054="+","P","")</f>
        <v/>
      </c>
      <c r="I1054" s="540"/>
      <c r="J1054" s="540" t="str">
        <f t="shared" ref="J1054" si="123">IF(Q1054="+","V","")</f>
        <v>V</v>
      </c>
      <c r="K1054" s="540"/>
      <c r="L1054" s="540"/>
      <c r="M1054" s="5" t="s">
        <v>12242</v>
      </c>
      <c r="N1054" s="6"/>
      <c r="O1054" s="3" t="s">
        <v>11668</v>
      </c>
      <c r="P1054" s="6" t="s">
        <v>5314</v>
      </c>
      <c r="Q1054" s="4" t="s">
        <v>5314</v>
      </c>
      <c r="R1054" s="4" t="s">
        <v>5314</v>
      </c>
      <c r="S1054" s="6"/>
      <c r="T1054" s="6" t="s">
        <v>5314</v>
      </c>
      <c r="U1054" s="137" t="s">
        <v>5762</v>
      </c>
      <c r="V1054" s="414">
        <v>3050</v>
      </c>
      <c r="W1054" s="148"/>
    </row>
    <row r="1055" spans="1:23">
      <c r="A1055" s="3">
        <f>ROW(1055:1055)-SUM(W$1:W1055)</f>
        <v>1012</v>
      </c>
      <c r="B1055" s="232" t="s">
        <v>6951</v>
      </c>
      <c r="C1055" s="232" t="str">
        <f t="shared" si="118"/>
        <v>4418AGNBLV</v>
      </c>
      <c r="D1055" s="245" t="s">
        <v>3752</v>
      </c>
      <c r="E1055" s="242" t="s">
        <v>2191</v>
      </c>
      <c r="F1055" s="243"/>
      <c r="G1055" s="243"/>
      <c r="H1055" s="243" t="str">
        <f t="shared" si="119"/>
        <v/>
      </c>
      <c r="I1055" s="243"/>
      <c r="J1055" s="243" t="str">
        <f t="shared" si="120"/>
        <v>V</v>
      </c>
      <c r="K1055" s="243"/>
      <c r="L1055" s="243"/>
      <c r="M1055" s="5" t="s">
        <v>2723</v>
      </c>
      <c r="N1055" s="6"/>
      <c r="O1055" s="3" t="s">
        <v>4578</v>
      </c>
      <c r="P1055" s="6" t="s">
        <v>5314</v>
      </c>
      <c r="Q1055" s="6" t="s">
        <v>5314</v>
      </c>
      <c r="R1055" s="6" t="s">
        <v>5314</v>
      </c>
      <c r="S1055" s="6"/>
      <c r="T1055" s="6" t="s">
        <v>5314</v>
      </c>
      <c r="U1055" s="137" t="s">
        <v>3753</v>
      </c>
      <c r="V1055" s="414">
        <v>2550</v>
      </c>
      <c r="W1055" s="148"/>
    </row>
    <row r="1056" spans="1:23">
      <c r="A1056" s="3">
        <f>ROW(1056:1056)-SUM(W$1:W1056)</f>
        <v>1013</v>
      </c>
      <c r="B1056" s="232" t="s">
        <v>6952</v>
      </c>
      <c r="C1056" s="232" t="str">
        <f t="shared" si="118"/>
        <v>4418AGNBLPV</v>
      </c>
      <c r="D1056" s="245" t="s">
        <v>3752</v>
      </c>
      <c r="E1056" s="242" t="s">
        <v>2191</v>
      </c>
      <c r="F1056" s="243"/>
      <c r="G1056" s="243"/>
      <c r="H1056" s="243" t="str">
        <f t="shared" si="119"/>
        <v>P</v>
      </c>
      <c r="I1056" s="243"/>
      <c r="J1056" s="243" t="str">
        <f t="shared" si="120"/>
        <v>V</v>
      </c>
      <c r="K1056" s="243"/>
      <c r="L1056" s="243"/>
      <c r="M1056" s="5" t="s">
        <v>2723</v>
      </c>
      <c r="N1056" s="6"/>
      <c r="O1056" s="3" t="s">
        <v>4578</v>
      </c>
      <c r="P1056" s="6" t="s">
        <v>5314</v>
      </c>
      <c r="Q1056" s="6" t="s">
        <v>5314</v>
      </c>
      <c r="R1056" s="6" t="s">
        <v>5314</v>
      </c>
      <c r="S1056" s="6" t="s">
        <v>5314</v>
      </c>
      <c r="T1056" s="6"/>
      <c r="U1056" s="137" t="s">
        <v>3753</v>
      </c>
      <c r="V1056" s="414">
        <v>2550</v>
      </c>
      <c r="W1056" s="148"/>
    </row>
    <row r="1057" spans="1:23">
      <c r="A1057" s="3">
        <f>ROW(1057:1057)-SUM(W$1:W1057)</f>
        <v>1014</v>
      </c>
      <c r="B1057" s="232" t="s">
        <v>6953</v>
      </c>
      <c r="C1057" s="232" t="str">
        <f t="shared" si="118"/>
        <v>4418AGNBLVZ</v>
      </c>
      <c r="D1057" s="245" t="s">
        <v>3752</v>
      </c>
      <c r="E1057" s="242" t="s">
        <v>2191</v>
      </c>
      <c r="F1057" s="243"/>
      <c r="G1057" s="243"/>
      <c r="H1057" s="243" t="str">
        <f t="shared" si="119"/>
        <v/>
      </c>
      <c r="I1057" s="243"/>
      <c r="J1057" s="243" t="str">
        <f t="shared" si="120"/>
        <v>V</v>
      </c>
      <c r="K1057" s="243" t="s">
        <v>4630</v>
      </c>
      <c r="L1057" s="243"/>
      <c r="M1057" s="5" t="s">
        <v>2822</v>
      </c>
      <c r="N1057" s="6"/>
      <c r="O1057" s="3" t="s">
        <v>4578</v>
      </c>
      <c r="P1057" s="6" t="s">
        <v>5314</v>
      </c>
      <c r="Q1057" s="6" t="s">
        <v>5314</v>
      </c>
      <c r="R1057" s="6" t="s">
        <v>5314</v>
      </c>
      <c r="S1057" s="6"/>
      <c r="T1057" s="6" t="s">
        <v>5314</v>
      </c>
      <c r="U1057" s="137" t="s">
        <v>3753</v>
      </c>
      <c r="V1057" s="414">
        <v>4550</v>
      </c>
      <c r="W1057" s="148"/>
    </row>
    <row r="1058" spans="1:23">
      <c r="A1058" s="3">
        <f>ROW(1058:1058)-SUM(W$1:W1058)</f>
        <v>1015</v>
      </c>
      <c r="B1058" s="232" t="s">
        <v>7898</v>
      </c>
      <c r="C1058" s="232" t="str">
        <f t="shared" si="118"/>
        <v>4418AGNBLPVZ</v>
      </c>
      <c r="D1058" s="245" t="s">
        <v>3752</v>
      </c>
      <c r="E1058" s="242" t="s">
        <v>2191</v>
      </c>
      <c r="F1058" s="243"/>
      <c r="G1058" s="243"/>
      <c r="H1058" s="243" t="str">
        <f t="shared" si="119"/>
        <v>P</v>
      </c>
      <c r="I1058" s="243"/>
      <c r="J1058" s="243" t="str">
        <f t="shared" si="120"/>
        <v>V</v>
      </c>
      <c r="K1058" s="243" t="s">
        <v>4630</v>
      </c>
      <c r="L1058" s="243"/>
      <c r="M1058" s="5" t="s">
        <v>2822</v>
      </c>
      <c r="N1058" s="6"/>
      <c r="O1058" s="3" t="s">
        <v>4578</v>
      </c>
      <c r="P1058" s="6" t="s">
        <v>5314</v>
      </c>
      <c r="Q1058" s="6" t="s">
        <v>5314</v>
      </c>
      <c r="R1058" s="6" t="s">
        <v>5314</v>
      </c>
      <c r="S1058" s="6" t="s">
        <v>5314</v>
      </c>
      <c r="T1058" s="6"/>
      <c r="U1058" s="137" t="s">
        <v>3753</v>
      </c>
      <c r="V1058" s="414">
        <v>4550</v>
      </c>
      <c r="W1058" s="148"/>
    </row>
    <row r="1059" spans="1:23">
      <c r="A1059" s="3">
        <f>ROW(1059:1059)-SUM(W$1:W1059)</f>
        <v>1016</v>
      </c>
      <c r="B1059" s="232" t="s">
        <v>6954</v>
      </c>
      <c r="C1059" s="232" t="str">
        <f t="shared" si="118"/>
        <v>4418AGNBLHV</v>
      </c>
      <c r="D1059" s="245" t="s">
        <v>3752</v>
      </c>
      <c r="E1059" s="242" t="s">
        <v>2191</v>
      </c>
      <c r="F1059" s="243"/>
      <c r="G1059" s="243" t="s">
        <v>2193</v>
      </c>
      <c r="H1059" s="243" t="str">
        <f t="shared" si="119"/>
        <v/>
      </c>
      <c r="I1059" s="243"/>
      <c r="J1059" s="243" t="str">
        <f t="shared" si="120"/>
        <v>V</v>
      </c>
      <c r="K1059" s="243"/>
      <c r="L1059" s="243"/>
      <c r="M1059" s="5" t="s">
        <v>2724</v>
      </c>
      <c r="N1059" s="6"/>
      <c r="O1059" s="3" t="s">
        <v>4578</v>
      </c>
      <c r="P1059" s="6" t="s">
        <v>5314</v>
      </c>
      <c r="Q1059" s="6" t="s">
        <v>5314</v>
      </c>
      <c r="R1059" s="6" t="s">
        <v>5314</v>
      </c>
      <c r="S1059" s="6"/>
      <c r="T1059" s="6" t="s">
        <v>5314</v>
      </c>
      <c r="U1059" s="137" t="s">
        <v>3753</v>
      </c>
      <c r="V1059" s="414">
        <v>3050</v>
      </c>
      <c r="W1059" s="148"/>
    </row>
    <row r="1060" spans="1:23">
      <c r="A1060" s="3">
        <f>ROW(1060:1060)-SUM(W$1:W1060)</f>
        <v>1017</v>
      </c>
      <c r="B1060" s="232" t="s">
        <v>6955</v>
      </c>
      <c r="C1060" s="232" t="str">
        <f t="shared" si="118"/>
        <v>4418AGNBLHPV</v>
      </c>
      <c r="D1060" s="245" t="s">
        <v>3752</v>
      </c>
      <c r="E1060" s="242" t="s">
        <v>2191</v>
      </c>
      <c r="F1060" s="243"/>
      <c r="G1060" s="243" t="s">
        <v>2193</v>
      </c>
      <c r="H1060" s="243" t="str">
        <f t="shared" si="119"/>
        <v>P</v>
      </c>
      <c r="I1060" s="243"/>
      <c r="J1060" s="243" t="str">
        <f t="shared" si="120"/>
        <v>V</v>
      </c>
      <c r="K1060" s="243"/>
      <c r="L1060" s="243"/>
      <c r="M1060" s="5" t="s">
        <v>2724</v>
      </c>
      <c r="N1060" s="6"/>
      <c r="O1060" s="3" t="s">
        <v>4578</v>
      </c>
      <c r="P1060" s="6" t="s">
        <v>5314</v>
      </c>
      <c r="Q1060" s="6" t="s">
        <v>5314</v>
      </c>
      <c r="R1060" s="6" t="s">
        <v>5314</v>
      </c>
      <c r="S1060" s="6" t="s">
        <v>5314</v>
      </c>
      <c r="T1060" s="6"/>
      <c r="U1060" s="137" t="s">
        <v>3753</v>
      </c>
      <c r="V1060" s="414">
        <v>3050</v>
      </c>
      <c r="W1060" s="148"/>
    </row>
    <row r="1061" spans="1:23">
      <c r="A1061" s="3">
        <f>ROW(1061:1061)-SUM(W$1:W1061)</f>
        <v>1018</v>
      </c>
      <c r="B1061" s="232" t="s">
        <v>6956</v>
      </c>
      <c r="C1061" s="232" t="str">
        <f t="shared" si="118"/>
        <v>4418AGNBLHVZ</v>
      </c>
      <c r="D1061" s="245" t="s">
        <v>3752</v>
      </c>
      <c r="E1061" s="242" t="s">
        <v>2191</v>
      </c>
      <c r="F1061" s="243"/>
      <c r="G1061" s="243" t="s">
        <v>2193</v>
      </c>
      <c r="H1061" s="243" t="str">
        <f t="shared" si="119"/>
        <v/>
      </c>
      <c r="I1061" s="243"/>
      <c r="J1061" s="243" t="str">
        <f t="shared" si="120"/>
        <v>V</v>
      </c>
      <c r="K1061" s="243" t="s">
        <v>4630</v>
      </c>
      <c r="L1061" s="243"/>
      <c r="M1061" s="5" t="s">
        <v>2823</v>
      </c>
      <c r="N1061" s="6"/>
      <c r="O1061" s="3" t="s">
        <v>4578</v>
      </c>
      <c r="P1061" s="6" t="s">
        <v>5314</v>
      </c>
      <c r="Q1061" s="6" t="s">
        <v>5314</v>
      </c>
      <c r="R1061" s="6" t="s">
        <v>5314</v>
      </c>
      <c r="S1061" s="6"/>
      <c r="T1061" s="6" t="s">
        <v>5314</v>
      </c>
      <c r="U1061" s="137" t="s">
        <v>3753</v>
      </c>
      <c r="V1061" s="414">
        <v>5050</v>
      </c>
      <c r="W1061" s="148"/>
    </row>
    <row r="1062" spans="1:23">
      <c r="A1062" s="3">
        <f>ROW(1062:1062)-SUM(W$1:W1062)</f>
        <v>1019</v>
      </c>
      <c r="B1062" s="232" t="s">
        <v>6957</v>
      </c>
      <c r="C1062" s="232" t="str">
        <f t="shared" si="118"/>
        <v>4418AGNBLHPVZ</v>
      </c>
      <c r="D1062" s="245" t="s">
        <v>3752</v>
      </c>
      <c r="E1062" s="242" t="s">
        <v>2191</v>
      </c>
      <c r="F1062" s="243"/>
      <c r="G1062" s="243" t="s">
        <v>2193</v>
      </c>
      <c r="H1062" s="243" t="str">
        <f t="shared" si="119"/>
        <v>P</v>
      </c>
      <c r="I1062" s="243"/>
      <c r="J1062" s="243" t="str">
        <f t="shared" si="120"/>
        <v>V</v>
      </c>
      <c r="K1062" s="243" t="s">
        <v>4630</v>
      </c>
      <c r="L1062" s="243"/>
      <c r="M1062" s="5" t="s">
        <v>2823</v>
      </c>
      <c r="N1062" s="6"/>
      <c r="O1062" s="3" t="s">
        <v>4578</v>
      </c>
      <c r="P1062" s="6" t="s">
        <v>5314</v>
      </c>
      <c r="Q1062" s="6" t="s">
        <v>5314</v>
      </c>
      <c r="R1062" s="6" t="s">
        <v>5314</v>
      </c>
      <c r="S1062" s="6" t="s">
        <v>5314</v>
      </c>
      <c r="T1062" s="6"/>
      <c r="U1062" s="137" t="s">
        <v>3753</v>
      </c>
      <c r="V1062" s="414">
        <v>5050</v>
      </c>
      <c r="W1062" s="148"/>
    </row>
    <row r="1063" spans="1:23">
      <c r="A1063" s="3">
        <f>ROW(1063:1063)-SUM(W$1:W1063)</f>
        <v>1020</v>
      </c>
      <c r="B1063" s="232" t="s">
        <v>6958</v>
      </c>
      <c r="C1063" s="232" t="str">
        <f t="shared" si="118"/>
        <v>4418AGNBLHV</v>
      </c>
      <c r="D1063" s="245" t="s">
        <v>3752</v>
      </c>
      <c r="E1063" s="242" t="s">
        <v>2191</v>
      </c>
      <c r="F1063" s="243"/>
      <c r="G1063" s="243" t="s">
        <v>2193</v>
      </c>
      <c r="H1063" s="243" t="str">
        <f t="shared" si="119"/>
        <v/>
      </c>
      <c r="I1063" s="243"/>
      <c r="J1063" s="243" t="str">
        <f t="shared" si="120"/>
        <v>V</v>
      </c>
      <c r="K1063" s="243"/>
      <c r="L1063" s="243"/>
      <c r="M1063" s="5" t="s">
        <v>2796</v>
      </c>
      <c r="N1063" s="6"/>
      <c r="O1063" s="3" t="s">
        <v>4578</v>
      </c>
      <c r="P1063" s="6" t="s">
        <v>5314</v>
      </c>
      <c r="Q1063" s="6" t="s">
        <v>5314</v>
      </c>
      <c r="R1063" s="6" t="s">
        <v>5314</v>
      </c>
      <c r="S1063" s="6"/>
      <c r="T1063" s="6" t="s">
        <v>5314</v>
      </c>
      <c r="U1063" s="137" t="s">
        <v>3753</v>
      </c>
      <c r="V1063" s="414">
        <v>3300</v>
      </c>
      <c r="W1063" s="222"/>
    </row>
    <row r="1064" spans="1:23">
      <c r="A1064" s="3">
        <f>ROW(1064:1064)-SUM(W$1:W1064)</f>
        <v>1021</v>
      </c>
      <c r="B1064" s="232" t="s">
        <v>6959</v>
      </c>
      <c r="C1064" s="232" t="str">
        <f t="shared" si="118"/>
        <v>4418AGNBLHPV</v>
      </c>
      <c r="D1064" s="245" t="s">
        <v>3752</v>
      </c>
      <c r="E1064" s="242" t="s">
        <v>2191</v>
      </c>
      <c r="F1064" s="243"/>
      <c r="G1064" s="243" t="s">
        <v>2193</v>
      </c>
      <c r="H1064" s="243" t="str">
        <f t="shared" si="119"/>
        <v>P</v>
      </c>
      <c r="I1064" s="243"/>
      <c r="J1064" s="243" t="str">
        <f t="shared" si="120"/>
        <v>V</v>
      </c>
      <c r="K1064" s="243"/>
      <c r="L1064" s="243"/>
      <c r="M1064" s="5" t="s">
        <v>2796</v>
      </c>
      <c r="N1064" s="6"/>
      <c r="O1064" s="3" t="s">
        <v>4578</v>
      </c>
      <c r="P1064" s="6" t="s">
        <v>5314</v>
      </c>
      <c r="Q1064" s="6" t="s">
        <v>5314</v>
      </c>
      <c r="R1064" s="6" t="s">
        <v>5314</v>
      </c>
      <c r="S1064" s="6" t="s">
        <v>5314</v>
      </c>
      <c r="T1064" s="6"/>
      <c r="U1064" s="137" t="s">
        <v>3753</v>
      </c>
      <c r="V1064" s="414">
        <v>3300</v>
      </c>
      <c r="W1064" s="222"/>
    </row>
    <row r="1065" spans="1:23">
      <c r="A1065" s="3">
        <f>ROW(1065:1065)-SUM(W$1:W1065)</f>
        <v>1022</v>
      </c>
      <c r="B1065" s="232" t="s">
        <v>6960</v>
      </c>
      <c r="C1065" s="232" t="str">
        <f t="shared" si="118"/>
        <v>4418AGNBLHVZ</v>
      </c>
      <c r="D1065" s="245" t="s">
        <v>3752</v>
      </c>
      <c r="E1065" s="242" t="s">
        <v>2191</v>
      </c>
      <c r="F1065" s="243"/>
      <c r="G1065" s="243" t="s">
        <v>2193</v>
      </c>
      <c r="H1065" s="243" t="str">
        <f t="shared" si="119"/>
        <v/>
      </c>
      <c r="I1065" s="243"/>
      <c r="J1065" s="243" t="str">
        <f t="shared" si="120"/>
        <v>V</v>
      </c>
      <c r="K1065" s="243" t="s">
        <v>4630</v>
      </c>
      <c r="L1065" s="243"/>
      <c r="M1065" s="5" t="s">
        <v>2824</v>
      </c>
      <c r="N1065" s="6"/>
      <c r="O1065" s="3" t="s">
        <v>4578</v>
      </c>
      <c r="P1065" s="6" t="s">
        <v>5314</v>
      </c>
      <c r="Q1065" s="6" t="s">
        <v>5314</v>
      </c>
      <c r="R1065" s="6" t="s">
        <v>5314</v>
      </c>
      <c r="S1065" s="6"/>
      <c r="T1065" s="6" t="s">
        <v>5314</v>
      </c>
      <c r="U1065" s="137" t="s">
        <v>3753</v>
      </c>
      <c r="V1065" s="414">
        <v>5300</v>
      </c>
      <c r="W1065" s="222"/>
    </row>
    <row r="1066" spans="1:23">
      <c r="A1066" s="3">
        <f>ROW(1066:1066)-SUM(W$1:W1066)</f>
        <v>1023</v>
      </c>
      <c r="B1066" s="232" t="s">
        <v>7900</v>
      </c>
      <c r="C1066" s="232" t="str">
        <f t="shared" si="118"/>
        <v>4418AGNBLHPVZ</v>
      </c>
      <c r="D1066" s="245" t="s">
        <v>3752</v>
      </c>
      <c r="E1066" s="242" t="s">
        <v>2191</v>
      </c>
      <c r="F1066" s="243"/>
      <c r="G1066" s="243" t="s">
        <v>2193</v>
      </c>
      <c r="H1066" s="243" t="str">
        <f t="shared" si="119"/>
        <v>P</v>
      </c>
      <c r="I1066" s="243"/>
      <c r="J1066" s="243" t="str">
        <f t="shared" si="120"/>
        <v>V</v>
      </c>
      <c r="K1066" s="243" t="s">
        <v>4630</v>
      </c>
      <c r="L1066" s="243"/>
      <c r="M1066" s="5" t="s">
        <v>2824</v>
      </c>
      <c r="N1066" s="6"/>
      <c r="O1066" s="3" t="s">
        <v>4578</v>
      </c>
      <c r="P1066" s="6" t="s">
        <v>5314</v>
      </c>
      <c r="Q1066" s="6" t="s">
        <v>5314</v>
      </c>
      <c r="R1066" s="6" t="s">
        <v>5314</v>
      </c>
      <c r="S1066" s="6" t="s">
        <v>5314</v>
      </c>
      <c r="T1066" s="6"/>
      <c r="U1066" s="137" t="s">
        <v>3753</v>
      </c>
      <c r="V1066" s="414">
        <v>5300</v>
      </c>
      <c r="W1066" s="222"/>
    </row>
    <row r="1067" spans="1:23">
      <c r="A1067" s="3">
        <f>ROW(1067:1067)-SUM(W$1:W1067)</f>
        <v>1024</v>
      </c>
      <c r="B1067" s="232" t="s">
        <v>6961</v>
      </c>
      <c r="C1067" s="232" t="str">
        <f t="shared" ref="C1067:C1115" si="124">IF(D1067&lt;&gt;"",CONCATENATE(D1067,E1067,F1067,G1067,H1067,I1067,J1067,K1067,L1067),"")</f>
        <v>4437AGNBLV</v>
      </c>
      <c r="D1067" s="245" t="s">
        <v>2721</v>
      </c>
      <c r="E1067" s="242" t="s">
        <v>2191</v>
      </c>
      <c r="F1067" s="243"/>
      <c r="G1067" s="243"/>
      <c r="H1067" s="243" t="str">
        <f t="shared" si="119"/>
        <v/>
      </c>
      <c r="I1067" s="243"/>
      <c r="J1067" s="243" t="str">
        <f t="shared" si="120"/>
        <v>V</v>
      </c>
      <c r="K1067" s="243"/>
      <c r="L1067" s="243"/>
      <c r="M1067" s="5" t="s">
        <v>3626</v>
      </c>
      <c r="N1067" s="6"/>
      <c r="O1067" s="3" t="s">
        <v>4486</v>
      </c>
      <c r="P1067" s="6" t="s">
        <v>5314</v>
      </c>
      <c r="Q1067" s="6" t="s">
        <v>5314</v>
      </c>
      <c r="R1067" s="6" t="s">
        <v>5314</v>
      </c>
      <c r="S1067" s="6"/>
      <c r="T1067" s="6" t="s">
        <v>5314</v>
      </c>
      <c r="U1067" s="137" t="s">
        <v>3751</v>
      </c>
      <c r="V1067" s="414">
        <v>2650</v>
      </c>
      <c r="W1067" s="222"/>
    </row>
    <row r="1068" spans="1:23">
      <c r="A1068" s="3">
        <f>ROW(1068:1068)-SUM(W$1:W1068)</f>
        <v>1025</v>
      </c>
      <c r="B1068" s="232" t="s">
        <v>6962</v>
      </c>
      <c r="C1068" s="232" t="str">
        <f>IF(D1068&lt;&gt;"",CONCATENATE(D1068,E1068,F1068,G1068,H1068,I1068,J1068,K1068,L1068),"")</f>
        <v>4437AGNBLPV</v>
      </c>
      <c r="D1068" s="245" t="s">
        <v>2721</v>
      </c>
      <c r="E1068" s="242" t="s">
        <v>2191</v>
      </c>
      <c r="F1068" s="243"/>
      <c r="G1068" s="243"/>
      <c r="H1068" s="243" t="str">
        <f>IF(S1068="+","P","")</f>
        <v>P</v>
      </c>
      <c r="I1068" s="243"/>
      <c r="J1068" s="243" t="str">
        <f>IF(Q1068="+","V","")</f>
        <v>V</v>
      </c>
      <c r="K1068" s="243"/>
      <c r="L1068" s="243"/>
      <c r="M1068" s="5" t="s">
        <v>3626</v>
      </c>
      <c r="N1068" s="6"/>
      <c r="O1068" s="3" t="s">
        <v>4486</v>
      </c>
      <c r="P1068" s="6" t="s">
        <v>5314</v>
      </c>
      <c r="Q1068" s="6" t="s">
        <v>5314</v>
      </c>
      <c r="R1068" s="6" t="s">
        <v>5314</v>
      </c>
      <c r="S1068" s="6" t="s">
        <v>5314</v>
      </c>
      <c r="T1068" s="6"/>
      <c r="U1068" s="137" t="s">
        <v>3751</v>
      </c>
      <c r="V1068" s="414">
        <v>2650</v>
      </c>
      <c r="W1068" s="222"/>
    </row>
    <row r="1069" spans="1:23">
      <c r="A1069" s="3">
        <f>ROW(1069:1069)-SUM(W$1:W1069)</f>
        <v>1026</v>
      </c>
      <c r="B1069" s="232" t="s">
        <v>6963</v>
      </c>
      <c r="C1069" s="232" t="str">
        <f>IF(D1069&lt;&gt;"",CONCATENATE(D1069,E1069,F1069,G1069,H1069,I1069,J1069,K1069,L1069),"")</f>
        <v>4437AGNBLPVZ</v>
      </c>
      <c r="D1069" s="245" t="s">
        <v>2721</v>
      </c>
      <c r="E1069" s="242" t="s">
        <v>2191</v>
      </c>
      <c r="F1069" s="243"/>
      <c r="G1069" s="243"/>
      <c r="H1069" s="243" t="str">
        <f>IF(S1069="+","P","")</f>
        <v>P</v>
      </c>
      <c r="I1069" s="243"/>
      <c r="J1069" s="243" t="str">
        <f>IF(Q1069="+","V","")</f>
        <v>V</v>
      </c>
      <c r="K1069" s="243" t="s">
        <v>4630</v>
      </c>
      <c r="L1069" s="243"/>
      <c r="M1069" s="5" t="s">
        <v>2825</v>
      </c>
      <c r="N1069" s="6"/>
      <c r="O1069" s="3" t="s">
        <v>4486</v>
      </c>
      <c r="P1069" s="6" t="s">
        <v>5314</v>
      </c>
      <c r="Q1069" s="6" t="s">
        <v>5314</v>
      </c>
      <c r="R1069" s="6" t="s">
        <v>5314</v>
      </c>
      <c r="S1069" s="6" t="s">
        <v>5314</v>
      </c>
      <c r="T1069" s="6"/>
      <c r="U1069" s="137" t="s">
        <v>3751</v>
      </c>
      <c r="V1069" s="414">
        <v>3550</v>
      </c>
      <c r="W1069" s="222"/>
    </row>
    <row r="1070" spans="1:23">
      <c r="A1070" s="3">
        <f>ROW(1070:1070)-SUM(W$1:W1070)</f>
        <v>1027</v>
      </c>
      <c r="B1070" s="232" t="s">
        <v>6964</v>
      </c>
      <c r="C1070" s="232" t="str">
        <f t="shared" si="124"/>
        <v>4437AGNBLVZ</v>
      </c>
      <c r="D1070" s="245" t="s">
        <v>2721</v>
      </c>
      <c r="E1070" s="242" t="s">
        <v>2191</v>
      </c>
      <c r="F1070" s="243"/>
      <c r="G1070" s="243"/>
      <c r="H1070" s="243" t="str">
        <f t="shared" si="119"/>
        <v/>
      </c>
      <c r="I1070" s="243"/>
      <c r="J1070" s="243" t="str">
        <f t="shared" si="120"/>
        <v>V</v>
      </c>
      <c r="K1070" s="243" t="s">
        <v>4630</v>
      </c>
      <c r="L1070" s="243"/>
      <c r="M1070" s="5" t="s">
        <v>2825</v>
      </c>
      <c r="N1070" s="6"/>
      <c r="O1070" s="3" t="s">
        <v>4486</v>
      </c>
      <c r="P1070" s="6" t="s">
        <v>5314</v>
      </c>
      <c r="Q1070" s="6" t="s">
        <v>5314</v>
      </c>
      <c r="R1070" s="6" t="s">
        <v>5314</v>
      </c>
      <c r="S1070" s="6" t="s">
        <v>2606</v>
      </c>
      <c r="T1070" s="6" t="s">
        <v>5314</v>
      </c>
      <c r="U1070" s="137" t="s">
        <v>3751</v>
      </c>
      <c r="V1070" s="414">
        <v>3550</v>
      </c>
      <c r="W1070" s="222"/>
    </row>
    <row r="1071" spans="1:23" ht="15.75" customHeight="1">
      <c r="A1071" s="3">
        <f>ROW(1071:1071)-SUM(W$1:W1071)</f>
        <v>1028</v>
      </c>
      <c r="B1071" s="232" t="s">
        <v>6965</v>
      </c>
      <c r="C1071" s="232" t="str">
        <f t="shared" si="124"/>
        <v>4437AGNBLHV</v>
      </c>
      <c r="D1071" s="245" t="s">
        <v>2721</v>
      </c>
      <c r="E1071" s="242" t="s">
        <v>2191</v>
      </c>
      <c r="F1071" s="243"/>
      <c r="G1071" s="243" t="s">
        <v>2193</v>
      </c>
      <c r="H1071" s="243" t="str">
        <f t="shared" si="119"/>
        <v/>
      </c>
      <c r="I1071" s="243"/>
      <c r="J1071" s="243" t="str">
        <f t="shared" si="120"/>
        <v>V</v>
      </c>
      <c r="K1071" s="243"/>
      <c r="L1071" s="243"/>
      <c r="M1071" s="5" t="s">
        <v>2722</v>
      </c>
      <c r="N1071" s="6"/>
      <c r="O1071" s="3" t="s">
        <v>4486</v>
      </c>
      <c r="P1071" s="6" t="s">
        <v>5314</v>
      </c>
      <c r="Q1071" s="6" t="s">
        <v>5314</v>
      </c>
      <c r="R1071" s="6" t="s">
        <v>5314</v>
      </c>
      <c r="S1071" s="6"/>
      <c r="T1071" s="6" t="s">
        <v>5314</v>
      </c>
      <c r="U1071" s="137" t="s">
        <v>3751</v>
      </c>
      <c r="V1071" s="414">
        <v>3150</v>
      </c>
      <c r="W1071" s="222"/>
    </row>
    <row r="1072" spans="1:23">
      <c r="A1072" s="3">
        <f>ROW(1072:1072)-SUM(W$1:W1072)</f>
        <v>1029</v>
      </c>
      <c r="B1072" s="232" t="s">
        <v>6966</v>
      </c>
      <c r="C1072" s="232" t="str">
        <f>IF(D1072&lt;&gt;"",CONCATENATE(D1072,E1072,F1072,G1072,H1072,I1072,J1072,K1072,L1072),"")</f>
        <v>4437AGNBLHPV</v>
      </c>
      <c r="D1072" s="245" t="s">
        <v>2721</v>
      </c>
      <c r="E1072" s="242" t="s">
        <v>2191</v>
      </c>
      <c r="F1072" s="243"/>
      <c r="G1072" s="243" t="s">
        <v>2193</v>
      </c>
      <c r="H1072" s="243" t="str">
        <f>IF(S1072="+","P","")</f>
        <v>P</v>
      </c>
      <c r="I1072" s="243"/>
      <c r="J1072" s="243" t="str">
        <f>IF(Q1072="+","V","")</f>
        <v>V</v>
      </c>
      <c r="K1072" s="243"/>
      <c r="L1072" s="243"/>
      <c r="M1072" s="5" t="s">
        <v>2722</v>
      </c>
      <c r="N1072" s="6"/>
      <c r="O1072" s="3" t="s">
        <v>4486</v>
      </c>
      <c r="P1072" s="6" t="s">
        <v>5314</v>
      </c>
      <c r="Q1072" s="6" t="s">
        <v>5314</v>
      </c>
      <c r="R1072" s="6" t="s">
        <v>5314</v>
      </c>
      <c r="S1072" s="6" t="s">
        <v>5314</v>
      </c>
      <c r="T1072" s="6"/>
      <c r="U1072" s="137" t="s">
        <v>3751</v>
      </c>
      <c r="V1072" s="414">
        <v>3150</v>
      </c>
      <c r="W1072" s="222"/>
    </row>
    <row r="1073" spans="1:23">
      <c r="A1073" s="3">
        <f>ROW(1073:1073)-SUM(W$1:W1073)</f>
        <v>1030</v>
      </c>
      <c r="B1073" s="232" t="s">
        <v>1277</v>
      </c>
      <c r="C1073" s="232" t="str">
        <f>IF(D1073&lt;&gt;"",CONCATENATE(D1073,E1073,F1073,G1073,H1073,I1073,J1073,K1073,L1073),"")</f>
        <v>4437AGNHPVZ</v>
      </c>
      <c r="D1073" s="245" t="s">
        <v>2721</v>
      </c>
      <c r="E1073" s="242" t="s">
        <v>2195</v>
      </c>
      <c r="F1073" s="243"/>
      <c r="G1073" s="243" t="s">
        <v>2193</v>
      </c>
      <c r="H1073" s="243" t="str">
        <f>IF(S1073="+","P","")</f>
        <v>P</v>
      </c>
      <c r="I1073" s="243"/>
      <c r="J1073" s="243" t="str">
        <f>IF(Q1073="+","V","")</f>
        <v>V</v>
      </c>
      <c r="K1073" s="243" t="s">
        <v>4630</v>
      </c>
      <c r="L1073" s="243"/>
      <c r="M1073" s="5" t="s">
        <v>1276</v>
      </c>
      <c r="N1073" s="6"/>
      <c r="O1073" s="3" t="s">
        <v>4486</v>
      </c>
      <c r="P1073" s="6" t="s">
        <v>5314</v>
      </c>
      <c r="Q1073" s="6" t="s">
        <v>5314</v>
      </c>
      <c r="R1073" s="6" t="s">
        <v>5314</v>
      </c>
      <c r="S1073" s="6" t="s">
        <v>5314</v>
      </c>
      <c r="T1073" s="6"/>
      <c r="U1073" s="137" t="s">
        <v>3751</v>
      </c>
      <c r="V1073" s="414">
        <v>4000</v>
      </c>
      <c r="W1073" s="222"/>
    </row>
    <row r="1074" spans="1:23">
      <c r="A1074" s="3">
        <f>ROW(1074:1074)-SUM(W$1:W1074)</f>
        <v>1031</v>
      </c>
      <c r="B1074" s="232" t="s">
        <v>7901</v>
      </c>
      <c r="C1074" s="232" t="str">
        <f>IF(D1074&lt;&gt;"",CONCATENATE(D1074,E1074,F1074,G1074,H1074,I1074,J1074,K1074,L1074),"")</f>
        <v>4437AGNBLHPVZ</v>
      </c>
      <c r="D1074" s="245" t="s">
        <v>2721</v>
      </c>
      <c r="E1074" s="242" t="s">
        <v>2191</v>
      </c>
      <c r="F1074" s="243"/>
      <c r="G1074" s="243" t="s">
        <v>2193</v>
      </c>
      <c r="H1074" s="243" t="str">
        <f>IF(S1074="+","P","")</f>
        <v>P</v>
      </c>
      <c r="I1074" s="243"/>
      <c r="J1074" s="243" t="str">
        <f>IF(Q1074="+","V","")</f>
        <v>V</v>
      </c>
      <c r="K1074" s="243" t="s">
        <v>4630</v>
      </c>
      <c r="L1074" s="243"/>
      <c r="M1074" s="5" t="s">
        <v>2826</v>
      </c>
      <c r="N1074" s="6"/>
      <c r="O1074" s="3" t="s">
        <v>4486</v>
      </c>
      <c r="P1074" s="6" t="s">
        <v>5314</v>
      </c>
      <c r="Q1074" s="6" t="s">
        <v>5314</v>
      </c>
      <c r="R1074" s="6" t="s">
        <v>5314</v>
      </c>
      <c r="S1074" s="6" t="s">
        <v>5314</v>
      </c>
      <c r="T1074" s="6"/>
      <c r="U1074" s="137" t="s">
        <v>3751</v>
      </c>
      <c r="V1074" s="414">
        <v>4050</v>
      </c>
      <c r="W1074" s="222"/>
    </row>
    <row r="1075" spans="1:23">
      <c r="A1075" s="3">
        <f>ROW(1075:1075)-SUM(W$1:W1075)</f>
        <v>1032</v>
      </c>
      <c r="B1075" s="232" t="s">
        <v>6969</v>
      </c>
      <c r="C1075" s="232" t="str">
        <f t="shared" si="124"/>
        <v>4437AGNBLHVZ</v>
      </c>
      <c r="D1075" s="245" t="s">
        <v>2721</v>
      </c>
      <c r="E1075" s="242" t="s">
        <v>2191</v>
      </c>
      <c r="F1075" s="243"/>
      <c r="G1075" s="243" t="s">
        <v>2193</v>
      </c>
      <c r="H1075" s="243" t="str">
        <f t="shared" si="119"/>
        <v/>
      </c>
      <c r="I1075" s="243"/>
      <c r="J1075" s="243" t="str">
        <f t="shared" si="120"/>
        <v>V</v>
      </c>
      <c r="K1075" s="243" t="s">
        <v>4630</v>
      </c>
      <c r="L1075" s="243"/>
      <c r="M1075" s="5" t="s">
        <v>2826</v>
      </c>
      <c r="N1075" s="6"/>
      <c r="O1075" s="3" t="s">
        <v>4486</v>
      </c>
      <c r="P1075" s="6" t="s">
        <v>5314</v>
      </c>
      <c r="Q1075" s="6" t="s">
        <v>5314</v>
      </c>
      <c r="R1075" s="6" t="s">
        <v>5314</v>
      </c>
      <c r="S1075" s="6" t="s">
        <v>2606</v>
      </c>
      <c r="T1075" s="6" t="s">
        <v>5314</v>
      </c>
      <c r="U1075" s="137" t="s">
        <v>3751</v>
      </c>
      <c r="V1075" s="414">
        <v>4050</v>
      </c>
      <c r="W1075" s="222"/>
    </row>
    <row r="1076" spans="1:23">
      <c r="A1076" s="3">
        <f>ROW(1076:1076)-SUM(W$1:W1076)</f>
        <v>1033</v>
      </c>
      <c r="B1076" s="232" t="s">
        <v>6968</v>
      </c>
      <c r="C1076" s="232" t="str">
        <f t="shared" si="124"/>
        <v>4437AGNBLHPV</v>
      </c>
      <c r="D1076" s="245" t="s">
        <v>2721</v>
      </c>
      <c r="E1076" s="242" t="s">
        <v>2191</v>
      </c>
      <c r="F1076" s="243"/>
      <c r="G1076" s="243" t="s">
        <v>2193</v>
      </c>
      <c r="H1076" s="243" t="str">
        <f t="shared" si="119"/>
        <v>P</v>
      </c>
      <c r="I1076" s="243"/>
      <c r="J1076" s="243" t="str">
        <f t="shared" si="120"/>
        <v>V</v>
      </c>
      <c r="K1076" s="243"/>
      <c r="L1076" s="243"/>
      <c r="M1076" s="5" t="s">
        <v>4856</v>
      </c>
      <c r="N1076" s="6"/>
      <c r="O1076" s="3" t="s">
        <v>4486</v>
      </c>
      <c r="P1076" s="6" t="s">
        <v>5314</v>
      </c>
      <c r="Q1076" s="6" t="s">
        <v>5314</v>
      </c>
      <c r="R1076" s="6" t="s">
        <v>5314</v>
      </c>
      <c r="S1076" s="6" t="s">
        <v>5314</v>
      </c>
      <c r="T1076" s="6"/>
      <c r="U1076" s="137" t="s">
        <v>3751</v>
      </c>
      <c r="V1076" s="414">
        <v>3400</v>
      </c>
      <c r="W1076" s="222"/>
    </row>
    <row r="1077" spans="1:23">
      <c r="A1077" s="3">
        <f>ROW(1077:1077)-SUM(W$1:W1077)</f>
        <v>1034</v>
      </c>
      <c r="B1077" s="232" t="s">
        <v>216</v>
      </c>
      <c r="C1077" s="232" t="str">
        <f>IF(D1077&lt;&gt;"",CONCATENATE(D1077,E1077,F1077,G1077,H1077,I1077,J1077,K1077,L1077),"")</f>
        <v>4437AGNBLHVZ</v>
      </c>
      <c r="D1077" s="245" t="s">
        <v>2721</v>
      </c>
      <c r="E1077" s="242" t="s">
        <v>2191</v>
      </c>
      <c r="F1077" s="243"/>
      <c r="G1077" s="243" t="s">
        <v>2193</v>
      </c>
      <c r="H1077" s="243" t="str">
        <f>IF(S1077="+","P","")</f>
        <v/>
      </c>
      <c r="I1077" s="243"/>
      <c r="J1077" s="243" t="str">
        <f>IF(Q1077="+","V","")</f>
        <v>V</v>
      </c>
      <c r="K1077" s="243" t="s">
        <v>4630</v>
      </c>
      <c r="L1077" s="243"/>
      <c r="M1077" s="5" t="s">
        <v>2850</v>
      </c>
      <c r="N1077" s="6"/>
      <c r="O1077" s="3" t="s">
        <v>4486</v>
      </c>
      <c r="P1077" s="6" t="s">
        <v>5314</v>
      </c>
      <c r="Q1077" s="6" t="s">
        <v>5314</v>
      </c>
      <c r="R1077" s="6" t="s">
        <v>5314</v>
      </c>
      <c r="S1077" s="6"/>
      <c r="T1077" s="6" t="s">
        <v>5314</v>
      </c>
      <c r="U1077" s="137" t="s">
        <v>3751</v>
      </c>
      <c r="V1077" s="414">
        <v>4300</v>
      </c>
      <c r="W1077" s="222"/>
    </row>
    <row r="1078" spans="1:23">
      <c r="A1078" s="3">
        <f>ROW(1078:1078)-SUM(W$1:W1078)</f>
        <v>1035</v>
      </c>
      <c r="B1078" s="232" t="s">
        <v>6967</v>
      </c>
      <c r="C1078" s="232" t="str">
        <f t="shared" si="124"/>
        <v>4437AGNBLHPVZ</v>
      </c>
      <c r="D1078" s="245" t="s">
        <v>2721</v>
      </c>
      <c r="E1078" s="242" t="s">
        <v>2191</v>
      </c>
      <c r="F1078" s="243"/>
      <c r="G1078" s="243" t="s">
        <v>2193</v>
      </c>
      <c r="H1078" s="243" t="str">
        <f t="shared" si="119"/>
        <v>P</v>
      </c>
      <c r="I1078" s="243"/>
      <c r="J1078" s="243" t="str">
        <f t="shared" si="120"/>
        <v>V</v>
      </c>
      <c r="K1078" s="243" t="s">
        <v>4630</v>
      </c>
      <c r="L1078" s="243"/>
      <c r="M1078" s="5" t="s">
        <v>2850</v>
      </c>
      <c r="N1078" s="6"/>
      <c r="O1078" s="3" t="s">
        <v>4486</v>
      </c>
      <c r="P1078" s="6" t="s">
        <v>5314</v>
      </c>
      <c r="Q1078" s="6" t="s">
        <v>5314</v>
      </c>
      <c r="R1078" s="6" t="s">
        <v>5314</v>
      </c>
      <c r="S1078" s="6" t="s">
        <v>5314</v>
      </c>
      <c r="T1078" s="6"/>
      <c r="U1078" s="137" t="s">
        <v>3751</v>
      </c>
      <c r="V1078" s="414">
        <v>4300</v>
      </c>
      <c r="W1078" s="222"/>
    </row>
    <row r="1079" spans="1:23">
      <c r="A1079" s="3">
        <f>ROW(1079:1079)-SUM(W$1:W1079)</f>
        <v>1036</v>
      </c>
      <c r="B1079" s="232" t="s">
        <v>11380</v>
      </c>
      <c r="C1079" s="232" t="str">
        <f>IF(D1079&lt;&gt;"",CONCATENATE(D1079,E1079,F1079,G1079,H1079,I1079,J1079,K1079,L1079),"")</f>
        <v>4437AGNPV</v>
      </c>
      <c r="D1079" s="245" t="s">
        <v>2721</v>
      </c>
      <c r="E1079" s="242" t="s">
        <v>2195</v>
      </c>
      <c r="F1079" s="243"/>
      <c r="G1079" s="243"/>
      <c r="H1079" s="243" t="str">
        <f>IF(S1079="+","P","")</f>
        <v>P</v>
      </c>
      <c r="I1079" s="243"/>
      <c r="J1079" s="243" t="str">
        <f>IF(Q1079="+","V","")</f>
        <v>V</v>
      </c>
      <c r="K1079" s="243"/>
      <c r="L1079" s="243"/>
      <c r="M1079" s="5" t="s">
        <v>9889</v>
      </c>
      <c r="N1079" s="6"/>
      <c r="O1079" s="3" t="s">
        <v>4305</v>
      </c>
      <c r="P1079" s="6" t="s">
        <v>5314</v>
      </c>
      <c r="Q1079" s="6" t="s">
        <v>5314</v>
      </c>
      <c r="R1079" s="6" t="s">
        <v>5314</v>
      </c>
      <c r="S1079" s="6" t="s">
        <v>5314</v>
      </c>
      <c r="T1079" s="6"/>
      <c r="U1079" s="137" t="s">
        <v>3751</v>
      </c>
      <c r="V1079" s="414">
        <v>2600</v>
      </c>
      <c r="W1079" s="222"/>
    </row>
    <row r="1080" spans="1:23">
      <c r="A1080" s="3">
        <f>ROW(1080:1080)-SUM(W$1:W1080)</f>
        <v>1037</v>
      </c>
      <c r="B1080" s="232" t="s">
        <v>255</v>
      </c>
      <c r="C1080" s="232" t="str">
        <f>IF(D1080&lt;&gt;"",CONCATENATE(D1080,E1080,F1080,G1080,H1080,I1080,J1080,K1080,L1080),"")</f>
        <v>4437AGNBLPV</v>
      </c>
      <c r="D1080" s="245" t="s">
        <v>2721</v>
      </c>
      <c r="E1080" s="242" t="s">
        <v>2191</v>
      </c>
      <c r="F1080" s="243"/>
      <c r="G1080" s="243"/>
      <c r="H1080" s="243" t="str">
        <f>IF(S1080="+","P","")</f>
        <v>P</v>
      </c>
      <c r="I1080" s="243"/>
      <c r="J1080" s="243" t="str">
        <f>IF(Q1080="+","V","")</f>
        <v>V</v>
      </c>
      <c r="K1080" s="243"/>
      <c r="L1080" s="243"/>
      <c r="M1080" s="5" t="s">
        <v>3626</v>
      </c>
      <c r="N1080" s="6"/>
      <c r="O1080" s="3" t="s">
        <v>4305</v>
      </c>
      <c r="P1080" s="6" t="s">
        <v>5314</v>
      </c>
      <c r="Q1080" s="6" t="s">
        <v>5314</v>
      </c>
      <c r="R1080" s="6" t="s">
        <v>5314</v>
      </c>
      <c r="S1080" s="6" t="s">
        <v>5314</v>
      </c>
      <c r="T1080" s="6"/>
      <c r="U1080" s="137" t="s">
        <v>3751</v>
      </c>
      <c r="V1080" s="414">
        <v>2650</v>
      </c>
      <c r="W1080" s="222"/>
    </row>
    <row r="1081" spans="1:23">
      <c r="A1081" s="3">
        <f>ROW(1081:1081)-SUM(W$1:W1081)</f>
        <v>1038</v>
      </c>
      <c r="B1081" s="232" t="s">
        <v>11406</v>
      </c>
      <c r="C1081" s="232" t="str">
        <f>IF(D1081&lt;&gt;"",CONCATENATE(D1081,E1081,F1081,G1081,H1081,I1081,J1081,K1081,L1081),"")</f>
        <v>4437AGNHPV</v>
      </c>
      <c r="D1081" s="245" t="s">
        <v>2721</v>
      </c>
      <c r="E1081" s="242" t="s">
        <v>2195</v>
      </c>
      <c r="F1081" s="243"/>
      <c r="G1081" s="243" t="s">
        <v>2193</v>
      </c>
      <c r="H1081" s="243" t="str">
        <f>IF(S1081="+","P","")</f>
        <v>P</v>
      </c>
      <c r="I1081" s="243"/>
      <c r="J1081" s="243" t="str">
        <f>IF(Q1081="+","V","")</f>
        <v>V</v>
      </c>
      <c r="K1081" s="243"/>
      <c r="L1081" s="243"/>
      <c r="M1081" s="5" t="s">
        <v>11405</v>
      </c>
      <c r="N1081" s="6"/>
      <c r="O1081" s="3" t="s">
        <v>4305</v>
      </c>
      <c r="P1081" s="6" t="s">
        <v>5314</v>
      </c>
      <c r="Q1081" s="6" t="s">
        <v>5314</v>
      </c>
      <c r="R1081" s="6" t="s">
        <v>5314</v>
      </c>
      <c r="S1081" s="6" t="s">
        <v>5314</v>
      </c>
      <c r="T1081" s="6"/>
      <c r="U1081" s="137" t="s">
        <v>3751</v>
      </c>
      <c r="V1081" s="414">
        <v>3100</v>
      </c>
      <c r="W1081" s="222"/>
    </row>
    <row r="1082" spans="1:23">
      <c r="A1082" s="3">
        <f>ROW(1082:1082)-SUM(W$1:W1082)</f>
        <v>1039</v>
      </c>
      <c r="B1082" s="232" t="s">
        <v>267</v>
      </c>
      <c r="C1082" s="232" t="str">
        <f>IF(D1082&lt;&gt;"",CONCATENATE(D1082,E1082,F1082,G1082,H1082,I1082,J1082,K1082,L1082),"")</f>
        <v>4437AGNBLHPV</v>
      </c>
      <c r="D1082" s="245" t="s">
        <v>2721</v>
      </c>
      <c r="E1082" s="242" t="s">
        <v>2191</v>
      </c>
      <c r="F1082" s="243"/>
      <c r="G1082" s="243" t="s">
        <v>2193</v>
      </c>
      <c r="H1082" s="243" t="str">
        <f>IF(S1082="+","P","")</f>
        <v>P</v>
      </c>
      <c r="I1082" s="243"/>
      <c r="J1082" s="243" t="str">
        <f>IF(Q1082="+","V","")</f>
        <v>V</v>
      </c>
      <c r="K1082" s="243"/>
      <c r="L1082" s="243"/>
      <c r="M1082" s="5" t="s">
        <v>2722</v>
      </c>
      <c r="N1082" s="6"/>
      <c r="O1082" s="3" t="s">
        <v>4305</v>
      </c>
      <c r="P1082" s="6" t="s">
        <v>5314</v>
      </c>
      <c r="Q1082" s="6" t="s">
        <v>5314</v>
      </c>
      <c r="R1082" s="6" t="s">
        <v>5314</v>
      </c>
      <c r="S1082" s="6" t="s">
        <v>5314</v>
      </c>
      <c r="T1082" s="6"/>
      <c r="U1082" s="137" t="s">
        <v>3751</v>
      </c>
      <c r="V1082" s="414">
        <v>3150</v>
      </c>
      <c r="W1082" s="222"/>
    </row>
    <row r="1083" spans="1:23">
      <c r="A1083" s="3">
        <f>ROW(1083:1083)-SUM(W$1:W1083)</f>
        <v>1040</v>
      </c>
      <c r="B1083" s="232" t="s">
        <v>209</v>
      </c>
      <c r="C1083" s="232" t="str">
        <f>IF(D1083&lt;&gt;"",CONCATENATE(D1083,E1083,F1083,G1083,H1083,I1083,J1083,K1083,L1083),"")</f>
        <v>4446AGNBLHPV</v>
      </c>
      <c r="D1083" s="532" t="s">
        <v>210</v>
      </c>
      <c r="E1083" s="533" t="s">
        <v>2191</v>
      </c>
      <c r="F1083" s="534"/>
      <c r="G1083" s="534" t="s">
        <v>2193</v>
      </c>
      <c r="H1083" s="534" t="str">
        <f>IF(S1083="+","P","")</f>
        <v>P</v>
      </c>
      <c r="I1083" s="534"/>
      <c r="J1083" s="534" t="str">
        <f>IF(Q1083="+","V","")</f>
        <v>V</v>
      </c>
      <c r="K1083" s="534"/>
      <c r="L1083" s="534"/>
      <c r="M1083" s="5" t="s">
        <v>211</v>
      </c>
      <c r="N1083" s="6"/>
      <c r="O1083" s="3" t="s">
        <v>2342</v>
      </c>
      <c r="P1083" s="6" t="s">
        <v>5314</v>
      </c>
      <c r="Q1083" s="6" t="s">
        <v>5314</v>
      </c>
      <c r="R1083" s="6"/>
      <c r="S1083" s="6" t="s">
        <v>5314</v>
      </c>
      <c r="T1083" s="6"/>
      <c r="U1083" s="137" t="s">
        <v>8431</v>
      </c>
      <c r="V1083" s="414">
        <v>4050</v>
      </c>
      <c r="W1083" s="222"/>
    </row>
    <row r="1084" spans="1:23">
      <c r="A1084" s="3">
        <f>ROW(1084:1084)-SUM(W$1:W1084)</f>
        <v>1041</v>
      </c>
      <c r="B1084" s="232" t="s">
        <v>6970</v>
      </c>
      <c r="C1084" s="232" t="str">
        <f t="shared" si="124"/>
        <v>4434AGNBL</v>
      </c>
      <c r="D1084" s="245" t="s">
        <v>3107</v>
      </c>
      <c r="E1084" s="242" t="s">
        <v>2191</v>
      </c>
      <c r="F1084" s="243"/>
      <c r="G1084" s="243"/>
      <c r="H1084" s="243" t="str">
        <f t="shared" si="119"/>
        <v/>
      </c>
      <c r="I1084" s="243"/>
      <c r="J1084" s="243" t="str">
        <f t="shared" si="120"/>
        <v/>
      </c>
      <c r="K1084" s="243"/>
      <c r="L1084" s="243"/>
      <c r="M1084" s="5" t="s">
        <v>3108</v>
      </c>
      <c r="N1084" s="6"/>
      <c r="O1084" s="3" t="s">
        <v>1112</v>
      </c>
      <c r="P1084" s="6" t="s">
        <v>5314</v>
      </c>
      <c r="Q1084" s="6"/>
      <c r="R1084" s="6" t="s">
        <v>5314</v>
      </c>
      <c r="S1084" s="6"/>
      <c r="T1084" s="6" t="s">
        <v>5314</v>
      </c>
      <c r="U1084" s="137" t="s">
        <v>3097</v>
      </c>
      <c r="V1084" s="414">
        <v>2600</v>
      </c>
      <c r="W1084" s="148"/>
    </row>
    <row r="1085" spans="1:23">
      <c r="A1085" s="3">
        <f>ROW(1085:1085)-SUM(W$1:W1085)</f>
        <v>1042</v>
      </c>
      <c r="B1085" s="232" t="s">
        <v>6971</v>
      </c>
      <c r="C1085" s="232" t="str">
        <f t="shared" si="124"/>
        <v>4434AGNBLZ</v>
      </c>
      <c r="D1085" s="245" t="s">
        <v>3107</v>
      </c>
      <c r="E1085" s="242" t="s">
        <v>2191</v>
      </c>
      <c r="F1085" s="243"/>
      <c r="G1085" s="243"/>
      <c r="H1085" s="243" t="str">
        <f t="shared" si="119"/>
        <v/>
      </c>
      <c r="I1085" s="243"/>
      <c r="J1085" s="243" t="str">
        <f t="shared" si="120"/>
        <v/>
      </c>
      <c r="K1085" s="243" t="s">
        <v>4630</v>
      </c>
      <c r="L1085" s="243"/>
      <c r="M1085" s="5" t="s">
        <v>2827</v>
      </c>
      <c r="N1085" s="6"/>
      <c r="O1085" s="3" t="s">
        <v>1112</v>
      </c>
      <c r="P1085" s="6" t="s">
        <v>5314</v>
      </c>
      <c r="Q1085" s="6"/>
      <c r="R1085" s="6" t="s">
        <v>5314</v>
      </c>
      <c r="S1085" s="6"/>
      <c r="T1085" s="6" t="s">
        <v>5314</v>
      </c>
      <c r="U1085" s="137" t="s">
        <v>3097</v>
      </c>
      <c r="V1085" s="414">
        <v>3350</v>
      </c>
      <c r="W1085" s="148"/>
    </row>
    <row r="1086" spans="1:23">
      <c r="A1086" s="3">
        <f>ROW(1086:1086)-SUM(W$1:W1086)</f>
        <v>1043</v>
      </c>
      <c r="B1086" s="232" t="s">
        <v>6972</v>
      </c>
      <c r="C1086" s="232" t="str">
        <f t="shared" ref="C1086:C1091" si="125">IF(D1086&lt;&gt;"",CONCATENATE(D1086,E1086,F1086,G1086,H1086,I1086,J1086,K1086,L1086),"")</f>
        <v>4445AGNBLV</v>
      </c>
      <c r="D1086" s="245" t="s">
        <v>2246</v>
      </c>
      <c r="E1086" s="242" t="s">
        <v>2191</v>
      </c>
      <c r="F1086" s="243"/>
      <c r="G1086" s="243"/>
      <c r="H1086" s="243" t="str">
        <f t="shared" ref="H1086:H1091" si="126">IF(S1086="+","P","")</f>
        <v/>
      </c>
      <c r="I1086" s="243"/>
      <c r="J1086" s="243" t="str">
        <f t="shared" ref="J1086:J1091" si="127">IF(Q1086="+","V","")</f>
        <v>V</v>
      </c>
      <c r="K1086" s="243"/>
      <c r="L1086" s="243"/>
      <c r="M1086" s="5" t="s">
        <v>1113</v>
      </c>
      <c r="N1086" s="6"/>
      <c r="O1086" s="3" t="s">
        <v>2342</v>
      </c>
      <c r="P1086" s="6" t="s">
        <v>5314</v>
      </c>
      <c r="Q1086" s="6" t="s">
        <v>5314</v>
      </c>
      <c r="R1086" s="6" t="s">
        <v>5314</v>
      </c>
      <c r="S1086" s="6"/>
      <c r="T1086" s="6" t="s">
        <v>5314</v>
      </c>
      <c r="U1086" s="137" t="s">
        <v>2422</v>
      </c>
      <c r="V1086" s="414">
        <v>2750</v>
      </c>
      <c r="W1086" s="148"/>
    </row>
    <row r="1087" spans="1:23">
      <c r="A1087" s="3">
        <f>ROW(1087:1087)-SUM(W$1:W1087)</f>
        <v>1044</v>
      </c>
      <c r="B1087" s="232" t="s">
        <v>2247</v>
      </c>
      <c r="C1087" s="232" t="str">
        <f t="shared" si="125"/>
        <v>4445AGNBLV</v>
      </c>
      <c r="D1087" s="245" t="s">
        <v>2246</v>
      </c>
      <c r="E1087" s="242" t="s">
        <v>2191</v>
      </c>
      <c r="F1087" s="243"/>
      <c r="G1087" s="243"/>
      <c r="H1087" s="243" t="str">
        <f t="shared" si="126"/>
        <v/>
      </c>
      <c r="I1087" s="243"/>
      <c r="J1087" s="243" t="str">
        <f t="shared" si="127"/>
        <v>V</v>
      </c>
      <c r="K1087" s="243"/>
      <c r="L1087" s="243"/>
      <c r="M1087" s="5" t="s">
        <v>2248</v>
      </c>
      <c r="N1087" s="6"/>
      <c r="O1087" s="3" t="s">
        <v>2342</v>
      </c>
      <c r="P1087" s="6" t="s">
        <v>5314</v>
      </c>
      <c r="Q1087" s="6" t="s">
        <v>5314</v>
      </c>
      <c r="R1087" s="6" t="s">
        <v>5314</v>
      </c>
      <c r="S1087" s="6"/>
      <c r="T1087" s="6" t="s">
        <v>5314</v>
      </c>
      <c r="U1087" s="137" t="s">
        <v>2422</v>
      </c>
      <c r="V1087" s="414">
        <v>2750</v>
      </c>
      <c r="W1087" s="148"/>
    </row>
    <row r="1088" spans="1:23">
      <c r="A1088" s="3">
        <f>ROW(1088:1088)-SUM(W$1:W1088)</f>
        <v>1045</v>
      </c>
      <c r="B1088" s="232" t="s">
        <v>6973</v>
      </c>
      <c r="C1088" s="232" t="str">
        <f t="shared" si="125"/>
        <v>4445AGNBLV</v>
      </c>
      <c r="D1088" s="245" t="s">
        <v>2246</v>
      </c>
      <c r="E1088" s="242" t="s">
        <v>2191</v>
      </c>
      <c r="F1088" s="243"/>
      <c r="G1088" s="243"/>
      <c r="H1088" s="243" t="str">
        <f t="shared" si="126"/>
        <v/>
      </c>
      <c r="I1088" s="243"/>
      <c r="J1088" s="243" t="str">
        <f t="shared" si="127"/>
        <v>V</v>
      </c>
      <c r="K1088" s="243"/>
      <c r="L1088" s="243"/>
      <c r="M1088" s="5" t="s">
        <v>1114</v>
      </c>
      <c r="N1088" s="6"/>
      <c r="O1088" s="3" t="s">
        <v>2342</v>
      </c>
      <c r="P1088" s="6" t="s">
        <v>5314</v>
      </c>
      <c r="Q1088" s="6" t="s">
        <v>5314</v>
      </c>
      <c r="R1088" s="6" t="s">
        <v>5314</v>
      </c>
      <c r="S1088" s="6"/>
      <c r="T1088" s="6" t="s">
        <v>5314</v>
      </c>
      <c r="U1088" s="137" t="s">
        <v>2422</v>
      </c>
      <c r="V1088" s="414">
        <v>3250</v>
      </c>
      <c r="W1088" s="148"/>
    </row>
    <row r="1089" spans="1:23" s="76" customFormat="1">
      <c r="A1089" s="3">
        <f>ROW(1089:1089)-SUM(W$1:W1089)</f>
        <v>1046</v>
      </c>
      <c r="B1089" s="232" t="s">
        <v>12299</v>
      </c>
      <c r="C1089" s="232" t="str">
        <f t="shared" si="125"/>
        <v>4409ACL</v>
      </c>
      <c r="D1089" s="599" t="s">
        <v>3749</v>
      </c>
      <c r="E1089" s="539" t="s">
        <v>2192</v>
      </c>
      <c r="F1089" s="540"/>
      <c r="G1089" s="540"/>
      <c r="H1089" s="540" t="str">
        <f t="shared" si="126"/>
        <v/>
      </c>
      <c r="I1089" s="540"/>
      <c r="J1089" s="540" t="str">
        <f t="shared" si="127"/>
        <v/>
      </c>
      <c r="K1089" s="540"/>
      <c r="L1089" s="540"/>
      <c r="M1089" s="5" t="s">
        <v>12300</v>
      </c>
      <c r="N1089" s="6"/>
      <c r="O1089" s="4" t="s">
        <v>4537</v>
      </c>
      <c r="P1089" s="6" t="s">
        <v>5314</v>
      </c>
      <c r="Q1089" s="6"/>
      <c r="R1089" s="6" t="s">
        <v>5314</v>
      </c>
      <c r="S1089" s="6"/>
      <c r="T1089" s="6" t="s">
        <v>5314</v>
      </c>
      <c r="U1089" s="88" t="s">
        <v>3750</v>
      </c>
      <c r="V1089" s="414">
        <v>2500</v>
      </c>
      <c r="W1089" s="150"/>
    </row>
    <row r="1090" spans="1:23" s="76" customFormat="1">
      <c r="A1090" s="3">
        <f>ROW(1090:1090)-SUM(W$1:W1090)</f>
        <v>1047</v>
      </c>
      <c r="B1090" s="232" t="s">
        <v>6974</v>
      </c>
      <c r="C1090" s="232" t="str">
        <f t="shared" si="125"/>
        <v>4409AGNBL</v>
      </c>
      <c r="D1090" s="249" t="s">
        <v>3749</v>
      </c>
      <c r="E1090" s="242" t="s">
        <v>2191</v>
      </c>
      <c r="F1090" s="243"/>
      <c r="G1090" s="243"/>
      <c r="H1090" s="243" t="str">
        <f t="shared" si="126"/>
        <v/>
      </c>
      <c r="I1090" s="243"/>
      <c r="J1090" s="243" t="str">
        <f t="shared" si="127"/>
        <v/>
      </c>
      <c r="K1090" s="243"/>
      <c r="L1090" s="243"/>
      <c r="M1090" s="5" t="s">
        <v>2720</v>
      </c>
      <c r="N1090" s="6"/>
      <c r="O1090" s="4" t="s">
        <v>4537</v>
      </c>
      <c r="P1090" s="6" t="s">
        <v>5314</v>
      </c>
      <c r="Q1090" s="6"/>
      <c r="R1090" s="6" t="s">
        <v>5314</v>
      </c>
      <c r="S1090" s="6"/>
      <c r="T1090" s="6" t="s">
        <v>5314</v>
      </c>
      <c r="U1090" s="88" t="s">
        <v>3750</v>
      </c>
      <c r="V1090" s="414">
        <v>2550</v>
      </c>
      <c r="W1090" s="150"/>
    </row>
    <row r="1091" spans="1:23" s="76" customFormat="1">
      <c r="A1091" s="3">
        <f>ROW(1091:1091)-SUM(W$1:W1091)</f>
        <v>1048</v>
      </c>
      <c r="B1091" s="232" t="s">
        <v>6975</v>
      </c>
      <c r="C1091" s="232" t="str">
        <f t="shared" si="125"/>
        <v>4409AGNBLZ</v>
      </c>
      <c r="D1091" s="249" t="s">
        <v>3749</v>
      </c>
      <c r="E1091" s="242" t="s">
        <v>2191</v>
      </c>
      <c r="F1091" s="243"/>
      <c r="G1091" s="243"/>
      <c r="H1091" s="243" t="str">
        <f t="shared" si="126"/>
        <v/>
      </c>
      <c r="I1091" s="243"/>
      <c r="J1091" s="243" t="str">
        <f t="shared" si="127"/>
        <v/>
      </c>
      <c r="K1091" s="243" t="s">
        <v>4630</v>
      </c>
      <c r="L1091" s="243"/>
      <c r="M1091" s="5" t="s">
        <v>2828</v>
      </c>
      <c r="N1091" s="6"/>
      <c r="O1091" s="4" t="s">
        <v>4537</v>
      </c>
      <c r="P1091" s="6" t="s">
        <v>5314</v>
      </c>
      <c r="Q1091" s="6"/>
      <c r="R1091" s="6" t="s">
        <v>5314</v>
      </c>
      <c r="S1091" s="6"/>
      <c r="T1091" s="6" t="s">
        <v>5314</v>
      </c>
      <c r="U1091" s="88" t="s">
        <v>3750</v>
      </c>
      <c r="V1091" s="414">
        <v>3450</v>
      </c>
      <c r="W1091" s="150"/>
    </row>
    <row r="1092" spans="1:23">
      <c r="A1092" s="3">
        <f>ROW(1092:1092)-SUM(W$1:W1092)</f>
        <v>1049</v>
      </c>
      <c r="B1092" s="232" t="s">
        <v>6976</v>
      </c>
      <c r="C1092" s="232" t="str">
        <f t="shared" si="124"/>
        <v>4402AGNBL</v>
      </c>
      <c r="D1092" s="245" t="s">
        <v>3754</v>
      </c>
      <c r="E1092" s="242" t="s">
        <v>2191</v>
      </c>
      <c r="F1092" s="243"/>
      <c r="G1092" s="243"/>
      <c r="H1092" s="243" t="str">
        <f t="shared" si="119"/>
        <v/>
      </c>
      <c r="I1092" s="243"/>
      <c r="J1092" s="243" t="str">
        <f t="shared" si="120"/>
        <v/>
      </c>
      <c r="K1092" s="243"/>
      <c r="L1092" s="243"/>
      <c r="M1092" s="5" t="s">
        <v>2725</v>
      </c>
      <c r="N1092" s="6"/>
      <c r="O1092" s="3" t="s">
        <v>3755</v>
      </c>
      <c r="P1092" s="6" t="s">
        <v>5314</v>
      </c>
      <c r="Q1092" s="6"/>
      <c r="R1092" s="6"/>
      <c r="S1092" s="6"/>
      <c r="T1092" s="6" t="s">
        <v>5314</v>
      </c>
      <c r="U1092" s="137" t="s">
        <v>3756</v>
      </c>
      <c r="V1092" s="414">
        <v>2550</v>
      </c>
      <c r="W1092" s="148"/>
    </row>
    <row r="1093" spans="1:23">
      <c r="A1093" s="3">
        <f>ROW(1093:1093)-SUM(W$1:W1093)</f>
        <v>1050</v>
      </c>
      <c r="B1093" s="232" t="s">
        <v>6977</v>
      </c>
      <c r="C1093" s="232" t="str">
        <f t="shared" si="124"/>
        <v>4402AGNBLZ</v>
      </c>
      <c r="D1093" s="245" t="s">
        <v>3754</v>
      </c>
      <c r="E1093" s="242" t="s">
        <v>2191</v>
      </c>
      <c r="F1093" s="243"/>
      <c r="G1093" s="243"/>
      <c r="H1093" s="243" t="str">
        <f t="shared" si="119"/>
        <v/>
      </c>
      <c r="I1093" s="243"/>
      <c r="J1093" s="243" t="str">
        <f t="shared" si="120"/>
        <v/>
      </c>
      <c r="K1093" s="243" t="s">
        <v>4630</v>
      </c>
      <c r="L1093" s="243"/>
      <c r="M1093" s="5" t="s">
        <v>2832</v>
      </c>
      <c r="N1093" s="6"/>
      <c r="O1093" s="3" t="s">
        <v>3755</v>
      </c>
      <c r="P1093" s="6" t="s">
        <v>5314</v>
      </c>
      <c r="Q1093" s="6"/>
      <c r="R1093" s="6"/>
      <c r="S1093" s="6"/>
      <c r="T1093" s="6" t="s">
        <v>5314</v>
      </c>
      <c r="U1093" s="137" t="s">
        <v>3756</v>
      </c>
      <c r="V1093" s="414">
        <v>3550</v>
      </c>
      <c r="W1093" s="148"/>
    </row>
    <row r="1094" spans="1:23">
      <c r="A1094" s="3">
        <f>ROW(1094:1094)-SUM(W$1:W1094)</f>
        <v>1051</v>
      </c>
      <c r="B1094" s="232" t="s">
        <v>6978</v>
      </c>
      <c r="C1094" s="232" t="str">
        <f t="shared" si="124"/>
        <v>4424AGNBLV</v>
      </c>
      <c r="D1094" s="245" t="s">
        <v>3757</v>
      </c>
      <c r="E1094" s="242" t="s">
        <v>2191</v>
      </c>
      <c r="F1094" s="243"/>
      <c r="G1094" s="243"/>
      <c r="H1094" s="243" t="str">
        <f t="shared" si="119"/>
        <v/>
      </c>
      <c r="I1094" s="243"/>
      <c r="J1094" s="243" t="str">
        <f t="shared" si="120"/>
        <v>V</v>
      </c>
      <c r="K1094" s="243"/>
      <c r="L1094" s="243"/>
      <c r="M1094" s="5" t="s">
        <v>2726</v>
      </c>
      <c r="N1094" s="6"/>
      <c r="O1094" s="3" t="s">
        <v>5807</v>
      </c>
      <c r="P1094" s="6" t="s">
        <v>5314</v>
      </c>
      <c r="Q1094" s="6" t="s">
        <v>5314</v>
      </c>
      <c r="R1094" s="6" t="s">
        <v>5314</v>
      </c>
      <c r="S1094" s="6"/>
      <c r="T1094" s="6" t="s">
        <v>5314</v>
      </c>
      <c r="U1094" s="137" t="s">
        <v>3758</v>
      </c>
      <c r="V1094" s="414">
        <v>2600</v>
      </c>
      <c r="W1094" s="148"/>
    </row>
    <row r="1095" spans="1:23">
      <c r="A1095" s="3">
        <f>ROW(1095:1095)-SUM(W$1:W1095)</f>
        <v>1052</v>
      </c>
      <c r="B1095" s="232" t="s">
        <v>6979</v>
      </c>
      <c r="C1095" s="232" t="str">
        <f t="shared" si="124"/>
        <v>4424AGNBLPV</v>
      </c>
      <c r="D1095" s="245" t="s">
        <v>3757</v>
      </c>
      <c r="E1095" s="242" t="s">
        <v>2191</v>
      </c>
      <c r="F1095" s="243"/>
      <c r="G1095" s="243"/>
      <c r="H1095" s="243" t="str">
        <f t="shared" si="119"/>
        <v>P</v>
      </c>
      <c r="I1095" s="243"/>
      <c r="J1095" s="243" t="str">
        <f t="shared" si="120"/>
        <v>V</v>
      </c>
      <c r="K1095" s="243"/>
      <c r="L1095" s="243"/>
      <c r="M1095" s="5" t="s">
        <v>2726</v>
      </c>
      <c r="N1095" s="6"/>
      <c r="O1095" s="3" t="s">
        <v>5807</v>
      </c>
      <c r="P1095" s="6" t="s">
        <v>5314</v>
      </c>
      <c r="Q1095" s="6" t="s">
        <v>5314</v>
      </c>
      <c r="R1095" s="6" t="s">
        <v>5314</v>
      </c>
      <c r="S1095" s="6" t="s">
        <v>5314</v>
      </c>
      <c r="T1095" s="6"/>
      <c r="U1095" s="137" t="s">
        <v>3758</v>
      </c>
      <c r="V1095" s="414">
        <v>2600</v>
      </c>
      <c r="W1095" s="148"/>
    </row>
    <row r="1096" spans="1:23">
      <c r="A1096" s="3">
        <f>ROW(1096:1096)-SUM(W$1:W1096)</f>
        <v>1053</v>
      </c>
      <c r="B1096" s="232" t="s">
        <v>6980</v>
      </c>
      <c r="C1096" s="232" t="str">
        <f t="shared" si="124"/>
        <v>4424AGNBLVZ</v>
      </c>
      <c r="D1096" s="245" t="s">
        <v>3757</v>
      </c>
      <c r="E1096" s="242" t="s">
        <v>2191</v>
      </c>
      <c r="F1096" s="243"/>
      <c r="G1096" s="243"/>
      <c r="H1096" s="243" t="str">
        <f t="shared" si="119"/>
        <v/>
      </c>
      <c r="I1096" s="243"/>
      <c r="J1096" s="243" t="str">
        <f t="shared" si="120"/>
        <v>V</v>
      </c>
      <c r="K1096" s="243" t="s">
        <v>4630</v>
      </c>
      <c r="L1096" s="243"/>
      <c r="M1096" s="5" t="s">
        <v>2829</v>
      </c>
      <c r="N1096" s="6"/>
      <c r="O1096" s="3" t="s">
        <v>5807</v>
      </c>
      <c r="P1096" s="6" t="s">
        <v>5314</v>
      </c>
      <c r="Q1096" s="6" t="s">
        <v>5314</v>
      </c>
      <c r="R1096" s="6" t="s">
        <v>5314</v>
      </c>
      <c r="S1096" s="6"/>
      <c r="T1096" s="6" t="s">
        <v>5314</v>
      </c>
      <c r="U1096" s="137" t="s">
        <v>3758</v>
      </c>
      <c r="V1096" s="414">
        <v>4200</v>
      </c>
      <c r="W1096" s="148"/>
    </row>
    <row r="1097" spans="1:23">
      <c r="A1097" s="3">
        <f>ROW(1097:1097)-SUM(W$1:W1097)</f>
        <v>1054</v>
      </c>
      <c r="B1097" s="232" t="s">
        <v>6981</v>
      </c>
      <c r="C1097" s="232" t="str">
        <f t="shared" si="124"/>
        <v>4424AGNBLPVZ</v>
      </c>
      <c r="D1097" s="245" t="s">
        <v>3757</v>
      </c>
      <c r="E1097" s="242" t="s">
        <v>2191</v>
      </c>
      <c r="F1097" s="243"/>
      <c r="G1097" s="243"/>
      <c r="H1097" s="243" t="str">
        <f t="shared" si="119"/>
        <v>P</v>
      </c>
      <c r="I1097" s="243"/>
      <c r="J1097" s="243" t="str">
        <f t="shared" si="120"/>
        <v>V</v>
      </c>
      <c r="K1097" s="243" t="s">
        <v>4630</v>
      </c>
      <c r="L1097" s="243"/>
      <c r="M1097" s="5" t="s">
        <v>2829</v>
      </c>
      <c r="N1097" s="6"/>
      <c r="O1097" s="3" t="s">
        <v>5807</v>
      </c>
      <c r="P1097" s="6" t="s">
        <v>5314</v>
      </c>
      <c r="Q1097" s="6" t="s">
        <v>5314</v>
      </c>
      <c r="R1097" s="6" t="s">
        <v>5314</v>
      </c>
      <c r="S1097" s="6" t="s">
        <v>5314</v>
      </c>
      <c r="T1097" s="6"/>
      <c r="U1097" s="137" t="s">
        <v>3758</v>
      </c>
      <c r="V1097" s="414">
        <v>4200</v>
      </c>
      <c r="W1097" s="148"/>
    </row>
    <row r="1098" spans="1:23">
      <c r="A1098" s="3">
        <f>ROW(1098:1098)-SUM(W$1:W1098)</f>
        <v>1055</v>
      </c>
      <c r="B1098" s="232" t="s">
        <v>6982</v>
      </c>
      <c r="C1098" s="232" t="str">
        <f t="shared" si="124"/>
        <v>4424AGNBLHV</v>
      </c>
      <c r="D1098" s="245" t="s">
        <v>3757</v>
      </c>
      <c r="E1098" s="242" t="s">
        <v>2191</v>
      </c>
      <c r="F1098" s="243"/>
      <c r="G1098" s="243" t="s">
        <v>2193</v>
      </c>
      <c r="H1098" s="243" t="str">
        <f t="shared" si="119"/>
        <v/>
      </c>
      <c r="I1098" s="243"/>
      <c r="J1098" s="243" t="str">
        <f t="shared" si="120"/>
        <v>V</v>
      </c>
      <c r="K1098" s="243"/>
      <c r="L1098" s="243"/>
      <c r="M1098" s="5" t="s">
        <v>2727</v>
      </c>
      <c r="N1098" s="6"/>
      <c r="O1098" s="3" t="s">
        <v>5807</v>
      </c>
      <c r="P1098" s="6" t="s">
        <v>5314</v>
      </c>
      <c r="Q1098" s="6" t="s">
        <v>5314</v>
      </c>
      <c r="R1098" s="6" t="s">
        <v>5314</v>
      </c>
      <c r="S1098" s="6"/>
      <c r="T1098" s="6" t="s">
        <v>5314</v>
      </c>
      <c r="U1098" s="137" t="s">
        <v>3758</v>
      </c>
      <c r="V1098" s="414">
        <v>3100</v>
      </c>
      <c r="W1098" s="148"/>
    </row>
    <row r="1099" spans="1:23">
      <c r="A1099" s="3">
        <f>ROW(1099:1099)-SUM(W$1:W1099)</f>
        <v>1056</v>
      </c>
      <c r="B1099" s="232" t="s">
        <v>6983</v>
      </c>
      <c r="C1099" s="232" t="str">
        <f t="shared" si="124"/>
        <v>4424AGNBLHPV</v>
      </c>
      <c r="D1099" s="245" t="s">
        <v>3757</v>
      </c>
      <c r="E1099" s="242" t="s">
        <v>2191</v>
      </c>
      <c r="F1099" s="243"/>
      <c r="G1099" s="243" t="s">
        <v>2193</v>
      </c>
      <c r="H1099" s="243" t="str">
        <f t="shared" si="119"/>
        <v>P</v>
      </c>
      <c r="I1099" s="243"/>
      <c r="J1099" s="243" t="str">
        <f t="shared" si="120"/>
        <v>V</v>
      </c>
      <c r="K1099" s="243"/>
      <c r="L1099" s="243"/>
      <c r="M1099" s="5" t="s">
        <v>2727</v>
      </c>
      <c r="N1099" s="6"/>
      <c r="O1099" s="3" t="s">
        <v>5807</v>
      </c>
      <c r="P1099" s="6" t="s">
        <v>5314</v>
      </c>
      <c r="Q1099" s="6" t="s">
        <v>5314</v>
      </c>
      <c r="R1099" s="6" t="s">
        <v>5314</v>
      </c>
      <c r="S1099" s="6" t="s">
        <v>5314</v>
      </c>
      <c r="T1099" s="6"/>
      <c r="U1099" s="137" t="s">
        <v>3758</v>
      </c>
      <c r="V1099" s="414">
        <v>3100</v>
      </c>
      <c r="W1099" s="148"/>
    </row>
    <row r="1100" spans="1:23">
      <c r="A1100" s="3">
        <f>ROW(1100:1100)-SUM(W$1:W1100)</f>
        <v>1057</v>
      </c>
      <c r="B1100" s="232" t="s">
        <v>6984</v>
      </c>
      <c r="C1100" s="232" t="str">
        <f t="shared" si="124"/>
        <v>4424AGNBLHVZ</v>
      </c>
      <c r="D1100" s="245" t="s">
        <v>3757</v>
      </c>
      <c r="E1100" s="242" t="s">
        <v>2191</v>
      </c>
      <c r="F1100" s="243"/>
      <c r="G1100" s="243" t="s">
        <v>2193</v>
      </c>
      <c r="H1100" s="243" t="str">
        <f t="shared" si="119"/>
        <v/>
      </c>
      <c r="I1100" s="243"/>
      <c r="J1100" s="243" t="str">
        <f t="shared" si="120"/>
        <v>V</v>
      </c>
      <c r="K1100" s="243" t="s">
        <v>4630</v>
      </c>
      <c r="L1100" s="243"/>
      <c r="M1100" s="5" t="s">
        <v>2830</v>
      </c>
      <c r="N1100" s="6"/>
      <c r="O1100" s="3" t="s">
        <v>5807</v>
      </c>
      <c r="P1100" s="6" t="s">
        <v>5314</v>
      </c>
      <c r="Q1100" s="6" t="s">
        <v>5314</v>
      </c>
      <c r="R1100" s="6" t="s">
        <v>5314</v>
      </c>
      <c r="S1100" s="6"/>
      <c r="T1100" s="6" t="s">
        <v>5314</v>
      </c>
      <c r="U1100" s="137" t="s">
        <v>3758</v>
      </c>
      <c r="V1100" s="414">
        <v>4700</v>
      </c>
      <c r="W1100" s="148"/>
    </row>
    <row r="1101" spans="1:23">
      <c r="A1101" s="3">
        <f>ROW(1101:1101)-SUM(W$1:W1101)</f>
        <v>1058</v>
      </c>
      <c r="B1101" s="232" t="s">
        <v>6985</v>
      </c>
      <c r="C1101" s="232" t="str">
        <f t="shared" si="124"/>
        <v>4424AGNBLHPVZ</v>
      </c>
      <c r="D1101" s="245" t="s">
        <v>3757</v>
      </c>
      <c r="E1101" s="242" t="s">
        <v>2191</v>
      </c>
      <c r="F1101" s="243"/>
      <c r="G1101" s="243" t="s">
        <v>2193</v>
      </c>
      <c r="H1101" s="243" t="str">
        <f t="shared" si="119"/>
        <v>P</v>
      </c>
      <c r="I1101" s="243"/>
      <c r="J1101" s="243" t="str">
        <f t="shared" si="120"/>
        <v>V</v>
      </c>
      <c r="K1101" s="243" t="s">
        <v>4630</v>
      </c>
      <c r="L1101" s="243"/>
      <c r="M1101" s="5" t="s">
        <v>2830</v>
      </c>
      <c r="N1101" s="6"/>
      <c r="O1101" s="3" t="s">
        <v>5807</v>
      </c>
      <c r="P1101" s="6" t="s">
        <v>5314</v>
      </c>
      <c r="Q1101" s="6" t="s">
        <v>5314</v>
      </c>
      <c r="R1101" s="6" t="s">
        <v>5314</v>
      </c>
      <c r="S1101" s="6" t="s">
        <v>5314</v>
      </c>
      <c r="T1101" s="6"/>
      <c r="U1101" s="137" t="s">
        <v>3758</v>
      </c>
      <c r="V1101" s="414">
        <v>4700</v>
      </c>
      <c r="W1101" s="148"/>
    </row>
    <row r="1102" spans="1:23">
      <c r="A1102" s="3">
        <f>ROW(1102:1102)-SUM(W$1:W1102)</f>
        <v>1059</v>
      </c>
      <c r="B1102" s="232" t="s">
        <v>6986</v>
      </c>
      <c r="C1102" s="232" t="str">
        <f t="shared" si="124"/>
        <v>4424AGNBLHV</v>
      </c>
      <c r="D1102" s="245" t="s">
        <v>3757</v>
      </c>
      <c r="E1102" s="242" t="s">
        <v>2191</v>
      </c>
      <c r="F1102" s="243"/>
      <c r="G1102" s="243" t="s">
        <v>2193</v>
      </c>
      <c r="H1102" s="243" t="str">
        <f t="shared" si="119"/>
        <v/>
      </c>
      <c r="I1102" s="243"/>
      <c r="J1102" s="243" t="str">
        <f t="shared" si="120"/>
        <v>V</v>
      </c>
      <c r="K1102" s="243"/>
      <c r="L1102" s="243"/>
      <c r="M1102" s="5" t="s">
        <v>2788</v>
      </c>
      <c r="N1102" s="6"/>
      <c r="O1102" s="3" t="s">
        <v>5807</v>
      </c>
      <c r="P1102" s="6" t="s">
        <v>5314</v>
      </c>
      <c r="Q1102" s="6" t="s">
        <v>5314</v>
      </c>
      <c r="R1102" s="6" t="s">
        <v>5314</v>
      </c>
      <c r="S1102" s="6"/>
      <c r="T1102" s="6" t="s">
        <v>5314</v>
      </c>
      <c r="U1102" s="137" t="s">
        <v>3758</v>
      </c>
      <c r="V1102" s="414">
        <v>3400</v>
      </c>
      <c r="W1102" s="222"/>
    </row>
    <row r="1103" spans="1:23">
      <c r="A1103" s="3">
        <f>ROW(1103:1103)-SUM(W$1:W1103)</f>
        <v>1060</v>
      </c>
      <c r="B1103" s="232" t="s">
        <v>6987</v>
      </c>
      <c r="C1103" s="232" t="str">
        <f t="shared" si="124"/>
        <v>4424AGNBLHPV</v>
      </c>
      <c r="D1103" s="245" t="s">
        <v>3757</v>
      </c>
      <c r="E1103" s="242" t="s">
        <v>2191</v>
      </c>
      <c r="F1103" s="243"/>
      <c r="G1103" s="243" t="s">
        <v>2193</v>
      </c>
      <c r="H1103" s="243" t="str">
        <f t="shared" si="119"/>
        <v>P</v>
      </c>
      <c r="I1103" s="243"/>
      <c r="J1103" s="243" t="str">
        <f t="shared" si="120"/>
        <v>V</v>
      </c>
      <c r="K1103" s="243"/>
      <c r="L1103" s="243"/>
      <c r="M1103" s="5" t="s">
        <v>2788</v>
      </c>
      <c r="N1103" s="6"/>
      <c r="O1103" s="3" t="s">
        <v>5807</v>
      </c>
      <c r="P1103" s="6" t="s">
        <v>5314</v>
      </c>
      <c r="Q1103" s="6" t="s">
        <v>5314</v>
      </c>
      <c r="R1103" s="6" t="s">
        <v>5314</v>
      </c>
      <c r="S1103" s="6" t="s">
        <v>5314</v>
      </c>
      <c r="T1103" s="6"/>
      <c r="U1103" s="137" t="s">
        <v>3758</v>
      </c>
      <c r="V1103" s="414">
        <v>3400</v>
      </c>
      <c r="W1103" s="222"/>
    </row>
    <row r="1104" spans="1:23">
      <c r="A1104" s="3">
        <f>ROW(1104:1104)-SUM(W$1:W1104)</f>
        <v>1061</v>
      </c>
      <c r="B1104" s="232" t="s">
        <v>7902</v>
      </c>
      <c r="C1104" s="232" t="str">
        <f t="shared" si="124"/>
        <v>4424AGNBLHVZ</v>
      </c>
      <c r="D1104" s="245" t="s">
        <v>3757</v>
      </c>
      <c r="E1104" s="242" t="s">
        <v>2191</v>
      </c>
      <c r="F1104" s="243"/>
      <c r="G1104" s="243" t="s">
        <v>2193</v>
      </c>
      <c r="H1104" s="243" t="str">
        <f t="shared" si="119"/>
        <v/>
      </c>
      <c r="I1104" s="243"/>
      <c r="J1104" s="243" t="str">
        <f t="shared" si="120"/>
        <v>V</v>
      </c>
      <c r="K1104" s="243" t="s">
        <v>4630</v>
      </c>
      <c r="L1104" s="243"/>
      <c r="M1104" s="5" t="s">
        <v>2831</v>
      </c>
      <c r="N1104" s="6"/>
      <c r="O1104" s="3" t="s">
        <v>5807</v>
      </c>
      <c r="P1104" s="6" t="s">
        <v>5314</v>
      </c>
      <c r="Q1104" s="6" t="s">
        <v>5314</v>
      </c>
      <c r="R1104" s="6" t="s">
        <v>5314</v>
      </c>
      <c r="S1104" s="6"/>
      <c r="T1104" s="6" t="s">
        <v>5314</v>
      </c>
      <c r="U1104" s="137" t="s">
        <v>3758</v>
      </c>
      <c r="V1104" s="414">
        <v>5000</v>
      </c>
      <c r="W1104" s="222"/>
    </row>
    <row r="1105" spans="1:23">
      <c r="A1105" s="3">
        <f>ROW(1105:1105)-SUM(W$1:W1105)</f>
        <v>1062</v>
      </c>
      <c r="B1105" s="232" t="s">
        <v>7903</v>
      </c>
      <c r="C1105" s="232" t="str">
        <f t="shared" si="124"/>
        <v>4424AGNBLHPVZ</v>
      </c>
      <c r="D1105" s="245" t="s">
        <v>3757</v>
      </c>
      <c r="E1105" s="242" t="s">
        <v>2191</v>
      </c>
      <c r="F1105" s="243"/>
      <c r="G1105" s="243" t="s">
        <v>2193</v>
      </c>
      <c r="H1105" s="243" t="str">
        <f t="shared" si="119"/>
        <v>P</v>
      </c>
      <c r="I1105" s="243"/>
      <c r="J1105" s="243" t="str">
        <f t="shared" si="120"/>
        <v>V</v>
      </c>
      <c r="K1105" s="243" t="s">
        <v>4630</v>
      </c>
      <c r="L1105" s="243"/>
      <c r="M1105" s="5" t="s">
        <v>2831</v>
      </c>
      <c r="N1105" s="6"/>
      <c r="O1105" s="3" t="s">
        <v>5807</v>
      </c>
      <c r="P1105" s="6" t="s">
        <v>5314</v>
      </c>
      <c r="Q1105" s="6" t="s">
        <v>5314</v>
      </c>
      <c r="R1105" s="6" t="s">
        <v>5314</v>
      </c>
      <c r="S1105" s="6" t="s">
        <v>5314</v>
      </c>
      <c r="T1105" s="6"/>
      <c r="U1105" s="137" t="s">
        <v>3758</v>
      </c>
      <c r="V1105" s="414">
        <v>5000</v>
      </c>
      <c r="W1105" s="222"/>
    </row>
    <row r="1106" spans="1:23">
      <c r="A1106" s="3">
        <f>ROW(1106:1106)-SUM(W$1:W1106)</f>
        <v>1063</v>
      </c>
      <c r="B1106" s="232" t="s">
        <v>6988</v>
      </c>
      <c r="C1106" s="232" t="str">
        <f t="shared" si="124"/>
        <v>4438AGNBLV</v>
      </c>
      <c r="D1106" s="245" t="s">
        <v>2728</v>
      </c>
      <c r="E1106" s="242" t="s">
        <v>2191</v>
      </c>
      <c r="F1106" s="243"/>
      <c r="G1106" s="243"/>
      <c r="H1106" s="243" t="str">
        <f t="shared" si="119"/>
        <v/>
      </c>
      <c r="I1106" s="243"/>
      <c r="J1106" s="243" t="str">
        <f t="shared" si="120"/>
        <v>V</v>
      </c>
      <c r="K1106" s="243"/>
      <c r="L1106" s="243"/>
      <c r="M1106" s="5" t="s">
        <v>4908</v>
      </c>
      <c r="N1106" s="6"/>
      <c r="O1106" s="3" t="s">
        <v>4447</v>
      </c>
      <c r="P1106" s="6" t="s">
        <v>5314</v>
      </c>
      <c r="Q1106" s="6" t="s">
        <v>5314</v>
      </c>
      <c r="R1106" s="6" t="s">
        <v>5314</v>
      </c>
      <c r="S1106" s="6"/>
      <c r="T1106" s="6" t="s">
        <v>5314</v>
      </c>
      <c r="U1106" s="137" t="s">
        <v>3759</v>
      </c>
      <c r="V1106" s="414">
        <v>2600</v>
      </c>
      <c r="W1106" s="148"/>
    </row>
    <row r="1107" spans="1:23">
      <c r="A1107" s="3">
        <f>ROW(1107:1107)-SUM(W$1:W1107)</f>
        <v>1064</v>
      </c>
      <c r="B1107" s="232" t="s">
        <v>6989</v>
      </c>
      <c r="C1107" s="232" t="str">
        <f t="shared" si="124"/>
        <v>4438AGNBLPV</v>
      </c>
      <c r="D1107" s="245" t="s">
        <v>2728</v>
      </c>
      <c r="E1107" s="242" t="s">
        <v>2191</v>
      </c>
      <c r="F1107" s="243"/>
      <c r="G1107" s="243"/>
      <c r="H1107" s="243" t="str">
        <f t="shared" si="119"/>
        <v>P</v>
      </c>
      <c r="I1107" s="243"/>
      <c r="J1107" s="243" t="str">
        <f t="shared" si="120"/>
        <v>V</v>
      </c>
      <c r="K1107" s="243"/>
      <c r="L1107" s="243"/>
      <c r="M1107" s="5" t="s">
        <v>4908</v>
      </c>
      <c r="N1107" s="6"/>
      <c r="O1107" s="3" t="s">
        <v>4447</v>
      </c>
      <c r="P1107" s="6" t="s">
        <v>5314</v>
      </c>
      <c r="Q1107" s="6" t="s">
        <v>5314</v>
      </c>
      <c r="R1107" s="6" t="s">
        <v>5314</v>
      </c>
      <c r="S1107" s="6" t="s">
        <v>5314</v>
      </c>
      <c r="T1107" s="6"/>
      <c r="U1107" s="137" t="s">
        <v>3759</v>
      </c>
      <c r="V1107" s="414">
        <v>2600</v>
      </c>
      <c r="W1107" s="148"/>
    </row>
    <row r="1108" spans="1:23">
      <c r="A1108" s="3">
        <f>ROW(1108:1108)-SUM(W$1:W1108)</f>
        <v>1065</v>
      </c>
      <c r="B1108" s="232" t="s">
        <v>6990</v>
      </c>
      <c r="C1108" s="232" t="str">
        <f t="shared" si="124"/>
        <v>4438AGNBLVZ</v>
      </c>
      <c r="D1108" s="245" t="s">
        <v>2728</v>
      </c>
      <c r="E1108" s="242" t="s">
        <v>2191</v>
      </c>
      <c r="F1108" s="243"/>
      <c r="G1108" s="243"/>
      <c r="H1108" s="243" t="str">
        <f t="shared" si="119"/>
        <v/>
      </c>
      <c r="I1108" s="243"/>
      <c r="J1108" s="243" t="str">
        <f t="shared" si="120"/>
        <v>V</v>
      </c>
      <c r="K1108" s="243" t="s">
        <v>4630</v>
      </c>
      <c r="L1108" s="243"/>
      <c r="M1108" s="5" t="s">
        <v>3083</v>
      </c>
      <c r="N1108" s="6"/>
      <c r="O1108" s="3" t="s">
        <v>4447</v>
      </c>
      <c r="P1108" s="6" t="s">
        <v>5314</v>
      </c>
      <c r="Q1108" s="6" t="s">
        <v>5314</v>
      </c>
      <c r="R1108" s="6" t="s">
        <v>5314</v>
      </c>
      <c r="S1108" s="6"/>
      <c r="T1108" s="6" t="s">
        <v>5314</v>
      </c>
      <c r="U1108" s="137" t="s">
        <v>3759</v>
      </c>
      <c r="V1108" s="414">
        <v>3750</v>
      </c>
      <c r="W1108" s="148"/>
    </row>
    <row r="1109" spans="1:23">
      <c r="A1109" s="3">
        <f>ROW(1109:1109)-SUM(W$1:W1109)</f>
        <v>1066</v>
      </c>
      <c r="B1109" s="232" t="s">
        <v>6991</v>
      </c>
      <c r="C1109" s="232" t="str">
        <f t="shared" si="124"/>
        <v>4438AGNBLPVZ</v>
      </c>
      <c r="D1109" s="245" t="s">
        <v>2728</v>
      </c>
      <c r="E1109" s="242" t="s">
        <v>2191</v>
      </c>
      <c r="F1109" s="243"/>
      <c r="G1109" s="243"/>
      <c r="H1109" s="243" t="str">
        <f t="shared" si="119"/>
        <v>P</v>
      </c>
      <c r="I1109" s="243"/>
      <c r="J1109" s="243" t="str">
        <f t="shared" si="120"/>
        <v>V</v>
      </c>
      <c r="K1109" s="243" t="s">
        <v>4630</v>
      </c>
      <c r="L1109" s="243"/>
      <c r="M1109" s="5" t="s">
        <v>3083</v>
      </c>
      <c r="N1109" s="6"/>
      <c r="O1109" s="3" t="s">
        <v>4447</v>
      </c>
      <c r="P1109" s="6" t="s">
        <v>5314</v>
      </c>
      <c r="Q1109" s="6" t="s">
        <v>5314</v>
      </c>
      <c r="R1109" s="6" t="s">
        <v>5314</v>
      </c>
      <c r="S1109" s="6" t="s">
        <v>5314</v>
      </c>
      <c r="T1109" s="6"/>
      <c r="U1109" s="137" t="s">
        <v>3759</v>
      </c>
      <c r="V1109" s="414">
        <v>3750</v>
      </c>
      <c r="W1109" s="148"/>
    </row>
    <row r="1110" spans="1:23">
      <c r="A1110" s="3">
        <f>ROW(1110:1110)-SUM(W$1:W1110)</f>
        <v>1067</v>
      </c>
      <c r="B1110" s="232" t="s">
        <v>6992</v>
      </c>
      <c r="C1110" s="232" t="str">
        <f t="shared" si="124"/>
        <v>4438AGNBLHV</v>
      </c>
      <c r="D1110" s="245" t="s">
        <v>2728</v>
      </c>
      <c r="E1110" s="242" t="s">
        <v>2191</v>
      </c>
      <c r="F1110" s="243"/>
      <c r="G1110" s="243" t="s">
        <v>2193</v>
      </c>
      <c r="H1110" s="243" t="str">
        <f t="shared" si="119"/>
        <v/>
      </c>
      <c r="I1110" s="243"/>
      <c r="J1110" s="243" t="str">
        <f t="shared" si="120"/>
        <v>V</v>
      </c>
      <c r="K1110" s="243"/>
      <c r="L1110" s="243"/>
      <c r="M1110" s="5" t="s">
        <v>2729</v>
      </c>
      <c r="N1110" s="6"/>
      <c r="O1110" s="3" t="s">
        <v>4447</v>
      </c>
      <c r="P1110" s="6" t="s">
        <v>5314</v>
      </c>
      <c r="Q1110" s="6" t="s">
        <v>5314</v>
      </c>
      <c r="R1110" s="6" t="s">
        <v>5314</v>
      </c>
      <c r="S1110" s="6"/>
      <c r="T1110" s="6" t="s">
        <v>5314</v>
      </c>
      <c r="U1110" s="137" t="s">
        <v>3759</v>
      </c>
      <c r="V1110" s="414">
        <v>3100</v>
      </c>
      <c r="W1110" s="148"/>
    </row>
    <row r="1111" spans="1:23">
      <c r="A1111" s="3">
        <f>ROW(1111:1111)-SUM(W$1:W1111)</f>
        <v>1068</v>
      </c>
      <c r="B1111" s="232" t="s">
        <v>6993</v>
      </c>
      <c r="C1111" s="232" t="str">
        <f t="shared" si="124"/>
        <v>4438AGNBLHPV</v>
      </c>
      <c r="D1111" s="245" t="s">
        <v>2728</v>
      </c>
      <c r="E1111" s="242" t="s">
        <v>2191</v>
      </c>
      <c r="F1111" s="243"/>
      <c r="G1111" s="243" t="s">
        <v>2193</v>
      </c>
      <c r="H1111" s="243" t="str">
        <f t="shared" si="119"/>
        <v>P</v>
      </c>
      <c r="I1111" s="243"/>
      <c r="J1111" s="243" t="str">
        <f t="shared" si="120"/>
        <v>V</v>
      </c>
      <c r="K1111" s="243"/>
      <c r="L1111" s="243"/>
      <c r="M1111" s="5" t="s">
        <v>2729</v>
      </c>
      <c r="N1111" s="6"/>
      <c r="O1111" s="3" t="s">
        <v>4447</v>
      </c>
      <c r="P1111" s="6" t="s">
        <v>5314</v>
      </c>
      <c r="Q1111" s="6" t="s">
        <v>5314</v>
      </c>
      <c r="R1111" s="6" t="s">
        <v>5314</v>
      </c>
      <c r="S1111" s="6" t="s">
        <v>5314</v>
      </c>
      <c r="T1111" s="6"/>
      <c r="U1111" s="137" t="s">
        <v>3759</v>
      </c>
      <c r="V1111" s="414">
        <v>3100</v>
      </c>
      <c r="W1111" s="148"/>
    </row>
    <row r="1112" spans="1:23">
      <c r="A1112" s="3">
        <f>ROW(1112:1112)-SUM(W$1:W1112)</f>
        <v>1069</v>
      </c>
      <c r="B1112" s="232" t="s">
        <v>6994</v>
      </c>
      <c r="C1112" s="232" t="str">
        <f t="shared" si="124"/>
        <v>4438AGNBLHVZ</v>
      </c>
      <c r="D1112" s="250" t="s">
        <v>2728</v>
      </c>
      <c r="E1112" s="242" t="s">
        <v>2191</v>
      </c>
      <c r="F1112" s="251"/>
      <c r="G1112" s="243" t="s">
        <v>2193</v>
      </c>
      <c r="H1112" s="243" t="str">
        <f t="shared" si="119"/>
        <v/>
      </c>
      <c r="I1112" s="243"/>
      <c r="J1112" s="243" t="str">
        <f t="shared" si="120"/>
        <v>V</v>
      </c>
      <c r="K1112" s="243" t="s">
        <v>4630</v>
      </c>
      <c r="L1112" s="251"/>
      <c r="M1112" s="58" t="s">
        <v>3084</v>
      </c>
      <c r="N1112" s="60"/>
      <c r="O1112" s="56" t="s">
        <v>4447</v>
      </c>
      <c r="P1112" s="60" t="s">
        <v>5314</v>
      </c>
      <c r="Q1112" s="60" t="s">
        <v>5314</v>
      </c>
      <c r="R1112" s="60" t="s">
        <v>5314</v>
      </c>
      <c r="S1112" s="60"/>
      <c r="T1112" s="60" t="s">
        <v>5314</v>
      </c>
      <c r="U1112" s="417" t="s">
        <v>3759</v>
      </c>
      <c r="V1112" s="414">
        <v>4250</v>
      </c>
      <c r="W1112" s="148"/>
    </row>
    <row r="1113" spans="1:23">
      <c r="A1113" s="3">
        <f>ROW(1113:1113)-SUM(W$1:W1113)</f>
        <v>1070</v>
      </c>
      <c r="B1113" s="232" t="s">
        <v>6995</v>
      </c>
      <c r="C1113" s="232" t="str">
        <f t="shared" si="124"/>
        <v>4438AGNBLHPVZ</v>
      </c>
      <c r="D1113" s="250" t="s">
        <v>2728</v>
      </c>
      <c r="E1113" s="242" t="s">
        <v>2191</v>
      </c>
      <c r="F1113" s="251"/>
      <c r="G1113" s="243" t="s">
        <v>2193</v>
      </c>
      <c r="H1113" s="243" t="str">
        <f t="shared" si="119"/>
        <v>P</v>
      </c>
      <c r="I1113" s="243"/>
      <c r="J1113" s="243" t="str">
        <f t="shared" si="120"/>
        <v>V</v>
      </c>
      <c r="K1113" s="243" t="s">
        <v>4630</v>
      </c>
      <c r="L1113" s="251"/>
      <c r="M1113" s="58" t="s">
        <v>3084</v>
      </c>
      <c r="N1113" s="60"/>
      <c r="O1113" s="56" t="s">
        <v>4447</v>
      </c>
      <c r="P1113" s="60" t="s">
        <v>5314</v>
      </c>
      <c r="Q1113" s="60" t="s">
        <v>5314</v>
      </c>
      <c r="R1113" s="60" t="s">
        <v>5314</v>
      </c>
      <c r="S1113" s="60" t="s">
        <v>5314</v>
      </c>
      <c r="T1113" s="60"/>
      <c r="U1113" s="417" t="s">
        <v>3759</v>
      </c>
      <c r="V1113" s="414">
        <v>4250</v>
      </c>
      <c r="W1113" s="148"/>
    </row>
    <row r="1114" spans="1:23">
      <c r="A1114" s="3">
        <f>ROW(1114:1114)-SUM(W$1:W1114)</f>
        <v>1071</v>
      </c>
      <c r="B1114" s="232" t="s">
        <v>6996</v>
      </c>
      <c r="C1114" s="232" t="str">
        <f t="shared" si="124"/>
        <v>4438AGNBLHV</v>
      </c>
      <c r="D1114" s="245" t="s">
        <v>2728</v>
      </c>
      <c r="E1114" s="242" t="s">
        <v>2191</v>
      </c>
      <c r="F1114" s="243"/>
      <c r="G1114" s="243" t="s">
        <v>2193</v>
      </c>
      <c r="H1114" s="243" t="str">
        <f t="shared" si="119"/>
        <v/>
      </c>
      <c r="I1114" s="243"/>
      <c r="J1114" s="243" t="str">
        <f t="shared" si="120"/>
        <v>V</v>
      </c>
      <c r="K1114" s="243"/>
      <c r="L1114" s="243"/>
      <c r="M1114" s="5" t="s">
        <v>2737</v>
      </c>
      <c r="N1114" s="6"/>
      <c r="O1114" s="3" t="s">
        <v>4447</v>
      </c>
      <c r="P1114" s="6" t="s">
        <v>5314</v>
      </c>
      <c r="Q1114" s="6" t="s">
        <v>5314</v>
      </c>
      <c r="R1114" s="6" t="s">
        <v>5314</v>
      </c>
      <c r="S1114" s="6"/>
      <c r="T1114" s="6" t="s">
        <v>5314</v>
      </c>
      <c r="U1114" s="137" t="s">
        <v>3759</v>
      </c>
      <c r="V1114" s="414">
        <v>3350</v>
      </c>
      <c r="W1114" s="222"/>
    </row>
    <row r="1115" spans="1:23">
      <c r="A1115" s="3">
        <f>ROW(1115:1115)-SUM(W$1:W1115)</f>
        <v>1072</v>
      </c>
      <c r="B1115" s="232" t="s">
        <v>6997</v>
      </c>
      <c r="C1115" s="232" t="str">
        <f t="shared" si="124"/>
        <v>4438AGNBLHPV</v>
      </c>
      <c r="D1115" s="245" t="s">
        <v>2728</v>
      </c>
      <c r="E1115" s="242" t="s">
        <v>2191</v>
      </c>
      <c r="F1115" s="243"/>
      <c r="G1115" s="243" t="s">
        <v>2193</v>
      </c>
      <c r="H1115" s="243" t="str">
        <f t="shared" si="119"/>
        <v>P</v>
      </c>
      <c r="I1115" s="243"/>
      <c r="J1115" s="243" t="str">
        <f t="shared" si="120"/>
        <v>V</v>
      </c>
      <c r="K1115" s="243"/>
      <c r="L1115" s="243"/>
      <c r="M1115" s="5" t="s">
        <v>2737</v>
      </c>
      <c r="N1115" s="6"/>
      <c r="O1115" s="3" t="s">
        <v>4447</v>
      </c>
      <c r="P1115" s="6" t="s">
        <v>5314</v>
      </c>
      <c r="Q1115" s="6" t="s">
        <v>5314</v>
      </c>
      <c r="R1115" s="6" t="s">
        <v>5314</v>
      </c>
      <c r="S1115" s="6" t="s">
        <v>5314</v>
      </c>
      <c r="T1115" s="6"/>
      <c r="U1115" s="137" t="s">
        <v>3759</v>
      </c>
      <c r="V1115" s="414">
        <v>3350</v>
      </c>
      <c r="W1115" s="222"/>
    </row>
    <row r="1116" spans="1:23">
      <c r="A1116" s="3">
        <f>ROW(1116:1116)-SUM(W$1:W1116)</f>
        <v>1073</v>
      </c>
      <c r="B1116" s="232" t="s">
        <v>6998</v>
      </c>
      <c r="C1116" s="232" t="str">
        <f t="shared" ref="C1116:C1126" si="128">IF(D1116&lt;&gt;"",CONCATENATE(D1116,E1116,F1116,G1116,H1116,I1116,J1116,K1116,L1116),"")</f>
        <v>4438AGNBLHVZ</v>
      </c>
      <c r="D1116" s="245" t="s">
        <v>2728</v>
      </c>
      <c r="E1116" s="242" t="s">
        <v>2191</v>
      </c>
      <c r="F1116" s="243"/>
      <c r="G1116" s="243" t="s">
        <v>2193</v>
      </c>
      <c r="H1116" s="243" t="str">
        <f t="shared" ref="H1116:H1126" si="129">IF(S1116="+","P","")</f>
        <v/>
      </c>
      <c r="I1116" s="243"/>
      <c r="J1116" s="243" t="str">
        <f t="shared" si="120"/>
        <v>V</v>
      </c>
      <c r="K1116" s="243" t="s">
        <v>4630</v>
      </c>
      <c r="L1116" s="243"/>
      <c r="M1116" s="5" t="s">
        <v>2851</v>
      </c>
      <c r="N1116" s="6"/>
      <c r="O1116" s="3" t="s">
        <v>4447</v>
      </c>
      <c r="P1116" s="6" t="s">
        <v>5314</v>
      </c>
      <c r="Q1116" s="6" t="s">
        <v>5314</v>
      </c>
      <c r="R1116" s="6" t="s">
        <v>5314</v>
      </c>
      <c r="S1116" s="6"/>
      <c r="T1116" s="6" t="s">
        <v>5314</v>
      </c>
      <c r="U1116" s="137" t="s">
        <v>3759</v>
      </c>
      <c r="V1116" s="414">
        <v>4500</v>
      </c>
      <c r="W1116" s="222"/>
    </row>
    <row r="1117" spans="1:23">
      <c r="A1117" s="3">
        <f>ROW(1117:1117)-SUM(W$1:W1117)</f>
        <v>1074</v>
      </c>
      <c r="B1117" s="232" t="s">
        <v>6999</v>
      </c>
      <c r="C1117" s="232" t="str">
        <f t="shared" si="128"/>
        <v>4438AGNBLHPVZ</v>
      </c>
      <c r="D1117" s="245" t="s">
        <v>2728</v>
      </c>
      <c r="E1117" s="242" t="s">
        <v>2191</v>
      </c>
      <c r="F1117" s="243"/>
      <c r="G1117" s="243" t="s">
        <v>2193</v>
      </c>
      <c r="H1117" s="243" t="str">
        <f t="shared" si="129"/>
        <v>P</v>
      </c>
      <c r="I1117" s="243"/>
      <c r="J1117" s="243" t="str">
        <f t="shared" si="120"/>
        <v>V</v>
      </c>
      <c r="K1117" s="243" t="s">
        <v>4630</v>
      </c>
      <c r="L1117" s="243"/>
      <c r="M1117" s="5" t="s">
        <v>2851</v>
      </c>
      <c r="N1117" s="6"/>
      <c r="O1117" s="3" t="s">
        <v>4447</v>
      </c>
      <c r="P1117" s="6" t="s">
        <v>5314</v>
      </c>
      <c r="Q1117" s="6" t="s">
        <v>5314</v>
      </c>
      <c r="R1117" s="6" t="s">
        <v>5314</v>
      </c>
      <c r="S1117" s="6" t="s">
        <v>5314</v>
      </c>
      <c r="T1117" s="6"/>
      <c r="U1117" s="137" t="s">
        <v>3759</v>
      </c>
      <c r="V1117" s="414">
        <v>4500</v>
      </c>
      <c r="W1117" s="222"/>
    </row>
    <row r="1118" spans="1:23">
      <c r="A1118" s="3">
        <f>ROW(1118:1118)-SUM(W$1:W1118)</f>
        <v>1075</v>
      </c>
      <c r="B1118" s="232" t="s">
        <v>690</v>
      </c>
      <c r="C1118" s="232" t="str">
        <f>IF(D1118&lt;&gt;"",CONCATENATE(D1118,E1118,F1118,G1118,H1118,I1118,J1118,K1118,L1118),"")</f>
        <v>4447AGNBLV</v>
      </c>
      <c r="D1118" s="245" t="s">
        <v>2048</v>
      </c>
      <c r="E1118" s="242" t="s">
        <v>2191</v>
      </c>
      <c r="F1118" s="243"/>
      <c r="G1118" s="243"/>
      <c r="H1118" s="243" t="str">
        <f>IF(S1118="+","P","")</f>
        <v/>
      </c>
      <c r="I1118" s="243"/>
      <c r="J1118" s="243" t="str">
        <f t="shared" si="120"/>
        <v>V</v>
      </c>
      <c r="K1118" s="243"/>
      <c r="L1118" s="243"/>
      <c r="M1118" s="5" t="s">
        <v>2046</v>
      </c>
      <c r="N1118" s="6"/>
      <c r="O1118" s="3" t="s">
        <v>2049</v>
      </c>
      <c r="P1118" s="6" t="s">
        <v>5314</v>
      </c>
      <c r="Q1118" s="6" t="s">
        <v>5314</v>
      </c>
      <c r="R1118" s="6" t="s">
        <v>5314</v>
      </c>
      <c r="S1118" s="6"/>
      <c r="T1118" s="6" t="s">
        <v>5314</v>
      </c>
      <c r="U1118" s="137" t="s">
        <v>5407</v>
      </c>
      <c r="V1118" s="414">
        <v>2650</v>
      </c>
      <c r="W1118" s="148"/>
    </row>
    <row r="1119" spans="1:23">
      <c r="A1119" s="3">
        <f>ROW(1119:1119)-SUM(W$1:W1119)</f>
        <v>1076</v>
      </c>
      <c r="B1119" s="232" t="s">
        <v>2047</v>
      </c>
      <c r="C1119" s="232" t="str">
        <f t="shared" si="128"/>
        <v>4447AGNBLPV</v>
      </c>
      <c r="D1119" s="245" t="s">
        <v>2048</v>
      </c>
      <c r="E1119" s="242" t="s">
        <v>2191</v>
      </c>
      <c r="F1119" s="243"/>
      <c r="G1119" s="243"/>
      <c r="H1119" s="243" t="str">
        <f t="shared" si="129"/>
        <v>P</v>
      </c>
      <c r="I1119" s="243"/>
      <c r="J1119" s="243" t="str">
        <f>IF(Q1119="+","V","")</f>
        <v>V</v>
      </c>
      <c r="K1119" s="243"/>
      <c r="L1119" s="243"/>
      <c r="M1119" s="5" t="s">
        <v>2046</v>
      </c>
      <c r="N1119" s="6"/>
      <c r="O1119" s="3" t="s">
        <v>2049</v>
      </c>
      <c r="P1119" s="6" t="s">
        <v>5314</v>
      </c>
      <c r="Q1119" s="6" t="s">
        <v>5314</v>
      </c>
      <c r="R1119" s="6" t="s">
        <v>5314</v>
      </c>
      <c r="S1119" s="6" t="s">
        <v>5314</v>
      </c>
      <c r="T1119" s="6"/>
      <c r="U1119" s="137" t="s">
        <v>5407</v>
      </c>
      <c r="V1119" s="414">
        <v>2650</v>
      </c>
      <c r="W1119" s="148"/>
    </row>
    <row r="1120" spans="1:23">
      <c r="A1120" s="3">
        <f>ROW(1120:1120)-SUM(W$1:W1120)</f>
        <v>1077</v>
      </c>
      <c r="B1120" s="232" t="s">
        <v>691</v>
      </c>
      <c r="C1120" s="232" t="str">
        <f t="shared" si="128"/>
        <v>4447AGNBLHV</v>
      </c>
      <c r="D1120" s="245" t="s">
        <v>2048</v>
      </c>
      <c r="E1120" s="242" t="s">
        <v>2191</v>
      </c>
      <c r="F1120" s="243"/>
      <c r="G1120" s="243" t="s">
        <v>2193</v>
      </c>
      <c r="H1120" s="243" t="str">
        <f t="shared" si="129"/>
        <v/>
      </c>
      <c r="I1120" s="243"/>
      <c r="J1120" s="243" t="str">
        <f>IF(Q1120="+","V","")</f>
        <v>V</v>
      </c>
      <c r="K1120" s="243"/>
      <c r="L1120" s="243"/>
      <c r="M1120" s="5" t="s">
        <v>2050</v>
      </c>
      <c r="N1120" s="6"/>
      <c r="O1120" s="3" t="s">
        <v>2049</v>
      </c>
      <c r="P1120" s="6" t="s">
        <v>5314</v>
      </c>
      <c r="Q1120" s="6" t="s">
        <v>5314</v>
      </c>
      <c r="R1120" s="6" t="s">
        <v>5314</v>
      </c>
      <c r="S1120" s="6"/>
      <c r="T1120" s="6" t="s">
        <v>5314</v>
      </c>
      <c r="U1120" s="137" t="s">
        <v>5407</v>
      </c>
      <c r="V1120" s="414">
        <v>3150</v>
      </c>
      <c r="W1120" s="148"/>
    </row>
    <row r="1121" spans="1:23">
      <c r="A1121" s="3">
        <f>ROW(1121:1121)-SUM(W$1:W1121)</f>
        <v>1078</v>
      </c>
      <c r="B1121" s="232" t="s">
        <v>2051</v>
      </c>
      <c r="C1121" s="232" t="str">
        <f>IF(D1121&lt;&gt;"",CONCATENATE(D1121,E1121,F1121,G1121,H1121,I1121,J1121,K1121,L1121),"")</f>
        <v>4447AGNBLHPV</v>
      </c>
      <c r="D1121" s="245" t="s">
        <v>2048</v>
      </c>
      <c r="E1121" s="242" t="s">
        <v>2191</v>
      </c>
      <c r="F1121" s="243"/>
      <c r="G1121" s="243" t="s">
        <v>2193</v>
      </c>
      <c r="H1121" s="243" t="str">
        <f>IF(S1121="+","P","")</f>
        <v>P</v>
      </c>
      <c r="I1121" s="243"/>
      <c r="J1121" s="243" t="str">
        <f>IF(Q1121="+","V","")</f>
        <v>V</v>
      </c>
      <c r="K1121" s="243"/>
      <c r="L1121" s="243"/>
      <c r="M1121" s="5" t="s">
        <v>2050</v>
      </c>
      <c r="N1121" s="6"/>
      <c r="O1121" s="3" t="s">
        <v>2049</v>
      </c>
      <c r="P1121" s="6" t="s">
        <v>5314</v>
      </c>
      <c r="Q1121" s="6" t="s">
        <v>5314</v>
      </c>
      <c r="R1121" s="6" t="s">
        <v>5314</v>
      </c>
      <c r="S1121" s="6" t="s">
        <v>5314</v>
      </c>
      <c r="T1121" s="6"/>
      <c r="U1121" s="137" t="s">
        <v>5407</v>
      </c>
      <c r="V1121" s="414">
        <v>3150</v>
      </c>
      <c r="W1121" s="148"/>
    </row>
    <row r="1122" spans="1:23">
      <c r="A1122" s="3">
        <f>ROW(1122:1122)-SUM(W$1:W1122)</f>
        <v>1079</v>
      </c>
      <c r="B1122" s="232" t="s">
        <v>7000</v>
      </c>
      <c r="C1122" s="232" t="str">
        <f t="shared" si="128"/>
        <v>4435AGNBLV</v>
      </c>
      <c r="D1122" s="250" t="s">
        <v>6522</v>
      </c>
      <c r="E1122" s="242" t="s">
        <v>2191</v>
      </c>
      <c r="F1122" s="251"/>
      <c r="G1122" s="243"/>
      <c r="H1122" s="243" t="str">
        <f t="shared" si="129"/>
        <v/>
      </c>
      <c r="I1122" s="243"/>
      <c r="J1122" s="243" t="str">
        <f t="shared" si="120"/>
        <v>V</v>
      </c>
      <c r="K1122" s="251"/>
      <c r="L1122" s="251"/>
      <c r="M1122" s="58" t="s">
        <v>6523</v>
      </c>
      <c r="N1122" s="60"/>
      <c r="O1122" s="56" t="s">
        <v>4486</v>
      </c>
      <c r="P1122" s="60" t="s">
        <v>5314</v>
      </c>
      <c r="Q1122" s="60" t="s">
        <v>5314</v>
      </c>
      <c r="R1122" s="60" t="s">
        <v>5314</v>
      </c>
      <c r="S1122" s="60"/>
      <c r="T1122" s="60" t="s">
        <v>5314</v>
      </c>
      <c r="U1122" s="417" t="s">
        <v>4967</v>
      </c>
      <c r="V1122" s="414">
        <v>2650</v>
      </c>
      <c r="W1122" s="148"/>
    </row>
    <row r="1123" spans="1:23">
      <c r="A1123" s="3">
        <f>ROW(1123:1123)-SUM(W$1:W1123)</f>
        <v>1080</v>
      </c>
      <c r="B1123" s="232" t="s">
        <v>7001</v>
      </c>
      <c r="C1123" s="232" t="str">
        <f t="shared" si="128"/>
        <v>4435AGNBLPV</v>
      </c>
      <c r="D1123" s="250" t="s">
        <v>6522</v>
      </c>
      <c r="E1123" s="242" t="s">
        <v>2191</v>
      </c>
      <c r="F1123" s="251"/>
      <c r="G1123" s="243"/>
      <c r="H1123" s="243" t="str">
        <f t="shared" si="129"/>
        <v>P</v>
      </c>
      <c r="I1123" s="243"/>
      <c r="J1123" s="243" t="str">
        <f>IF(Q1123="+","V","")</f>
        <v>V</v>
      </c>
      <c r="K1123" s="251"/>
      <c r="L1123" s="251"/>
      <c r="M1123" s="58" t="s">
        <v>6523</v>
      </c>
      <c r="N1123" s="60"/>
      <c r="O1123" s="56" t="s">
        <v>4486</v>
      </c>
      <c r="P1123" s="60" t="s">
        <v>5314</v>
      </c>
      <c r="Q1123" s="60" t="s">
        <v>5314</v>
      </c>
      <c r="R1123" s="60" t="s">
        <v>5314</v>
      </c>
      <c r="S1123" s="60" t="s">
        <v>5314</v>
      </c>
      <c r="T1123" s="60"/>
      <c r="U1123" s="417" t="s">
        <v>4967</v>
      </c>
      <c r="V1123" s="414">
        <v>2650</v>
      </c>
      <c r="W1123" s="148"/>
    </row>
    <row r="1124" spans="1:23">
      <c r="A1124" s="3">
        <f>ROW(1124:1124)-SUM(W$1:W1124)</f>
        <v>1081</v>
      </c>
      <c r="B1124" s="232" t="s">
        <v>7002</v>
      </c>
      <c r="C1124" s="232" t="str">
        <f t="shared" si="128"/>
        <v>4435AGNBLHV</v>
      </c>
      <c r="D1124" s="250" t="s">
        <v>6522</v>
      </c>
      <c r="E1124" s="242" t="s">
        <v>2191</v>
      </c>
      <c r="F1124" s="251"/>
      <c r="G1124" s="243" t="s">
        <v>2193</v>
      </c>
      <c r="H1124" s="243" t="str">
        <f t="shared" si="129"/>
        <v/>
      </c>
      <c r="I1124" s="243"/>
      <c r="J1124" s="243" t="str">
        <f t="shared" si="120"/>
        <v>V</v>
      </c>
      <c r="K1124" s="251"/>
      <c r="L1124" s="251"/>
      <c r="M1124" s="58" t="s">
        <v>6524</v>
      </c>
      <c r="N1124" s="60"/>
      <c r="O1124" s="56" t="s">
        <v>4486</v>
      </c>
      <c r="P1124" s="60" t="s">
        <v>5314</v>
      </c>
      <c r="Q1124" s="60" t="s">
        <v>5314</v>
      </c>
      <c r="R1124" s="60" t="s">
        <v>5314</v>
      </c>
      <c r="S1124" s="60"/>
      <c r="T1124" s="60" t="s">
        <v>5314</v>
      </c>
      <c r="U1124" s="417" t="s">
        <v>4967</v>
      </c>
      <c r="V1124" s="414">
        <v>3150</v>
      </c>
      <c r="W1124" s="148"/>
    </row>
    <row r="1125" spans="1:23">
      <c r="A1125" s="56">
        <f>ROW(1125:1125)-SUM(W$1:W1125)</f>
        <v>1082</v>
      </c>
      <c r="B1125" s="292" t="s">
        <v>7003</v>
      </c>
      <c r="C1125" s="292" t="str">
        <f t="shared" si="128"/>
        <v>4435AGNBLHPV</v>
      </c>
      <c r="D1125" s="250" t="s">
        <v>6522</v>
      </c>
      <c r="E1125" s="293" t="s">
        <v>2191</v>
      </c>
      <c r="F1125" s="251"/>
      <c r="G1125" s="251" t="s">
        <v>2193</v>
      </c>
      <c r="H1125" s="251" t="str">
        <f t="shared" si="129"/>
        <v>P</v>
      </c>
      <c r="I1125" s="251"/>
      <c r="J1125" s="251" t="str">
        <f>IF(Q1125="+","V","")</f>
        <v>V</v>
      </c>
      <c r="K1125" s="251"/>
      <c r="L1125" s="251"/>
      <c r="M1125" s="58" t="s">
        <v>6524</v>
      </c>
      <c r="N1125" s="60"/>
      <c r="O1125" s="56" t="s">
        <v>4486</v>
      </c>
      <c r="P1125" s="60" t="s">
        <v>5314</v>
      </c>
      <c r="Q1125" s="60" t="s">
        <v>5314</v>
      </c>
      <c r="R1125" s="60" t="s">
        <v>5314</v>
      </c>
      <c r="S1125" s="60" t="s">
        <v>5314</v>
      </c>
      <c r="T1125" s="60"/>
      <c r="U1125" s="417" t="s">
        <v>4967</v>
      </c>
      <c r="V1125" s="450">
        <v>3150</v>
      </c>
      <c r="W1125" s="148"/>
    </row>
    <row r="1126" spans="1:23">
      <c r="A1126" s="92">
        <f>ROW(1126:1126)-SUM(W$1:W1126)</f>
        <v>1083</v>
      </c>
      <c r="B1126" s="297" t="s">
        <v>12386</v>
      </c>
      <c r="C1126" s="297" t="str">
        <f t="shared" si="128"/>
        <v>4435AGNHPV</v>
      </c>
      <c r="D1126" s="638" t="s">
        <v>6522</v>
      </c>
      <c r="E1126" s="552" t="s">
        <v>2195</v>
      </c>
      <c r="F1126" s="553"/>
      <c r="G1126" s="553" t="s">
        <v>2193</v>
      </c>
      <c r="H1126" s="553" t="str">
        <f t="shared" si="129"/>
        <v>P</v>
      </c>
      <c r="I1126" s="553"/>
      <c r="J1126" s="553" t="str">
        <f>IF(Q1126="+","V","")</f>
        <v>V</v>
      </c>
      <c r="K1126" s="553"/>
      <c r="L1126" s="553"/>
      <c r="M1126" s="90" t="s">
        <v>12390</v>
      </c>
      <c r="N1126" s="78"/>
      <c r="O1126" s="92" t="s">
        <v>4486</v>
      </c>
      <c r="P1126" s="78" t="s">
        <v>5314</v>
      </c>
      <c r="Q1126" s="78" t="s">
        <v>5314</v>
      </c>
      <c r="R1126" s="78" t="s">
        <v>5314</v>
      </c>
      <c r="S1126" s="78" t="s">
        <v>5314</v>
      </c>
      <c r="T1126" s="78"/>
      <c r="U1126" s="92" t="s">
        <v>12387</v>
      </c>
      <c r="V1126" s="414">
        <v>3700</v>
      </c>
      <c r="W1126" s="148"/>
    </row>
    <row r="1127" spans="1:23">
      <c r="A1127" s="635" t="s">
        <v>3241</v>
      </c>
      <c r="B1127" s="231"/>
      <c r="C1127" s="231"/>
      <c r="D1127" s="238"/>
      <c r="E1127" s="239"/>
      <c r="F1127" s="240"/>
      <c r="G1127" s="240"/>
      <c r="H1127" s="240" t="str">
        <f>IF(S1127="+","M","")</f>
        <v/>
      </c>
      <c r="I1127" s="240" t="str">
        <f>IF(R1127="+","P","")</f>
        <v/>
      </c>
      <c r="J1127" s="240" t="str">
        <f t="shared" si="120"/>
        <v/>
      </c>
      <c r="K1127" s="240"/>
      <c r="L1127" s="240"/>
      <c r="M1127" s="175"/>
      <c r="N1127" s="175"/>
      <c r="O1127" s="175"/>
      <c r="P1127" s="636"/>
      <c r="Q1127" s="636"/>
      <c r="R1127" s="636"/>
      <c r="S1127" s="636"/>
      <c r="T1127" s="636"/>
      <c r="U1127" s="175"/>
      <c r="V1127" s="637"/>
      <c r="W1127" s="148">
        <v>1</v>
      </c>
    </row>
    <row r="1128" spans="1:23">
      <c r="A1128" s="3">
        <f>ROW(1128:1128)-SUM(W$1:W1128)</f>
        <v>1084</v>
      </c>
      <c r="B1128" s="232" t="s">
        <v>7004</v>
      </c>
      <c r="C1128" s="232" t="str">
        <f>IF(D1128&lt;&gt;"",CONCATENATE(D1128,E1128,F1128,G1128,H1128,I1128,J1128,K1128,L1128),"")</f>
        <v>4734AGNBLP</v>
      </c>
      <c r="D1128" s="504" t="s">
        <v>3242</v>
      </c>
      <c r="E1128" s="491" t="s">
        <v>2191</v>
      </c>
      <c r="F1128" s="495"/>
      <c r="G1128" s="492"/>
      <c r="H1128" s="492" t="str">
        <f>IF(S1128="+","P","")</f>
        <v>P</v>
      </c>
      <c r="I1128" s="492"/>
      <c r="J1128" s="492" t="str">
        <f t="shared" si="120"/>
        <v/>
      </c>
      <c r="K1128" s="495"/>
      <c r="L1128" s="495"/>
      <c r="M1128" s="90" t="s">
        <v>3243</v>
      </c>
      <c r="N1128" s="78"/>
      <c r="O1128" s="92" t="s">
        <v>6502</v>
      </c>
      <c r="P1128" s="78" t="s">
        <v>5314</v>
      </c>
      <c r="Q1128" s="78"/>
      <c r="R1128" s="78" t="s">
        <v>5314</v>
      </c>
      <c r="S1128" s="78" t="s">
        <v>5314</v>
      </c>
      <c r="T1128" s="78"/>
      <c r="U1128" s="418" t="s">
        <v>2395</v>
      </c>
      <c r="V1128" s="414">
        <v>2950</v>
      </c>
      <c r="W1128" s="148"/>
    </row>
    <row r="1129" spans="1:23">
      <c r="A1129" s="365" t="s">
        <v>4951</v>
      </c>
      <c r="B1129" s="231"/>
      <c r="C1129" s="231"/>
      <c r="D1129" s="238"/>
      <c r="E1129" s="239"/>
      <c r="F1129" s="240"/>
      <c r="G1129" s="240"/>
      <c r="H1129" s="240" t="str">
        <f>IF(S1129="+","M","")</f>
        <v/>
      </c>
      <c r="I1129" s="240" t="str">
        <f>IF(R1129="+","P","")</f>
        <v/>
      </c>
      <c r="J1129" s="240" t="str">
        <f t="shared" si="120"/>
        <v/>
      </c>
      <c r="K1129" s="240"/>
      <c r="L1129" s="240"/>
      <c r="M1129" s="175"/>
      <c r="N1129" s="167"/>
      <c r="O1129" s="167"/>
      <c r="P1129" s="171"/>
      <c r="Q1129" s="171"/>
      <c r="R1129" s="171"/>
      <c r="S1129" s="171"/>
      <c r="T1129" s="171"/>
      <c r="U1129" s="167"/>
      <c r="V1129" s="447"/>
      <c r="W1129" s="148">
        <v>1</v>
      </c>
    </row>
    <row r="1130" spans="1:23">
      <c r="A1130" s="3">
        <f>ROW(1130:1130)-SUM(W$1:W1130)</f>
        <v>1085</v>
      </c>
      <c r="B1130" s="232" t="s">
        <v>7005</v>
      </c>
      <c r="C1130" s="232" t="str">
        <f t="shared" ref="C1130:C1182" si="130">IF(D1130&lt;&gt;"",CONCATENATE(D1130,E1130,F1130,G1130,H1130,I1130,J1130,K1130,L1130),"")</f>
        <v>7012AGNBL</v>
      </c>
      <c r="D1130" s="496" t="s">
        <v>3760</v>
      </c>
      <c r="E1130" s="491" t="s">
        <v>2191</v>
      </c>
      <c r="F1130" s="492"/>
      <c r="G1130" s="492"/>
      <c r="H1130" s="492" t="str">
        <f t="shared" ref="H1130:H1182" si="131">IF(S1130="+","P","")</f>
        <v/>
      </c>
      <c r="I1130" s="492"/>
      <c r="J1130" s="492" t="str">
        <f t="shared" si="120"/>
        <v/>
      </c>
      <c r="K1130" s="492"/>
      <c r="L1130" s="492"/>
      <c r="M1130" s="5" t="s">
        <v>2730</v>
      </c>
      <c r="N1130" s="6"/>
      <c r="O1130" s="3" t="s">
        <v>3876</v>
      </c>
      <c r="P1130" s="6"/>
      <c r="Q1130" s="6"/>
      <c r="R1130" s="6"/>
      <c r="S1130" s="6"/>
      <c r="T1130" s="6" t="s">
        <v>5314</v>
      </c>
      <c r="U1130" s="137" t="s">
        <v>3762</v>
      </c>
      <c r="V1130" s="414">
        <v>2500</v>
      </c>
      <c r="W1130" s="148"/>
    </row>
    <row r="1131" spans="1:23">
      <c r="A1131" s="3">
        <f>ROW(1131:1131)-SUM(W$1:W1131)</f>
        <v>1086</v>
      </c>
      <c r="B1131" s="232" t="s">
        <v>7006</v>
      </c>
      <c r="C1131" s="232" t="str">
        <f>IF(D1131&lt;&gt;"",CONCATENATE(D1131,E1131,F1131,G1131,H1131,I1131,J1131,K1131,L1131),"")</f>
        <v>7012AGNBLH</v>
      </c>
      <c r="D1131" s="496" t="s">
        <v>3760</v>
      </c>
      <c r="E1131" s="491" t="s">
        <v>2191</v>
      </c>
      <c r="F1131" s="492"/>
      <c r="G1131" s="492" t="s">
        <v>2193</v>
      </c>
      <c r="H1131" s="492" t="str">
        <f>IF(S1131="+","P","")</f>
        <v/>
      </c>
      <c r="I1131" s="492"/>
      <c r="J1131" s="492" t="str">
        <f>IF(Q1131="+","V","")</f>
        <v/>
      </c>
      <c r="K1131" s="492"/>
      <c r="L1131" s="492"/>
      <c r="M1131" s="5" t="s">
        <v>2810</v>
      </c>
      <c r="N1131" s="6"/>
      <c r="O1131" s="3" t="s">
        <v>3876</v>
      </c>
      <c r="P1131" s="6"/>
      <c r="Q1131" s="6"/>
      <c r="R1131" s="6"/>
      <c r="S1131" s="6"/>
      <c r="T1131" s="6" t="s">
        <v>5314</v>
      </c>
      <c r="U1131" s="137" t="s">
        <v>3762</v>
      </c>
      <c r="V1131" s="414">
        <v>6500</v>
      </c>
      <c r="W1131" s="148"/>
    </row>
    <row r="1132" spans="1:23">
      <c r="A1132" s="3">
        <f>ROW(1132:1132)-SUM(W$1:W1132)</f>
        <v>1087</v>
      </c>
      <c r="B1132" s="232" t="s">
        <v>7007</v>
      </c>
      <c r="C1132" s="232" t="str">
        <f t="shared" si="130"/>
        <v>7029AGNBL</v>
      </c>
      <c r="D1132" s="496" t="s">
        <v>5812</v>
      </c>
      <c r="E1132" s="491" t="s">
        <v>2191</v>
      </c>
      <c r="F1132" s="492"/>
      <c r="G1132" s="492"/>
      <c r="H1132" s="492" t="str">
        <f t="shared" si="131"/>
        <v/>
      </c>
      <c r="I1132" s="492"/>
      <c r="J1132" s="492" t="str">
        <f t="shared" si="120"/>
        <v/>
      </c>
      <c r="K1132" s="492"/>
      <c r="L1132" s="492"/>
      <c r="M1132" s="5" t="s">
        <v>5813</v>
      </c>
      <c r="N1132" s="6"/>
      <c r="O1132" s="3" t="s">
        <v>4450</v>
      </c>
      <c r="P1132" s="6" t="s">
        <v>5314</v>
      </c>
      <c r="Q1132" s="6"/>
      <c r="R1132" s="6" t="s">
        <v>5314</v>
      </c>
      <c r="S1132" s="6"/>
      <c r="T1132" s="6" t="s">
        <v>5314</v>
      </c>
      <c r="U1132" s="137" t="s">
        <v>5814</v>
      </c>
      <c r="V1132" s="414">
        <v>2650</v>
      </c>
      <c r="W1132" s="148"/>
    </row>
    <row r="1133" spans="1:23">
      <c r="A1133" s="555">
        <f>ROW(1133:1133)-SUM(W$1:W1133)</f>
        <v>1088</v>
      </c>
      <c r="B1133" s="556" t="s">
        <v>7008</v>
      </c>
      <c r="C1133" s="556" t="str">
        <f t="shared" si="130"/>
        <v>7032AGNBLPV</v>
      </c>
      <c r="D1133" s="567" t="s">
        <v>5576</v>
      </c>
      <c r="E1133" s="558" t="s">
        <v>2191</v>
      </c>
      <c r="F1133" s="559"/>
      <c r="G1133" s="559"/>
      <c r="H1133" s="559" t="str">
        <f t="shared" si="131"/>
        <v>P</v>
      </c>
      <c r="I1133" s="559"/>
      <c r="J1133" s="559" t="str">
        <f t="shared" si="120"/>
        <v>V</v>
      </c>
      <c r="K1133" s="559"/>
      <c r="L1133" s="559"/>
      <c r="M1133" s="560" t="s">
        <v>5577</v>
      </c>
      <c r="N1133" s="561"/>
      <c r="O1133" s="555" t="s">
        <v>3544</v>
      </c>
      <c r="P1133" s="561" t="s">
        <v>5314</v>
      </c>
      <c r="Q1133" s="561" t="s">
        <v>5314</v>
      </c>
      <c r="R1133" s="561" t="s">
        <v>5314</v>
      </c>
      <c r="S1133" s="561" t="s">
        <v>5314</v>
      </c>
      <c r="T1133" s="561"/>
      <c r="U1133" s="568" t="s">
        <v>5578</v>
      </c>
      <c r="V1133" s="566">
        <v>3150</v>
      </c>
      <c r="W1133" s="148"/>
    </row>
    <row r="1134" spans="1:23">
      <c r="A1134" s="555">
        <f>ROW(1134:1134)-SUM(W$1:W1134)</f>
        <v>1089</v>
      </c>
      <c r="B1134" s="556" t="s">
        <v>7009</v>
      </c>
      <c r="C1134" s="556" t="str">
        <f t="shared" si="130"/>
        <v>7032AGNBLPVZ</v>
      </c>
      <c r="D1134" s="567" t="s">
        <v>5576</v>
      </c>
      <c r="E1134" s="558" t="s">
        <v>2191</v>
      </c>
      <c r="F1134" s="559"/>
      <c r="G1134" s="559"/>
      <c r="H1134" s="559" t="str">
        <f t="shared" si="131"/>
        <v>P</v>
      </c>
      <c r="I1134" s="559"/>
      <c r="J1134" s="559" t="str">
        <f t="shared" si="120"/>
        <v>V</v>
      </c>
      <c r="K1134" s="559" t="s">
        <v>4630</v>
      </c>
      <c r="L1134" s="559"/>
      <c r="M1134" s="560" t="s">
        <v>2743</v>
      </c>
      <c r="N1134" s="561"/>
      <c r="O1134" s="555" t="s">
        <v>3544</v>
      </c>
      <c r="P1134" s="561" t="s">
        <v>5314</v>
      </c>
      <c r="Q1134" s="561" t="s">
        <v>5314</v>
      </c>
      <c r="R1134" s="561" t="s">
        <v>5314</v>
      </c>
      <c r="S1134" s="561" t="s">
        <v>5314</v>
      </c>
      <c r="T1134" s="561"/>
      <c r="U1134" s="568" t="s">
        <v>5578</v>
      </c>
      <c r="V1134" s="566">
        <v>4000</v>
      </c>
      <c r="W1134" s="148"/>
    </row>
    <row r="1135" spans="1:23">
      <c r="A1135" s="3">
        <f>ROW(1135:1135)-SUM(W$1:W1135)</f>
        <v>1090</v>
      </c>
      <c r="B1135" s="232" t="s">
        <v>7010</v>
      </c>
      <c r="C1135" s="232" t="str">
        <f t="shared" si="130"/>
        <v>7032AGNHPV</v>
      </c>
      <c r="D1135" s="496" t="s">
        <v>5576</v>
      </c>
      <c r="E1135" s="491" t="s">
        <v>2195</v>
      </c>
      <c r="F1135" s="492"/>
      <c r="G1135" s="492" t="s">
        <v>2193</v>
      </c>
      <c r="H1135" s="492" t="str">
        <f t="shared" si="131"/>
        <v>P</v>
      </c>
      <c r="I1135" s="492"/>
      <c r="J1135" s="492" t="str">
        <f t="shared" ref="J1135:J1249" si="132">IF(Q1135="+","V","")</f>
        <v>V</v>
      </c>
      <c r="K1135" s="492"/>
      <c r="L1135" s="492"/>
      <c r="M1135" s="5" t="s">
        <v>3240</v>
      </c>
      <c r="N1135" s="6"/>
      <c r="O1135" s="3" t="s">
        <v>3544</v>
      </c>
      <c r="P1135" s="6" t="s">
        <v>5314</v>
      </c>
      <c r="Q1135" s="6" t="s">
        <v>5314</v>
      </c>
      <c r="R1135" s="6" t="s">
        <v>5314</v>
      </c>
      <c r="S1135" s="6" t="s">
        <v>5314</v>
      </c>
      <c r="T1135" s="6"/>
      <c r="U1135" s="137" t="s">
        <v>5578</v>
      </c>
      <c r="V1135" s="414">
        <v>9100</v>
      </c>
      <c r="W1135" s="148"/>
    </row>
    <row r="1136" spans="1:23">
      <c r="A1136" s="3">
        <f>ROW(1136:1136)-SUM(W$1:W1136)</f>
        <v>1091</v>
      </c>
      <c r="B1136" s="232" t="s">
        <v>7011</v>
      </c>
      <c r="C1136" s="232" t="str">
        <f t="shared" si="130"/>
        <v>7032AGNHPVZ</v>
      </c>
      <c r="D1136" s="496" t="s">
        <v>5576</v>
      </c>
      <c r="E1136" s="491" t="s">
        <v>2195</v>
      </c>
      <c r="F1136" s="492"/>
      <c r="G1136" s="492" t="s">
        <v>2193</v>
      </c>
      <c r="H1136" s="492" t="str">
        <f t="shared" si="131"/>
        <v>P</v>
      </c>
      <c r="I1136" s="492"/>
      <c r="J1136" s="492" t="str">
        <f t="shared" si="132"/>
        <v>V</v>
      </c>
      <c r="K1136" s="492" t="s">
        <v>4630</v>
      </c>
      <c r="L1136" s="492"/>
      <c r="M1136" s="5" t="s">
        <v>2744</v>
      </c>
      <c r="N1136" s="6"/>
      <c r="O1136" s="3" t="s">
        <v>3544</v>
      </c>
      <c r="P1136" s="6" t="s">
        <v>5314</v>
      </c>
      <c r="Q1136" s="6" t="s">
        <v>5314</v>
      </c>
      <c r="R1136" s="6" t="s">
        <v>5314</v>
      </c>
      <c r="S1136" s="6" t="s">
        <v>5314</v>
      </c>
      <c r="T1136" s="6"/>
      <c r="U1136" s="137" t="s">
        <v>5578</v>
      </c>
      <c r="V1136" s="414">
        <v>9850</v>
      </c>
      <c r="W1136" s="148"/>
    </row>
    <row r="1137" spans="1:23">
      <c r="A1137" s="555">
        <f>ROW(1137:1137)-SUM(W$1:W1137)</f>
        <v>1092</v>
      </c>
      <c r="B1137" s="556" t="s">
        <v>7012</v>
      </c>
      <c r="C1137" s="556" t="str">
        <f>IF(D1137&lt;&gt;"",CONCATENATE(D1137,E1137,F1137,G1137,H1137,I1137,J1137,K1137,L1137),"")</f>
        <v>7032AGNBLPV</v>
      </c>
      <c r="D1137" s="567" t="s">
        <v>5576</v>
      </c>
      <c r="E1137" s="558" t="s">
        <v>2191</v>
      </c>
      <c r="F1137" s="559"/>
      <c r="G1137" s="559"/>
      <c r="H1137" s="559" t="str">
        <f>IF(S1137="+","P","")</f>
        <v>P</v>
      </c>
      <c r="I1137" s="559"/>
      <c r="J1137" s="559" t="str">
        <f>IF(Q1137="+","V","")</f>
        <v>V</v>
      </c>
      <c r="K1137" s="559"/>
      <c r="L1137" s="559"/>
      <c r="M1137" s="560" t="s">
        <v>2635</v>
      </c>
      <c r="N1137" s="561"/>
      <c r="O1137" s="555" t="s">
        <v>4486</v>
      </c>
      <c r="P1137" s="561" t="s">
        <v>5314</v>
      </c>
      <c r="Q1137" s="561" t="s">
        <v>5314</v>
      </c>
      <c r="R1137" s="561" t="s">
        <v>5314</v>
      </c>
      <c r="S1137" s="561" t="s">
        <v>5314</v>
      </c>
      <c r="T1137" s="561"/>
      <c r="U1137" s="568" t="s">
        <v>5578</v>
      </c>
      <c r="V1137" s="566">
        <v>3150</v>
      </c>
      <c r="W1137" s="148"/>
    </row>
    <row r="1138" spans="1:23">
      <c r="A1138" s="555">
        <f>ROW(1138:1138)-SUM(W$1:W1138)</f>
        <v>1093</v>
      </c>
      <c r="B1138" s="556" t="s">
        <v>1764</v>
      </c>
      <c r="C1138" s="556" t="str">
        <f t="shared" si="130"/>
        <v>7032AGNBLPV</v>
      </c>
      <c r="D1138" s="567" t="s">
        <v>5576</v>
      </c>
      <c r="E1138" s="558" t="s">
        <v>2191</v>
      </c>
      <c r="F1138" s="559"/>
      <c r="G1138" s="559"/>
      <c r="H1138" s="559" t="str">
        <f t="shared" si="131"/>
        <v>P</v>
      </c>
      <c r="I1138" s="559"/>
      <c r="J1138" s="559" t="str">
        <f t="shared" si="132"/>
        <v>V</v>
      </c>
      <c r="K1138" s="559"/>
      <c r="L1138" s="559"/>
      <c r="M1138" s="560" t="s">
        <v>1763</v>
      </c>
      <c r="N1138" s="561"/>
      <c r="O1138" s="555" t="s">
        <v>4486</v>
      </c>
      <c r="P1138" s="561" t="s">
        <v>5314</v>
      </c>
      <c r="Q1138" s="561" t="s">
        <v>5314</v>
      </c>
      <c r="R1138" s="561" t="s">
        <v>5314</v>
      </c>
      <c r="S1138" s="561" t="s">
        <v>5314</v>
      </c>
      <c r="T1138" s="561"/>
      <c r="U1138" s="568" t="s">
        <v>5578</v>
      </c>
      <c r="V1138" s="566">
        <v>3150</v>
      </c>
      <c r="W1138" s="148"/>
    </row>
    <row r="1139" spans="1:23">
      <c r="A1139" s="555">
        <f>ROW(1139:1139)-SUM(W$1:W1139)</f>
        <v>1094</v>
      </c>
      <c r="B1139" s="556" t="s">
        <v>7013</v>
      </c>
      <c r="C1139" s="556" t="str">
        <f t="shared" si="130"/>
        <v>7032AGNBLPVZ</v>
      </c>
      <c r="D1139" s="567" t="s">
        <v>5576</v>
      </c>
      <c r="E1139" s="558" t="s">
        <v>2191</v>
      </c>
      <c r="F1139" s="559"/>
      <c r="G1139" s="559"/>
      <c r="H1139" s="559" t="str">
        <f t="shared" si="131"/>
        <v>P</v>
      </c>
      <c r="I1139" s="559"/>
      <c r="J1139" s="559" t="str">
        <f t="shared" si="132"/>
        <v>V</v>
      </c>
      <c r="K1139" s="559" t="s">
        <v>4630</v>
      </c>
      <c r="L1139" s="559"/>
      <c r="M1139" s="560" t="s">
        <v>2636</v>
      </c>
      <c r="N1139" s="561"/>
      <c r="O1139" s="555" t="s">
        <v>4486</v>
      </c>
      <c r="P1139" s="561" t="s">
        <v>5314</v>
      </c>
      <c r="Q1139" s="561" t="s">
        <v>5314</v>
      </c>
      <c r="R1139" s="561" t="s">
        <v>5314</v>
      </c>
      <c r="S1139" s="561" t="s">
        <v>5314</v>
      </c>
      <c r="T1139" s="561"/>
      <c r="U1139" s="568" t="s">
        <v>5578</v>
      </c>
      <c r="V1139" s="566">
        <v>4000</v>
      </c>
      <c r="W1139" s="148"/>
    </row>
    <row r="1140" spans="1:23">
      <c r="A1140" s="3">
        <f>ROW(1140:1140)-SUM(W$1:W1140)</f>
        <v>1095</v>
      </c>
      <c r="B1140" s="232" t="s">
        <v>9898</v>
      </c>
      <c r="C1140" s="232" t="str">
        <f>IF(D1140&lt;&gt;"",CONCATENATE(D1140,E1140,F1140,G1140,H1140,I1140,J1140,K1140,L1140),"")</f>
        <v>7032AGNHPV</v>
      </c>
      <c r="D1140" s="496" t="s">
        <v>5576</v>
      </c>
      <c r="E1140" s="491" t="s">
        <v>2195</v>
      </c>
      <c r="F1140" s="492"/>
      <c r="G1140" s="492" t="s">
        <v>2193</v>
      </c>
      <c r="H1140" s="492" t="str">
        <f>IF(S1140="+","P","")</f>
        <v>P</v>
      </c>
      <c r="I1140" s="492"/>
      <c r="J1140" s="492" t="str">
        <f>IF(Q1140="+","V","")</f>
        <v>V</v>
      </c>
      <c r="K1140" s="492"/>
      <c r="L1140" s="492"/>
      <c r="M1140" s="5" t="s">
        <v>9899</v>
      </c>
      <c r="N1140" s="6"/>
      <c r="O1140" s="3" t="s">
        <v>4486</v>
      </c>
      <c r="P1140" s="6" t="s">
        <v>5314</v>
      </c>
      <c r="Q1140" s="6" t="s">
        <v>5314</v>
      </c>
      <c r="R1140" s="6" t="s">
        <v>5314</v>
      </c>
      <c r="S1140" s="6" t="s">
        <v>5314</v>
      </c>
      <c r="T1140" s="6"/>
      <c r="U1140" s="137" t="s">
        <v>5578</v>
      </c>
      <c r="V1140" s="414">
        <v>9600</v>
      </c>
      <c r="W1140" s="148"/>
    </row>
    <row r="1141" spans="1:23">
      <c r="A1141" s="3">
        <f>ROW(1141:1141)-SUM(W$1:W1141)</f>
        <v>1096</v>
      </c>
      <c r="B1141" s="232" t="s">
        <v>7014</v>
      </c>
      <c r="C1141" s="232" t="str">
        <f t="shared" si="130"/>
        <v>7032AGNHPV</v>
      </c>
      <c r="D1141" s="496" t="s">
        <v>5576</v>
      </c>
      <c r="E1141" s="491" t="s">
        <v>2195</v>
      </c>
      <c r="F1141" s="492"/>
      <c r="G1141" s="492" t="s">
        <v>2193</v>
      </c>
      <c r="H1141" s="492" t="str">
        <f t="shared" si="131"/>
        <v>P</v>
      </c>
      <c r="I1141" s="492"/>
      <c r="J1141" s="492" t="str">
        <f t="shared" si="132"/>
        <v>V</v>
      </c>
      <c r="K1141" s="492"/>
      <c r="L1141" s="492"/>
      <c r="M1141" s="5" t="s">
        <v>2637</v>
      </c>
      <c r="N1141" s="6"/>
      <c r="O1141" s="3" t="s">
        <v>4486</v>
      </c>
      <c r="P1141" s="6" t="s">
        <v>5314</v>
      </c>
      <c r="Q1141" s="6" t="s">
        <v>5314</v>
      </c>
      <c r="R1141" s="6" t="s">
        <v>5314</v>
      </c>
      <c r="S1141" s="6" t="s">
        <v>5314</v>
      </c>
      <c r="T1141" s="6"/>
      <c r="U1141" s="137" t="s">
        <v>5578</v>
      </c>
      <c r="V1141" s="414">
        <v>9600</v>
      </c>
      <c r="W1141" s="148"/>
    </row>
    <row r="1142" spans="1:23" s="653" customFormat="1">
      <c r="A1142" s="649">
        <f>ROW(1142:1142)-SUM(W$1:W1142)</f>
        <v>1097</v>
      </c>
      <c r="B1142" s="656" t="s">
        <v>12708</v>
      </c>
      <c r="C1142" s="656" t="str">
        <f t="shared" si="130"/>
        <v>7032AGNBLHPV</v>
      </c>
      <c r="D1142" s="669" t="s">
        <v>5576</v>
      </c>
      <c r="E1142" s="665" t="s">
        <v>2191</v>
      </c>
      <c r="F1142" s="666"/>
      <c r="G1142" s="666" t="s">
        <v>2193</v>
      </c>
      <c r="H1142" s="666" t="str">
        <f t="shared" si="131"/>
        <v>P</v>
      </c>
      <c r="I1142" s="666"/>
      <c r="J1142" s="666" t="str">
        <f t="shared" si="132"/>
        <v>V</v>
      </c>
      <c r="K1142" s="666"/>
      <c r="L1142" s="666"/>
      <c r="M1142" s="650" t="s">
        <v>12709</v>
      </c>
      <c r="N1142" s="651"/>
      <c r="O1142" s="649" t="s">
        <v>4486</v>
      </c>
      <c r="P1142" s="651" t="s">
        <v>5314</v>
      </c>
      <c r="Q1142" s="651" t="s">
        <v>5314</v>
      </c>
      <c r="R1142" s="651" t="s">
        <v>5314</v>
      </c>
      <c r="S1142" s="651" t="s">
        <v>5314</v>
      </c>
      <c r="T1142" s="651"/>
      <c r="U1142" s="654" t="s">
        <v>5578</v>
      </c>
      <c r="V1142" s="657">
        <v>9700</v>
      </c>
      <c r="W1142" s="655"/>
    </row>
    <row r="1143" spans="1:23">
      <c r="A1143" s="3">
        <f>ROW(1143:1143)-SUM(W$1:W1143)</f>
        <v>1098</v>
      </c>
      <c r="B1143" s="232" t="s">
        <v>7015</v>
      </c>
      <c r="C1143" s="232" t="str">
        <f t="shared" si="130"/>
        <v>7032AGNHPVZ</v>
      </c>
      <c r="D1143" s="496" t="s">
        <v>5576</v>
      </c>
      <c r="E1143" s="491" t="s">
        <v>2195</v>
      </c>
      <c r="F1143" s="492"/>
      <c r="G1143" s="492" t="s">
        <v>2193</v>
      </c>
      <c r="H1143" s="492" t="str">
        <f t="shared" si="131"/>
        <v>P</v>
      </c>
      <c r="I1143" s="492"/>
      <c r="J1143" s="492" t="str">
        <f t="shared" si="132"/>
        <v>V</v>
      </c>
      <c r="K1143" s="492" t="s">
        <v>4630</v>
      </c>
      <c r="L1143" s="492"/>
      <c r="M1143" s="5" t="s">
        <v>2638</v>
      </c>
      <c r="N1143" s="6"/>
      <c r="O1143" s="3" t="s">
        <v>4486</v>
      </c>
      <c r="P1143" s="6" t="s">
        <v>5314</v>
      </c>
      <c r="Q1143" s="6" t="s">
        <v>5314</v>
      </c>
      <c r="R1143" s="6" t="s">
        <v>5314</v>
      </c>
      <c r="S1143" s="6" t="s">
        <v>5314</v>
      </c>
      <c r="T1143" s="6"/>
      <c r="U1143" s="137" t="s">
        <v>5578</v>
      </c>
      <c r="V1143" s="414">
        <v>10350</v>
      </c>
      <c r="W1143" s="148"/>
    </row>
    <row r="1144" spans="1:23">
      <c r="A1144" s="3">
        <f>ROW(1144:1144)-SUM(W$1:W1144)</f>
        <v>1099</v>
      </c>
      <c r="B1144" s="232" t="s">
        <v>7016</v>
      </c>
      <c r="C1144" s="232" t="str">
        <f t="shared" si="130"/>
        <v>7028AGNBL</v>
      </c>
      <c r="D1144" s="245" t="s">
        <v>3763</v>
      </c>
      <c r="E1144" s="242" t="s">
        <v>2191</v>
      </c>
      <c r="F1144" s="243"/>
      <c r="G1144" s="243"/>
      <c r="H1144" s="243" t="str">
        <f t="shared" si="131"/>
        <v/>
      </c>
      <c r="I1144" s="243"/>
      <c r="J1144" s="243" t="str">
        <f t="shared" si="132"/>
        <v/>
      </c>
      <c r="K1144" s="243"/>
      <c r="L1144" s="243"/>
      <c r="M1144" s="5" t="s">
        <v>2731</v>
      </c>
      <c r="N1144" s="6"/>
      <c r="O1144" s="3" t="s">
        <v>2732</v>
      </c>
      <c r="P1144" s="6" t="s">
        <v>5314</v>
      </c>
      <c r="Q1144" s="6"/>
      <c r="R1144" s="6"/>
      <c r="S1144" s="6"/>
      <c r="T1144" s="6" t="s">
        <v>5314</v>
      </c>
      <c r="U1144" s="137" t="s">
        <v>3764</v>
      </c>
      <c r="V1144" s="414">
        <v>2600</v>
      </c>
      <c r="W1144" s="148"/>
    </row>
    <row r="1145" spans="1:23">
      <c r="A1145" s="3">
        <f>ROW(1145:1145)-SUM(W$1:W1145)</f>
        <v>1100</v>
      </c>
      <c r="B1145" s="232" t="s">
        <v>7017</v>
      </c>
      <c r="C1145" s="232" t="str">
        <f t="shared" si="130"/>
        <v>7028AGNH</v>
      </c>
      <c r="D1145" s="621" t="s">
        <v>3763</v>
      </c>
      <c r="E1145" s="622" t="s">
        <v>2195</v>
      </c>
      <c r="F1145" s="623"/>
      <c r="G1145" s="623" t="s">
        <v>2193</v>
      </c>
      <c r="H1145" s="623" t="str">
        <f t="shared" si="131"/>
        <v/>
      </c>
      <c r="I1145" s="623"/>
      <c r="J1145" s="623" t="str">
        <f t="shared" si="132"/>
        <v/>
      </c>
      <c r="K1145" s="623"/>
      <c r="L1145" s="623"/>
      <c r="M1145" s="5" t="s">
        <v>4249</v>
      </c>
      <c r="N1145" s="6"/>
      <c r="O1145" s="3" t="s">
        <v>2732</v>
      </c>
      <c r="P1145" s="6" t="s">
        <v>5314</v>
      </c>
      <c r="Q1145" s="6"/>
      <c r="R1145" s="6"/>
      <c r="S1145" s="6"/>
      <c r="T1145" s="6" t="s">
        <v>5314</v>
      </c>
      <c r="U1145" s="137" t="s">
        <v>3764</v>
      </c>
      <c r="V1145" s="414">
        <v>4500</v>
      </c>
      <c r="W1145" s="148"/>
    </row>
    <row r="1146" spans="1:23">
      <c r="A1146" s="3">
        <f>ROW(1146:1146)-SUM(W$1:W1146)</f>
        <v>1101</v>
      </c>
      <c r="B1146" s="232" t="s">
        <v>7018</v>
      </c>
      <c r="C1146" s="232" t="str">
        <f t="shared" si="130"/>
        <v>7038AGNBLPV</v>
      </c>
      <c r="D1146" s="250" t="s">
        <v>3765</v>
      </c>
      <c r="E1146" s="242" t="s">
        <v>2191</v>
      </c>
      <c r="F1146" s="251"/>
      <c r="G1146" s="243"/>
      <c r="H1146" s="243" t="str">
        <f t="shared" si="131"/>
        <v>P</v>
      </c>
      <c r="I1146" s="243"/>
      <c r="J1146" s="243" t="str">
        <f t="shared" si="132"/>
        <v>V</v>
      </c>
      <c r="K1146" s="251"/>
      <c r="L1146" s="251"/>
      <c r="M1146" s="58" t="s">
        <v>3246</v>
      </c>
      <c r="N1146" s="60"/>
      <c r="O1146" s="56" t="s">
        <v>5344</v>
      </c>
      <c r="P1146" s="60" t="s">
        <v>5314</v>
      </c>
      <c r="Q1146" s="60" t="s">
        <v>5314</v>
      </c>
      <c r="R1146" s="60"/>
      <c r="S1146" s="60" t="s">
        <v>5314</v>
      </c>
      <c r="T1146" s="60"/>
      <c r="U1146" s="417" t="s">
        <v>3766</v>
      </c>
      <c r="V1146" s="414">
        <v>2600</v>
      </c>
      <c r="W1146" s="148"/>
    </row>
    <row r="1147" spans="1:23">
      <c r="A1147" s="3">
        <f>ROW(1147:1147)-SUM(W$1:W1147)</f>
        <v>1102</v>
      </c>
      <c r="B1147" s="232" t="s">
        <v>7019</v>
      </c>
      <c r="C1147" s="232" t="str">
        <f t="shared" si="130"/>
        <v>7038AGNHPV</v>
      </c>
      <c r="D1147" s="245" t="s">
        <v>3765</v>
      </c>
      <c r="E1147" s="242" t="s">
        <v>2195</v>
      </c>
      <c r="F1147" s="243"/>
      <c r="G1147" s="243" t="s">
        <v>2193</v>
      </c>
      <c r="H1147" s="243" t="str">
        <f t="shared" si="131"/>
        <v>P</v>
      </c>
      <c r="I1147" s="243"/>
      <c r="J1147" s="243" t="str">
        <f t="shared" si="132"/>
        <v>V</v>
      </c>
      <c r="K1147" s="243"/>
      <c r="L1147" s="243"/>
      <c r="M1147" s="5" t="s">
        <v>3245</v>
      </c>
      <c r="N1147" s="6"/>
      <c r="O1147" s="3" t="s">
        <v>5344</v>
      </c>
      <c r="P1147" s="6" t="s">
        <v>5314</v>
      </c>
      <c r="Q1147" s="6" t="s">
        <v>5314</v>
      </c>
      <c r="R1147" s="6"/>
      <c r="S1147" s="6" t="s">
        <v>5314</v>
      </c>
      <c r="T1147" s="6"/>
      <c r="U1147" s="137" t="s">
        <v>3766</v>
      </c>
      <c r="V1147" s="414">
        <v>8600</v>
      </c>
      <c r="W1147" s="148"/>
    </row>
    <row r="1148" spans="1:23">
      <c r="A1148" s="649">
        <f>ROW(1148:1148)-SUM(W$1:W1148)</f>
        <v>1103</v>
      </c>
      <c r="B1148" s="656" t="s">
        <v>12689</v>
      </c>
      <c r="C1148" s="656" t="str">
        <f t="shared" si="130"/>
        <v>7038AGNBLHPV</v>
      </c>
      <c r="D1148" s="598" t="s">
        <v>3765</v>
      </c>
      <c r="E1148" s="539" t="s">
        <v>2191</v>
      </c>
      <c r="F1148" s="540"/>
      <c r="G1148" s="540" t="s">
        <v>2193</v>
      </c>
      <c r="H1148" s="540" t="str">
        <f t="shared" si="131"/>
        <v>P</v>
      </c>
      <c r="I1148" s="540"/>
      <c r="J1148" s="540" t="str">
        <f t="shared" si="132"/>
        <v>V</v>
      </c>
      <c r="K1148" s="540"/>
      <c r="L1148" s="540"/>
      <c r="M1148" s="650" t="s">
        <v>12690</v>
      </c>
      <c r="N1148" s="651"/>
      <c r="O1148" s="649" t="s">
        <v>5344</v>
      </c>
      <c r="P1148" s="651" t="s">
        <v>5314</v>
      </c>
      <c r="Q1148" s="651" t="s">
        <v>5314</v>
      </c>
      <c r="R1148" s="651"/>
      <c r="S1148" s="651" t="s">
        <v>5314</v>
      </c>
      <c r="T1148" s="651"/>
      <c r="U1148" s="654" t="s">
        <v>3766</v>
      </c>
      <c r="V1148" s="657">
        <v>8700</v>
      </c>
      <c r="W1148" s="148"/>
    </row>
    <row r="1149" spans="1:23">
      <c r="A1149" s="3">
        <f>ROW(1149:1149)-SUM(W$1:W1149)</f>
        <v>1104</v>
      </c>
      <c r="B1149" s="232" t="s">
        <v>1056</v>
      </c>
      <c r="C1149" s="232" t="str">
        <f>IF(D1149&lt;&gt;"",CONCATENATE(D1149,E1149,F1149,G1149,H1149,I1149,J1149,K1149,L1149),"")</f>
        <v>7043AGNPV</v>
      </c>
      <c r="D1149" s="505" t="s">
        <v>4204</v>
      </c>
      <c r="E1149" s="491" t="s">
        <v>2195</v>
      </c>
      <c r="F1149" s="503"/>
      <c r="G1149" s="492"/>
      <c r="H1149" s="492" t="str">
        <f>IF(S1149="+","P","")</f>
        <v>P</v>
      </c>
      <c r="I1149" s="492"/>
      <c r="J1149" s="492" t="str">
        <f>IF(Q1149="+","V","")</f>
        <v>V</v>
      </c>
      <c r="K1149" s="503"/>
      <c r="L1149" s="503"/>
      <c r="M1149" s="58" t="s">
        <v>1055</v>
      </c>
      <c r="N1149" s="60"/>
      <c r="O1149" s="56" t="s">
        <v>694</v>
      </c>
      <c r="P1149" s="6" t="s">
        <v>5314</v>
      </c>
      <c r="Q1149" s="6" t="s">
        <v>5314</v>
      </c>
      <c r="R1149" s="6" t="s">
        <v>5314</v>
      </c>
      <c r="S1149" s="6" t="s">
        <v>5314</v>
      </c>
      <c r="T1149" s="60"/>
      <c r="U1149" s="417" t="s">
        <v>4205</v>
      </c>
      <c r="V1149" s="414">
        <v>3400</v>
      </c>
      <c r="W1149" s="148"/>
    </row>
    <row r="1150" spans="1:23">
      <c r="A1150" s="3">
        <f>ROW(1150:1150)-SUM(W$1:W1150)</f>
        <v>1105</v>
      </c>
      <c r="B1150" s="232" t="s">
        <v>7020</v>
      </c>
      <c r="C1150" s="232" t="str">
        <f t="shared" si="130"/>
        <v>7043AGNBLPV</v>
      </c>
      <c r="D1150" s="505" t="s">
        <v>4204</v>
      </c>
      <c r="E1150" s="491" t="s">
        <v>2191</v>
      </c>
      <c r="F1150" s="503"/>
      <c r="G1150" s="492"/>
      <c r="H1150" s="492" t="str">
        <f t="shared" si="131"/>
        <v>P</v>
      </c>
      <c r="I1150" s="492"/>
      <c r="J1150" s="492" t="str">
        <f t="shared" si="132"/>
        <v>V</v>
      </c>
      <c r="K1150" s="503"/>
      <c r="L1150" s="503"/>
      <c r="M1150" s="58" t="s">
        <v>983</v>
      </c>
      <c r="N1150" s="60"/>
      <c r="O1150" s="56" t="s">
        <v>694</v>
      </c>
      <c r="P1150" s="6" t="s">
        <v>5314</v>
      </c>
      <c r="Q1150" s="6" t="s">
        <v>5314</v>
      </c>
      <c r="R1150" s="6" t="s">
        <v>5314</v>
      </c>
      <c r="S1150" s="6" t="s">
        <v>5314</v>
      </c>
      <c r="T1150" s="60"/>
      <c r="U1150" s="417" t="s">
        <v>4205</v>
      </c>
      <c r="V1150" s="414">
        <v>3450</v>
      </c>
      <c r="W1150" s="148"/>
    </row>
    <row r="1151" spans="1:23">
      <c r="A1151" s="3">
        <f>ROW(1151:1151)-SUM(W$1:W1151)</f>
        <v>1106</v>
      </c>
      <c r="B1151" s="232" t="s">
        <v>7021</v>
      </c>
      <c r="C1151" s="232" t="str">
        <f t="shared" si="130"/>
        <v>7043AGNHPV</v>
      </c>
      <c r="D1151" s="505" t="s">
        <v>4204</v>
      </c>
      <c r="E1151" s="491" t="s">
        <v>2195</v>
      </c>
      <c r="F1151" s="503"/>
      <c r="G1151" s="492" t="s">
        <v>2193</v>
      </c>
      <c r="H1151" s="492" t="str">
        <f t="shared" si="131"/>
        <v>P</v>
      </c>
      <c r="I1151" s="492"/>
      <c r="J1151" s="492" t="str">
        <f t="shared" si="132"/>
        <v>V</v>
      </c>
      <c r="K1151" s="503"/>
      <c r="L1151" s="503"/>
      <c r="M1151" s="58" t="s">
        <v>984</v>
      </c>
      <c r="N1151" s="60"/>
      <c r="O1151" s="56" t="s">
        <v>694</v>
      </c>
      <c r="P1151" s="6" t="s">
        <v>5314</v>
      </c>
      <c r="Q1151" s="6" t="s">
        <v>5314</v>
      </c>
      <c r="R1151" s="6" t="s">
        <v>5314</v>
      </c>
      <c r="S1151" s="6" t="s">
        <v>5314</v>
      </c>
      <c r="T1151" s="60"/>
      <c r="U1151" s="417" t="s">
        <v>4205</v>
      </c>
      <c r="V1151" s="414">
        <v>9600</v>
      </c>
      <c r="W1151" s="148"/>
    </row>
    <row r="1152" spans="1:23">
      <c r="A1152" s="3">
        <f>ROW(1152:1152)-SUM(W$1:W1152)</f>
        <v>1107</v>
      </c>
      <c r="B1152" s="232" t="s">
        <v>12479</v>
      </c>
      <c r="C1152" s="232" t="str">
        <f t="shared" ref="C1152" si="133">IF(D1152&lt;&gt;"",CONCATENATE(D1152,E1152,F1152,G1152,H1152,I1152,J1152,K1152,L1152),"")</f>
        <v>7043AGNBLHPV</v>
      </c>
      <c r="D1152" s="639" t="s">
        <v>4204</v>
      </c>
      <c r="E1152" s="539" t="s">
        <v>2191</v>
      </c>
      <c r="F1152" s="591"/>
      <c r="G1152" s="540" t="s">
        <v>2193</v>
      </c>
      <c r="H1152" s="540" t="str">
        <f t="shared" ref="H1152" si="134">IF(S1152="+","P","")</f>
        <v>P</v>
      </c>
      <c r="I1152" s="540"/>
      <c r="J1152" s="540" t="str">
        <f t="shared" ref="J1152" si="135">IF(Q1152="+","V","")</f>
        <v>V</v>
      </c>
      <c r="K1152" s="591"/>
      <c r="L1152" s="591"/>
      <c r="M1152" s="58" t="s">
        <v>984</v>
      </c>
      <c r="N1152" s="60"/>
      <c r="O1152" s="56" t="s">
        <v>694</v>
      </c>
      <c r="P1152" s="6" t="s">
        <v>5314</v>
      </c>
      <c r="Q1152" s="6" t="s">
        <v>5314</v>
      </c>
      <c r="R1152" s="6" t="s">
        <v>5314</v>
      </c>
      <c r="S1152" s="6" t="s">
        <v>5314</v>
      </c>
      <c r="T1152" s="60"/>
      <c r="U1152" s="417" t="s">
        <v>4205</v>
      </c>
      <c r="V1152" s="414">
        <v>9700</v>
      </c>
      <c r="W1152" s="148"/>
    </row>
    <row r="1153" spans="1:23">
      <c r="A1153" s="3">
        <f>ROW(1153:1153)-SUM(W$1:W1153)</f>
        <v>1108</v>
      </c>
      <c r="B1153" s="232" t="s">
        <v>990</v>
      </c>
      <c r="C1153" s="232" t="str">
        <f>IF(D1153&lt;&gt;"",CONCATENATE(D1153,E1153,F1153,G1153,H1153,I1153,J1153,K1153,L1153),"")</f>
        <v>7043AGNPV</v>
      </c>
      <c r="D1153" s="505" t="s">
        <v>4204</v>
      </c>
      <c r="E1153" s="491" t="s">
        <v>2195</v>
      </c>
      <c r="F1153" s="503"/>
      <c r="G1153" s="492"/>
      <c r="H1153" s="492" t="str">
        <f>IF(S1153="+","P","")</f>
        <v>P</v>
      </c>
      <c r="I1153" s="492"/>
      <c r="J1153" s="492" t="str">
        <f t="shared" ref="J1153:J1159" si="136">IF(Q1153="+","V","")</f>
        <v>V</v>
      </c>
      <c r="K1153" s="503"/>
      <c r="L1153" s="503"/>
      <c r="M1153" s="58" t="s">
        <v>993</v>
      </c>
      <c r="N1153" s="60"/>
      <c r="O1153" s="56" t="s">
        <v>2913</v>
      </c>
      <c r="P1153" s="6" t="s">
        <v>5314</v>
      </c>
      <c r="Q1153" s="6" t="s">
        <v>5314</v>
      </c>
      <c r="R1153" s="6" t="s">
        <v>5314</v>
      </c>
      <c r="S1153" s="6" t="s">
        <v>5314</v>
      </c>
      <c r="T1153" s="60"/>
      <c r="U1153" s="417" t="s">
        <v>4205</v>
      </c>
      <c r="V1153" s="414">
        <v>3400</v>
      </c>
      <c r="W1153" s="148"/>
    </row>
    <row r="1154" spans="1:23">
      <c r="A1154" s="3">
        <f>ROW(1154:1154)-SUM(W$1:W1154)</f>
        <v>1109</v>
      </c>
      <c r="B1154" s="232" t="s">
        <v>12396</v>
      </c>
      <c r="C1154" s="232" t="str">
        <f>IF(D1154&lt;&gt;"",CONCATENATE(D1154,E1154,F1154,G1154,H1154,I1154,J1154,K1154,L1154),"")</f>
        <v>7043AGNBLPV</v>
      </c>
      <c r="D1154" s="639" t="s">
        <v>4204</v>
      </c>
      <c r="E1154" s="539" t="s">
        <v>2191</v>
      </c>
      <c r="F1154" s="591"/>
      <c r="G1154" s="540"/>
      <c r="H1154" s="540" t="str">
        <f>IF(S1154="+","P","")</f>
        <v>P</v>
      </c>
      <c r="I1154" s="540"/>
      <c r="J1154" s="540" t="str">
        <f t="shared" si="136"/>
        <v>V</v>
      </c>
      <c r="K1154" s="591"/>
      <c r="L1154" s="591"/>
      <c r="M1154" s="58" t="s">
        <v>12397</v>
      </c>
      <c r="N1154" s="60"/>
      <c r="O1154" s="56" t="s">
        <v>2913</v>
      </c>
      <c r="P1154" s="6" t="s">
        <v>5314</v>
      </c>
      <c r="Q1154" s="6" t="s">
        <v>5314</v>
      </c>
      <c r="R1154" s="6" t="s">
        <v>5314</v>
      </c>
      <c r="S1154" s="6" t="s">
        <v>5314</v>
      </c>
      <c r="T1154" s="60"/>
      <c r="U1154" s="417" t="s">
        <v>4205</v>
      </c>
      <c r="V1154" s="414">
        <v>3450</v>
      </c>
      <c r="W1154" s="148"/>
    </row>
    <row r="1155" spans="1:23">
      <c r="A1155" s="3">
        <f>ROW(1155:1155)-SUM(W$1:W1155)</f>
        <v>1110</v>
      </c>
      <c r="B1155" s="232" t="s">
        <v>991</v>
      </c>
      <c r="C1155" s="232" t="str">
        <f>IF(D1155&lt;&gt;"",CONCATENATE(D1155,E1155,F1155,G1155,H1155,I1155,J1155,K1155,L1155),"")</f>
        <v>7043AGNHPV</v>
      </c>
      <c r="D1155" s="505" t="s">
        <v>4204</v>
      </c>
      <c r="E1155" s="491" t="s">
        <v>2195</v>
      </c>
      <c r="F1155" s="503"/>
      <c r="G1155" s="492" t="s">
        <v>2193</v>
      </c>
      <c r="H1155" s="492" t="str">
        <f>IF(S1155="+","P","")</f>
        <v>P</v>
      </c>
      <c r="I1155" s="492"/>
      <c r="J1155" s="492" t="str">
        <f t="shared" si="136"/>
        <v>V</v>
      </c>
      <c r="K1155" s="503"/>
      <c r="L1155" s="503"/>
      <c r="M1155" s="58" t="s">
        <v>992</v>
      </c>
      <c r="N1155" s="60"/>
      <c r="O1155" s="56" t="s">
        <v>2913</v>
      </c>
      <c r="P1155" s="6" t="s">
        <v>5314</v>
      </c>
      <c r="Q1155" s="6" t="s">
        <v>5314</v>
      </c>
      <c r="R1155" s="6" t="s">
        <v>5314</v>
      </c>
      <c r="S1155" s="6" t="s">
        <v>5314</v>
      </c>
      <c r="T1155" s="60"/>
      <c r="U1155" s="417" t="s">
        <v>4205</v>
      </c>
      <c r="V1155" s="414">
        <v>9600</v>
      </c>
      <c r="W1155" s="148"/>
    </row>
    <row r="1156" spans="1:23">
      <c r="A1156" s="3">
        <f>ROW(1156:1156)-SUM(W$1:W1156)</f>
        <v>1111</v>
      </c>
      <c r="B1156" s="232" t="s">
        <v>12472</v>
      </c>
      <c r="C1156" s="232" t="str">
        <f>IF(D1156&lt;&gt;"",CONCATENATE(D1156,E1156,F1156,G1156,H1156,I1156,J1156,K1156,L1156),"")</f>
        <v>7043AGNBLHPV</v>
      </c>
      <c r="D1156" s="639" t="s">
        <v>4204</v>
      </c>
      <c r="E1156" s="539" t="s">
        <v>2191</v>
      </c>
      <c r="F1156" s="591"/>
      <c r="G1156" s="540" t="s">
        <v>2193</v>
      </c>
      <c r="H1156" s="540" t="str">
        <f>IF(S1156="+","P","")</f>
        <v>P</v>
      </c>
      <c r="I1156" s="540"/>
      <c r="J1156" s="540" t="str">
        <f t="shared" ref="J1156" si="137">IF(Q1156="+","V","")</f>
        <v>V</v>
      </c>
      <c r="K1156" s="591"/>
      <c r="L1156" s="591"/>
      <c r="M1156" s="58" t="s">
        <v>992</v>
      </c>
      <c r="N1156" s="60"/>
      <c r="O1156" s="56" t="s">
        <v>2913</v>
      </c>
      <c r="P1156" s="6" t="s">
        <v>5314</v>
      </c>
      <c r="Q1156" s="6" t="s">
        <v>5314</v>
      </c>
      <c r="R1156" s="6" t="s">
        <v>5314</v>
      </c>
      <c r="S1156" s="6" t="s">
        <v>5314</v>
      </c>
      <c r="T1156" s="60"/>
      <c r="U1156" s="417" t="s">
        <v>4205</v>
      </c>
      <c r="V1156" s="414">
        <v>9700</v>
      </c>
      <c r="W1156" s="148"/>
    </row>
    <row r="1157" spans="1:23">
      <c r="A1157" s="555">
        <f>ROW(1157:1157)-SUM(W$1:W1157)</f>
        <v>1112</v>
      </c>
      <c r="B1157" s="556" t="s">
        <v>7022</v>
      </c>
      <c r="C1157" s="556" t="str">
        <f t="shared" si="130"/>
        <v>7033AGNBLPV</v>
      </c>
      <c r="D1157" s="574" t="s">
        <v>4919</v>
      </c>
      <c r="E1157" s="558" t="s">
        <v>2191</v>
      </c>
      <c r="F1157" s="575"/>
      <c r="G1157" s="559"/>
      <c r="H1157" s="559" t="str">
        <f t="shared" si="131"/>
        <v>P</v>
      </c>
      <c r="I1157" s="559"/>
      <c r="J1157" s="559" t="str">
        <f t="shared" si="136"/>
        <v>V</v>
      </c>
      <c r="K1157" s="575"/>
      <c r="L1157" s="575"/>
      <c r="M1157" s="576" t="s">
        <v>4920</v>
      </c>
      <c r="N1157" s="577"/>
      <c r="O1157" s="578" t="s">
        <v>4921</v>
      </c>
      <c r="P1157" s="577" t="s">
        <v>5314</v>
      </c>
      <c r="Q1157" s="577" t="s">
        <v>5314</v>
      </c>
      <c r="R1157" s="577" t="s">
        <v>5314</v>
      </c>
      <c r="S1157" s="577" t="s">
        <v>5314</v>
      </c>
      <c r="T1157" s="577"/>
      <c r="U1157" s="579" t="s">
        <v>4922</v>
      </c>
      <c r="V1157" s="566">
        <v>3250</v>
      </c>
      <c r="W1157" s="148"/>
    </row>
    <row r="1158" spans="1:23">
      <c r="A1158" s="555">
        <f>ROW(1158:1158)-SUM(W$1:W1158)</f>
        <v>1113</v>
      </c>
      <c r="B1158" s="556" t="s">
        <v>395</v>
      </c>
      <c r="C1158" s="556" t="str">
        <f>IF(D1158&lt;&gt;"",CONCATENATE(D1158,E1158,F1158,G1158,H1158,I1158,J1158,K1158,L1158),"")</f>
        <v>7033AGNBLHPV</v>
      </c>
      <c r="D1158" s="574" t="s">
        <v>4919</v>
      </c>
      <c r="E1158" s="558" t="s">
        <v>2191</v>
      </c>
      <c r="F1158" s="575"/>
      <c r="G1158" s="559" t="s">
        <v>2193</v>
      </c>
      <c r="H1158" s="559" t="str">
        <f>IF(S1158="+","P","")</f>
        <v>P</v>
      </c>
      <c r="I1158" s="559"/>
      <c r="J1158" s="559" t="str">
        <f t="shared" si="136"/>
        <v>V</v>
      </c>
      <c r="K1158" s="575"/>
      <c r="L1158" s="575"/>
      <c r="M1158" s="576" t="s">
        <v>394</v>
      </c>
      <c r="N1158" s="577"/>
      <c r="O1158" s="578" t="s">
        <v>4921</v>
      </c>
      <c r="P1158" s="577" t="s">
        <v>5314</v>
      </c>
      <c r="Q1158" s="577" t="s">
        <v>5314</v>
      </c>
      <c r="R1158" s="577" t="s">
        <v>5314</v>
      </c>
      <c r="S1158" s="577" t="s">
        <v>5314</v>
      </c>
      <c r="T1158" s="577"/>
      <c r="U1158" s="579" t="s">
        <v>4922</v>
      </c>
      <c r="V1158" s="566">
        <v>3750</v>
      </c>
      <c r="W1158" s="148"/>
    </row>
    <row r="1159" spans="1:23">
      <c r="A1159" s="555">
        <f>ROW(1159:1159)-SUM(W$1:W1159)</f>
        <v>1114</v>
      </c>
      <c r="B1159" s="556" t="s">
        <v>7023</v>
      </c>
      <c r="C1159" s="556" t="str">
        <f>IF(D1159&lt;&gt;"",CONCATENATE(D1159,E1159,F1159,G1159,H1159,I1159,J1159,K1159,L1159),"")</f>
        <v>7033AGNBLPVZ</v>
      </c>
      <c r="D1159" s="574" t="s">
        <v>4919</v>
      </c>
      <c r="E1159" s="558" t="s">
        <v>2191</v>
      </c>
      <c r="F1159" s="575"/>
      <c r="G1159" s="559"/>
      <c r="H1159" s="559" t="str">
        <f>IF(S1159="+","P","")</f>
        <v>P</v>
      </c>
      <c r="I1159" s="559"/>
      <c r="J1159" s="559" t="str">
        <f t="shared" si="136"/>
        <v>V</v>
      </c>
      <c r="K1159" s="559" t="s">
        <v>4630</v>
      </c>
      <c r="L1159" s="575"/>
      <c r="M1159" s="576" t="s">
        <v>3383</v>
      </c>
      <c r="N1159" s="577"/>
      <c r="O1159" s="578" t="s">
        <v>4921</v>
      </c>
      <c r="P1159" s="577" t="s">
        <v>5314</v>
      </c>
      <c r="Q1159" s="577" t="s">
        <v>5314</v>
      </c>
      <c r="R1159" s="577" t="s">
        <v>5314</v>
      </c>
      <c r="S1159" s="577" t="s">
        <v>5314</v>
      </c>
      <c r="T1159" s="577"/>
      <c r="U1159" s="579" t="s">
        <v>4922</v>
      </c>
      <c r="V1159" s="566">
        <v>4950</v>
      </c>
      <c r="W1159" s="148"/>
    </row>
    <row r="1160" spans="1:23">
      <c r="A1160" s="3">
        <f>ROW(1160:1160)-SUM(W$1:W1160)</f>
        <v>1115</v>
      </c>
      <c r="B1160" s="232" t="s">
        <v>7024</v>
      </c>
      <c r="C1160" s="232" t="str">
        <f t="shared" si="130"/>
        <v>7033AGNHPV</v>
      </c>
      <c r="D1160" s="506" t="s">
        <v>4919</v>
      </c>
      <c r="E1160" s="491" t="s">
        <v>2195</v>
      </c>
      <c r="F1160" s="495"/>
      <c r="G1160" s="492" t="s">
        <v>2193</v>
      </c>
      <c r="H1160" s="492" t="str">
        <f t="shared" si="131"/>
        <v>P</v>
      </c>
      <c r="I1160" s="492"/>
      <c r="J1160" s="492" t="str">
        <f t="shared" si="132"/>
        <v>V</v>
      </c>
      <c r="K1160" s="495"/>
      <c r="L1160" s="495"/>
      <c r="M1160" s="593" t="s">
        <v>3231</v>
      </c>
      <c r="N1160" s="594"/>
      <c r="O1160" s="56" t="s">
        <v>4921</v>
      </c>
      <c r="P1160" s="60" t="s">
        <v>5314</v>
      </c>
      <c r="Q1160" s="60" t="s">
        <v>5314</v>
      </c>
      <c r="R1160" s="60" t="s">
        <v>5314</v>
      </c>
      <c r="S1160" s="60" t="s">
        <v>5314</v>
      </c>
      <c r="T1160" s="60"/>
      <c r="U1160" s="417" t="s">
        <v>4922</v>
      </c>
      <c r="V1160" s="414">
        <v>9600</v>
      </c>
      <c r="W1160" s="148"/>
    </row>
    <row r="1161" spans="1:23">
      <c r="A1161" s="3">
        <f>ROW(1161:1161)-SUM(W$1:W1161)</f>
        <v>1116</v>
      </c>
      <c r="B1161" s="232" t="s">
        <v>12183</v>
      </c>
      <c r="C1161" s="232" t="str">
        <f t="shared" ref="C1161" si="138">IF(D1161&lt;&gt;"",CONCATENATE(D1161,E1161,F1161,G1161,H1161,I1161,J1161,K1161,L1161),"")</f>
        <v>7033AGNBLHPV</v>
      </c>
      <c r="D1161" s="624" t="s">
        <v>4919</v>
      </c>
      <c r="E1161" s="539" t="s">
        <v>2191</v>
      </c>
      <c r="F1161" s="618"/>
      <c r="G1161" s="540" t="s">
        <v>2193</v>
      </c>
      <c r="H1161" s="540" t="str">
        <f t="shared" ref="H1161" si="139">IF(S1161="+","P","")</f>
        <v>P</v>
      </c>
      <c r="I1161" s="540"/>
      <c r="J1161" s="540" t="str">
        <f t="shared" ref="J1161" si="140">IF(Q1161="+","V","")</f>
        <v>V</v>
      </c>
      <c r="K1161" s="618"/>
      <c r="L1161" s="618"/>
      <c r="M1161" s="593" t="s">
        <v>12184</v>
      </c>
      <c r="N1161" s="594"/>
      <c r="O1161" s="56" t="s">
        <v>4921</v>
      </c>
      <c r="P1161" s="60" t="s">
        <v>5314</v>
      </c>
      <c r="Q1161" s="60" t="s">
        <v>5314</v>
      </c>
      <c r="R1161" s="60" t="s">
        <v>5314</v>
      </c>
      <c r="S1161" s="60" t="s">
        <v>5314</v>
      </c>
      <c r="T1161" s="60"/>
      <c r="U1161" s="417" t="s">
        <v>4922</v>
      </c>
      <c r="V1161" s="414">
        <v>9700</v>
      </c>
      <c r="W1161" s="148"/>
    </row>
    <row r="1162" spans="1:23">
      <c r="A1162" s="3">
        <f>ROW(1162:1162)-SUM(W$1:W1162)</f>
        <v>1117</v>
      </c>
      <c r="B1162" s="232" t="s">
        <v>7025</v>
      </c>
      <c r="C1162" s="232" t="str">
        <f t="shared" si="130"/>
        <v>7033AGNHPVZ</v>
      </c>
      <c r="D1162" s="506" t="s">
        <v>4919</v>
      </c>
      <c r="E1162" s="491" t="s">
        <v>2195</v>
      </c>
      <c r="F1162" s="495"/>
      <c r="G1162" s="492" t="s">
        <v>2193</v>
      </c>
      <c r="H1162" s="492" t="str">
        <f t="shared" si="131"/>
        <v>P</v>
      </c>
      <c r="I1162" s="492"/>
      <c r="J1162" s="492" t="str">
        <f t="shared" si="132"/>
        <v>V</v>
      </c>
      <c r="K1162" s="492" t="s">
        <v>4630</v>
      </c>
      <c r="L1162" s="495"/>
      <c r="M1162" s="593" t="s">
        <v>5735</v>
      </c>
      <c r="N1162" s="594"/>
      <c r="O1162" s="56" t="s">
        <v>4921</v>
      </c>
      <c r="P1162" s="60" t="s">
        <v>5314</v>
      </c>
      <c r="Q1162" s="60" t="s">
        <v>5314</v>
      </c>
      <c r="R1162" s="60" t="s">
        <v>5314</v>
      </c>
      <c r="S1162" s="60" t="s">
        <v>5314</v>
      </c>
      <c r="T1162" s="60"/>
      <c r="U1162" s="417" t="s">
        <v>4922</v>
      </c>
      <c r="V1162" s="414">
        <v>11200</v>
      </c>
      <c r="W1162" s="148"/>
    </row>
    <row r="1163" spans="1:23">
      <c r="A1163" s="555">
        <f>ROW(1163:1163)-SUM(W$1:W1163)</f>
        <v>1118</v>
      </c>
      <c r="B1163" s="556" t="s">
        <v>7026</v>
      </c>
      <c r="C1163" s="556" t="str">
        <f t="shared" si="130"/>
        <v>7033AGNBLPV</v>
      </c>
      <c r="D1163" s="574" t="s">
        <v>4919</v>
      </c>
      <c r="E1163" s="558" t="s">
        <v>2191</v>
      </c>
      <c r="F1163" s="575"/>
      <c r="G1163" s="559"/>
      <c r="H1163" s="559" t="str">
        <f t="shared" si="131"/>
        <v>P</v>
      </c>
      <c r="I1163" s="559"/>
      <c r="J1163" s="559" t="str">
        <f t="shared" si="132"/>
        <v>V</v>
      </c>
      <c r="K1163" s="575"/>
      <c r="L1163" s="575"/>
      <c r="M1163" s="576" t="s">
        <v>4920</v>
      </c>
      <c r="N1163" s="577"/>
      <c r="O1163" s="578" t="s">
        <v>4305</v>
      </c>
      <c r="P1163" s="577" t="s">
        <v>5314</v>
      </c>
      <c r="Q1163" s="577" t="s">
        <v>5314</v>
      </c>
      <c r="R1163" s="577" t="s">
        <v>5314</v>
      </c>
      <c r="S1163" s="577" t="s">
        <v>5314</v>
      </c>
      <c r="T1163" s="577"/>
      <c r="U1163" s="579" t="s">
        <v>4922</v>
      </c>
      <c r="V1163" s="566">
        <v>3250</v>
      </c>
      <c r="W1163" s="148"/>
    </row>
    <row r="1164" spans="1:23">
      <c r="A1164" s="3">
        <f>ROW(1164:1164)-SUM(W$1:W1164)</f>
        <v>1119</v>
      </c>
      <c r="B1164" s="232" t="s">
        <v>7027</v>
      </c>
      <c r="C1164" s="232" t="str">
        <f t="shared" si="130"/>
        <v>7033AGNHPV</v>
      </c>
      <c r="D1164" s="506" t="s">
        <v>4919</v>
      </c>
      <c r="E1164" s="491" t="s">
        <v>2195</v>
      </c>
      <c r="F1164" s="495"/>
      <c r="G1164" s="492" t="s">
        <v>2193</v>
      </c>
      <c r="H1164" s="492" t="str">
        <f t="shared" si="131"/>
        <v>P</v>
      </c>
      <c r="I1164" s="492"/>
      <c r="J1164" s="492" t="str">
        <f t="shared" si="132"/>
        <v>V</v>
      </c>
      <c r="K1164" s="495"/>
      <c r="L1164" s="495"/>
      <c r="M1164" s="593" t="s">
        <v>3231</v>
      </c>
      <c r="N1164" s="594"/>
      <c r="O1164" s="56" t="s">
        <v>4305</v>
      </c>
      <c r="P1164" s="60" t="s">
        <v>5314</v>
      </c>
      <c r="Q1164" s="60" t="s">
        <v>5314</v>
      </c>
      <c r="R1164" s="60" t="s">
        <v>5314</v>
      </c>
      <c r="S1164" s="60" t="s">
        <v>5314</v>
      </c>
      <c r="T1164" s="60"/>
      <c r="U1164" s="417" t="s">
        <v>4922</v>
      </c>
      <c r="V1164" s="414">
        <v>9600</v>
      </c>
      <c r="W1164" s="148"/>
    </row>
    <row r="1165" spans="1:23">
      <c r="A1165" s="3">
        <f>ROW(1165:1165)-SUM(W$1:W1165)</f>
        <v>1120</v>
      </c>
      <c r="B1165" s="232" t="s">
        <v>12497</v>
      </c>
      <c r="C1165" s="232" t="str">
        <f t="shared" ref="C1165" si="141">IF(D1165&lt;&gt;"",CONCATENATE(D1165,E1165,F1165,G1165,H1165,I1165,J1165,K1165,L1165),"")</f>
        <v>7033AGNBLHPV</v>
      </c>
      <c r="D1165" s="624" t="s">
        <v>4919</v>
      </c>
      <c r="E1165" s="539" t="s">
        <v>2191</v>
      </c>
      <c r="F1165" s="618"/>
      <c r="G1165" s="540" t="s">
        <v>2193</v>
      </c>
      <c r="H1165" s="540" t="str">
        <f t="shared" ref="H1165" si="142">IF(S1165="+","P","")</f>
        <v>P</v>
      </c>
      <c r="I1165" s="540"/>
      <c r="J1165" s="540" t="str">
        <f t="shared" ref="J1165" si="143">IF(Q1165="+","V","")</f>
        <v>V</v>
      </c>
      <c r="K1165" s="618"/>
      <c r="L1165" s="618"/>
      <c r="M1165" s="593" t="s">
        <v>3231</v>
      </c>
      <c r="N1165" s="594"/>
      <c r="O1165" s="56" t="s">
        <v>4305</v>
      </c>
      <c r="P1165" s="60" t="s">
        <v>5314</v>
      </c>
      <c r="Q1165" s="60" t="s">
        <v>5314</v>
      </c>
      <c r="R1165" s="60" t="s">
        <v>5314</v>
      </c>
      <c r="S1165" s="60" t="s">
        <v>5314</v>
      </c>
      <c r="T1165" s="60"/>
      <c r="U1165" s="417" t="s">
        <v>4922</v>
      </c>
      <c r="V1165" s="414">
        <v>9700</v>
      </c>
      <c r="W1165" s="148"/>
    </row>
    <row r="1166" spans="1:23">
      <c r="A1166" s="3">
        <f>ROW(1166:1166)-SUM(W$1:W1166)</f>
        <v>1121</v>
      </c>
      <c r="B1166" s="232" t="s">
        <v>449</v>
      </c>
      <c r="C1166" s="232" t="str">
        <f t="shared" ref="C1166:C1172" si="144">IF(D1166&lt;&gt;"",CONCATENATE(D1166,E1166,F1166,G1166,H1166,I1166,J1166,K1166,L1166),"")</f>
        <v>7033AGNHPVZ</v>
      </c>
      <c r="D1166" s="506" t="s">
        <v>4919</v>
      </c>
      <c r="E1166" s="491" t="s">
        <v>2195</v>
      </c>
      <c r="F1166" s="495"/>
      <c r="G1166" s="492" t="s">
        <v>2193</v>
      </c>
      <c r="H1166" s="492" t="str">
        <f t="shared" ref="H1166:H1172" si="145">IF(S1166="+","P","")</f>
        <v>P</v>
      </c>
      <c r="I1166" s="492"/>
      <c r="J1166" s="492" t="str">
        <f t="shared" ref="J1166:J1172" si="146">IF(Q1166="+","V","")</f>
        <v>V</v>
      </c>
      <c r="K1166" s="495" t="s">
        <v>4630</v>
      </c>
      <c r="L1166" s="495"/>
      <c r="M1166" s="593" t="s">
        <v>448</v>
      </c>
      <c r="N1166" s="594"/>
      <c r="O1166" s="56" t="s">
        <v>4305</v>
      </c>
      <c r="P1166" s="60" t="s">
        <v>5314</v>
      </c>
      <c r="Q1166" s="60" t="s">
        <v>5314</v>
      </c>
      <c r="R1166" s="60" t="s">
        <v>5314</v>
      </c>
      <c r="S1166" s="60" t="s">
        <v>5314</v>
      </c>
      <c r="T1166" s="60"/>
      <c r="U1166" s="417" t="s">
        <v>4922</v>
      </c>
      <c r="V1166" s="414">
        <v>11200</v>
      </c>
      <c r="W1166" s="148"/>
    </row>
    <row r="1167" spans="1:23">
      <c r="A1167" s="3">
        <f>ROW(1167:1167)-SUM(W$1:W1167)</f>
        <v>1122</v>
      </c>
      <c r="B1167" s="232" t="s">
        <v>2989</v>
      </c>
      <c r="C1167" s="232" t="str">
        <f t="shared" si="144"/>
        <v>7044AGNPV</v>
      </c>
      <c r="D1167" s="506" t="s">
        <v>11188</v>
      </c>
      <c r="E1167" s="491" t="s">
        <v>2195</v>
      </c>
      <c r="F1167" s="495"/>
      <c r="G1167" s="492"/>
      <c r="H1167" s="492" t="str">
        <f t="shared" si="145"/>
        <v>P</v>
      </c>
      <c r="I1167" s="492"/>
      <c r="J1167" s="492" t="str">
        <f t="shared" si="146"/>
        <v>V</v>
      </c>
      <c r="K1167" s="495"/>
      <c r="L1167" s="495"/>
      <c r="M1167" s="593" t="s">
        <v>675</v>
      </c>
      <c r="N1167" s="594" t="s">
        <v>11185</v>
      </c>
      <c r="O1167" s="56" t="s">
        <v>3141</v>
      </c>
      <c r="P1167" s="60" t="s">
        <v>5314</v>
      </c>
      <c r="Q1167" s="60" t="s">
        <v>5314</v>
      </c>
      <c r="R1167" s="60"/>
      <c r="S1167" s="60" t="s">
        <v>5314</v>
      </c>
      <c r="T1167" s="60"/>
      <c r="U1167" s="417" t="s">
        <v>11186</v>
      </c>
      <c r="V1167" s="414">
        <v>4150</v>
      </c>
      <c r="W1167" s="148"/>
    </row>
    <row r="1168" spans="1:23">
      <c r="A1168" s="3">
        <f>ROW(1168:1168)-SUM(W$1:W1168)</f>
        <v>1123</v>
      </c>
      <c r="B1168" s="232" t="s">
        <v>2294</v>
      </c>
      <c r="C1168" s="232" t="str">
        <f t="shared" si="144"/>
        <v>7044AGNPV</v>
      </c>
      <c r="D1168" s="506" t="s">
        <v>11188</v>
      </c>
      <c r="E1168" s="491" t="s">
        <v>2195</v>
      </c>
      <c r="F1168" s="495"/>
      <c r="G1168" s="492"/>
      <c r="H1168" s="492" t="str">
        <f t="shared" si="145"/>
        <v>P</v>
      </c>
      <c r="I1168" s="492"/>
      <c r="J1168" s="492" t="str">
        <f t="shared" si="146"/>
        <v>V</v>
      </c>
      <c r="K1168" s="495"/>
      <c r="L1168" s="495"/>
      <c r="M1168" s="593" t="s">
        <v>676</v>
      </c>
      <c r="N1168" s="594" t="s">
        <v>11185</v>
      </c>
      <c r="O1168" s="56" t="s">
        <v>3141</v>
      </c>
      <c r="P1168" s="60" t="s">
        <v>5314</v>
      </c>
      <c r="Q1168" s="60" t="s">
        <v>5314</v>
      </c>
      <c r="R1168" s="60"/>
      <c r="S1168" s="60" t="s">
        <v>5314</v>
      </c>
      <c r="T1168" s="60"/>
      <c r="U1168" s="417" t="s">
        <v>11186</v>
      </c>
      <c r="V1168" s="414">
        <v>4150</v>
      </c>
      <c r="W1168" s="148"/>
    </row>
    <row r="1169" spans="1:23">
      <c r="A1169" s="3">
        <f>ROW(1169:1169)-SUM(W$1:W1169)</f>
        <v>1124</v>
      </c>
      <c r="B1169" s="232" t="s">
        <v>11184</v>
      </c>
      <c r="C1169" s="232" t="str">
        <f t="shared" si="144"/>
        <v>7044AGNHPV</v>
      </c>
      <c r="D1169" s="506" t="s">
        <v>11188</v>
      </c>
      <c r="E1169" s="491" t="s">
        <v>2195</v>
      </c>
      <c r="F1169" s="495"/>
      <c r="G1169" s="492" t="s">
        <v>2193</v>
      </c>
      <c r="H1169" s="492" t="str">
        <f t="shared" si="145"/>
        <v>P</v>
      </c>
      <c r="I1169" s="492"/>
      <c r="J1169" s="492" t="str">
        <f t="shared" si="146"/>
        <v>V</v>
      </c>
      <c r="K1169" s="495"/>
      <c r="L1169" s="495"/>
      <c r="M1169" s="593" t="s">
        <v>677</v>
      </c>
      <c r="N1169" s="594" t="s">
        <v>11185</v>
      </c>
      <c r="O1169" s="56" t="s">
        <v>3141</v>
      </c>
      <c r="P1169" s="60" t="s">
        <v>5314</v>
      </c>
      <c r="Q1169" s="60" t="s">
        <v>5314</v>
      </c>
      <c r="R1169" s="60"/>
      <c r="S1169" s="60" t="s">
        <v>5314</v>
      </c>
      <c r="T1169" s="60"/>
      <c r="U1169" s="417" t="s">
        <v>11186</v>
      </c>
      <c r="V1169" s="414">
        <v>4650</v>
      </c>
      <c r="W1169" s="148"/>
    </row>
    <row r="1170" spans="1:23">
      <c r="A1170" s="3">
        <f>ROW(1170:1170)-SUM(W$1:W1170)</f>
        <v>1125</v>
      </c>
      <c r="B1170" s="232" t="s">
        <v>11187</v>
      </c>
      <c r="C1170" s="232" t="str">
        <f t="shared" si="144"/>
        <v>7044AGNHPV</v>
      </c>
      <c r="D1170" s="506" t="s">
        <v>11188</v>
      </c>
      <c r="E1170" s="491" t="s">
        <v>2195</v>
      </c>
      <c r="F1170" s="495"/>
      <c r="G1170" s="492" t="s">
        <v>2193</v>
      </c>
      <c r="H1170" s="492" t="str">
        <f t="shared" si="145"/>
        <v>P</v>
      </c>
      <c r="I1170" s="492"/>
      <c r="J1170" s="492" t="str">
        <f t="shared" si="146"/>
        <v>V</v>
      </c>
      <c r="K1170" s="495"/>
      <c r="L1170" s="495"/>
      <c r="M1170" s="593" t="s">
        <v>678</v>
      </c>
      <c r="N1170" s="594" t="s">
        <v>11185</v>
      </c>
      <c r="O1170" s="56" t="s">
        <v>3141</v>
      </c>
      <c r="P1170" s="60" t="s">
        <v>5314</v>
      </c>
      <c r="Q1170" s="60" t="s">
        <v>5314</v>
      </c>
      <c r="R1170" s="60"/>
      <c r="S1170" s="60" t="s">
        <v>5314</v>
      </c>
      <c r="T1170" s="60"/>
      <c r="U1170" s="417" t="s">
        <v>11186</v>
      </c>
      <c r="V1170" s="414">
        <v>11000</v>
      </c>
      <c r="W1170" s="148"/>
    </row>
    <row r="1171" spans="1:23" ht="30">
      <c r="A1171" s="3">
        <f>ROW(1171:1171)-SUM(W$1:W1171)</f>
        <v>1126</v>
      </c>
      <c r="B1171" s="232" t="s">
        <v>12642</v>
      </c>
      <c r="C1171" s="232" t="str">
        <f t="shared" si="144"/>
        <v>7044AGNBLHPV</v>
      </c>
      <c r="D1171" s="624" t="s">
        <v>11188</v>
      </c>
      <c r="E1171" s="539" t="s">
        <v>2191</v>
      </c>
      <c r="F1171" s="618"/>
      <c r="G1171" s="540" t="s">
        <v>2193</v>
      </c>
      <c r="H1171" s="540" t="str">
        <f t="shared" si="145"/>
        <v>P</v>
      </c>
      <c r="I1171" s="540"/>
      <c r="J1171" s="540" t="str">
        <f t="shared" si="146"/>
        <v>V</v>
      </c>
      <c r="K1171" s="618"/>
      <c r="L1171" s="618"/>
      <c r="M1171" s="593" t="s">
        <v>12643</v>
      </c>
      <c r="N1171" s="594" t="s">
        <v>11185</v>
      </c>
      <c r="O1171" s="56" t="s">
        <v>3141</v>
      </c>
      <c r="P1171" s="60" t="s">
        <v>5314</v>
      </c>
      <c r="Q1171" s="60" t="s">
        <v>5314</v>
      </c>
      <c r="R1171" s="60"/>
      <c r="S1171" s="60" t="s">
        <v>5314</v>
      </c>
      <c r="T1171" s="60"/>
      <c r="U1171" s="417" t="s">
        <v>11186</v>
      </c>
      <c r="V1171" s="414">
        <v>11100</v>
      </c>
      <c r="W1171" s="148"/>
    </row>
    <row r="1172" spans="1:23" ht="30">
      <c r="A1172" s="3">
        <f>ROW(1172:1172)-SUM(W$1:W1172)</f>
        <v>1127</v>
      </c>
      <c r="B1172" s="232" t="s">
        <v>12185</v>
      </c>
      <c r="C1172" s="232" t="str">
        <f t="shared" si="144"/>
        <v>7044AGNBLHPV</v>
      </c>
      <c r="D1172" s="624" t="s">
        <v>11188</v>
      </c>
      <c r="E1172" s="539" t="s">
        <v>2191</v>
      </c>
      <c r="F1172" s="618"/>
      <c r="G1172" s="540" t="s">
        <v>2193</v>
      </c>
      <c r="H1172" s="540" t="str">
        <f t="shared" si="145"/>
        <v>P</v>
      </c>
      <c r="I1172" s="540"/>
      <c r="J1172" s="540" t="str">
        <f t="shared" si="146"/>
        <v>V</v>
      </c>
      <c r="K1172" s="618"/>
      <c r="L1172" s="618"/>
      <c r="M1172" s="593" t="s">
        <v>12186</v>
      </c>
      <c r="N1172" s="594" t="s">
        <v>11185</v>
      </c>
      <c r="O1172" s="56" t="s">
        <v>3141</v>
      </c>
      <c r="P1172" s="60" t="s">
        <v>5314</v>
      </c>
      <c r="Q1172" s="60" t="s">
        <v>5314</v>
      </c>
      <c r="R1172" s="60"/>
      <c r="S1172" s="60" t="s">
        <v>5314</v>
      </c>
      <c r="T1172" s="60"/>
      <c r="U1172" s="417" t="s">
        <v>11186</v>
      </c>
      <c r="V1172" s="442">
        <v>11100</v>
      </c>
      <c r="W1172" s="148"/>
    </row>
    <row r="1173" spans="1:23">
      <c r="A1173" s="555">
        <f>ROW(1173:1173)-SUM(W$1:W1173)</f>
        <v>1128</v>
      </c>
      <c r="B1173" s="556" t="s">
        <v>7028</v>
      </c>
      <c r="C1173" s="556" t="str">
        <f t="shared" si="130"/>
        <v>7036AGNBLPV</v>
      </c>
      <c r="D1173" s="580" t="s">
        <v>3623</v>
      </c>
      <c r="E1173" s="558" t="s">
        <v>2191</v>
      </c>
      <c r="F1173" s="581"/>
      <c r="G1173" s="559"/>
      <c r="H1173" s="559" t="str">
        <f t="shared" si="131"/>
        <v>P</v>
      </c>
      <c r="I1173" s="559"/>
      <c r="J1173" s="559" t="str">
        <f t="shared" si="132"/>
        <v>V</v>
      </c>
      <c r="K1173" s="581"/>
      <c r="L1173" s="581"/>
      <c r="M1173" s="582" t="s">
        <v>7925</v>
      </c>
      <c r="N1173" s="583"/>
      <c r="O1173" s="584" t="s">
        <v>5340</v>
      </c>
      <c r="P1173" s="583" t="s">
        <v>5314</v>
      </c>
      <c r="Q1173" s="583" t="s">
        <v>5314</v>
      </c>
      <c r="R1173" s="583"/>
      <c r="S1173" s="583" t="s">
        <v>5314</v>
      </c>
      <c r="T1173" s="583"/>
      <c r="U1173" s="585" t="s">
        <v>3620</v>
      </c>
      <c r="V1173" s="566">
        <v>3100</v>
      </c>
      <c r="W1173" s="148"/>
    </row>
    <row r="1174" spans="1:23">
      <c r="A1174" s="555">
        <f>ROW(1174:1174)-SUM(W$1:W1174)</f>
        <v>1129</v>
      </c>
      <c r="B1174" s="556" t="s">
        <v>1275</v>
      </c>
      <c r="C1174" s="556" t="str">
        <f>IF(D1174&lt;&gt;"",CONCATENATE(D1174,E1174,F1174,G1174,H1174,I1174,J1174,K1174,L1174),"")</f>
        <v>7036AGNPVZ</v>
      </c>
      <c r="D1174" s="580" t="s">
        <v>3623</v>
      </c>
      <c r="E1174" s="558" t="s">
        <v>2195</v>
      </c>
      <c r="F1174" s="581"/>
      <c r="G1174" s="559"/>
      <c r="H1174" s="559" t="str">
        <f>IF(S1174="+","P","")</f>
        <v>P</v>
      </c>
      <c r="I1174" s="559"/>
      <c r="J1174" s="559" t="str">
        <f>IF(Q1174="+","V","")</f>
        <v>V</v>
      </c>
      <c r="K1174" s="559" t="s">
        <v>4630</v>
      </c>
      <c r="L1174" s="581"/>
      <c r="M1174" s="582" t="s">
        <v>1274</v>
      </c>
      <c r="N1174" s="583"/>
      <c r="O1174" s="584" t="s">
        <v>5340</v>
      </c>
      <c r="P1174" s="583" t="s">
        <v>5314</v>
      </c>
      <c r="Q1174" s="583" t="s">
        <v>5314</v>
      </c>
      <c r="R1174" s="583"/>
      <c r="S1174" s="583" t="s">
        <v>5314</v>
      </c>
      <c r="T1174" s="583"/>
      <c r="U1174" s="585" t="s">
        <v>3620</v>
      </c>
      <c r="V1174" s="566">
        <v>4100</v>
      </c>
      <c r="W1174" s="148"/>
    </row>
    <row r="1175" spans="1:23">
      <c r="A1175" s="555">
        <f>ROW(1175:1175)-SUM(W$1:W1175)</f>
        <v>1130</v>
      </c>
      <c r="B1175" s="556" t="s">
        <v>7029</v>
      </c>
      <c r="C1175" s="556" t="str">
        <f t="shared" si="130"/>
        <v>7036AGNBLPVZ</v>
      </c>
      <c r="D1175" s="580" t="s">
        <v>3623</v>
      </c>
      <c r="E1175" s="558" t="s">
        <v>2191</v>
      </c>
      <c r="F1175" s="581"/>
      <c r="G1175" s="559"/>
      <c r="H1175" s="559" t="str">
        <f t="shared" si="131"/>
        <v>P</v>
      </c>
      <c r="I1175" s="559"/>
      <c r="J1175" s="559" t="str">
        <f t="shared" si="132"/>
        <v>V</v>
      </c>
      <c r="K1175" s="559" t="s">
        <v>4630</v>
      </c>
      <c r="L1175" s="581"/>
      <c r="M1175" s="582" t="s">
        <v>4230</v>
      </c>
      <c r="N1175" s="583"/>
      <c r="O1175" s="584" t="s">
        <v>5340</v>
      </c>
      <c r="P1175" s="583" t="s">
        <v>5314</v>
      </c>
      <c r="Q1175" s="583" t="s">
        <v>5314</v>
      </c>
      <c r="R1175" s="583"/>
      <c r="S1175" s="583" t="s">
        <v>5314</v>
      </c>
      <c r="T1175" s="583"/>
      <c r="U1175" s="585" t="s">
        <v>3620</v>
      </c>
      <c r="V1175" s="566">
        <v>4150</v>
      </c>
      <c r="W1175" s="148"/>
    </row>
    <row r="1176" spans="1:23">
      <c r="A1176" s="3">
        <f>ROW(1176:1176)-SUM(W$1:W1176)</f>
        <v>1131</v>
      </c>
      <c r="B1176" s="232" t="s">
        <v>7030</v>
      </c>
      <c r="C1176" s="232" t="str">
        <f t="shared" si="130"/>
        <v>7036AGNHPV</v>
      </c>
      <c r="D1176" s="504" t="s">
        <v>3623</v>
      </c>
      <c r="E1176" s="491" t="s">
        <v>2195</v>
      </c>
      <c r="F1176" s="495"/>
      <c r="G1176" s="492" t="s">
        <v>2193</v>
      </c>
      <c r="H1176" s="492" t="str">
        <f t="shared" si="131"/>
        <v>P</v>
      </c>
      <c r="I1176" s="492"/>
      <c r="J1176" s="492" t="str">
        <f t="shared" si="132"/>
        <v>V</v>
      </c>
      <c r="K1176" s="495"/>
      <c r="L1176" s="495"/>
      <c r="M1176" s="90" t="s">
        <v>4990</v>
      </c>
      <c r="N1176" s="78"/>
      <c r="O1176" s="92" t="s">
        <v>5340</v>
      </c>
      <c r="P1176" s="78" t="s">
        <v>5314</v>
      </c>
      <c r="Q1176" s="78" t="s">
        <v>5314</v>
      </c>
      <c r="R1176" s="78"/>
      <c r="S1176" s="78" t="s">
        <v>5314</v>
      </c>
      <c r="T1176" s="78"/>
      <c r="U1176" s="418" t="s">
        <v>3620</v>
      </c>
      <c r="V1176" s="414">
        <v>9600</v>
      </c>
      <c r="W1176" s="148"/>
    </row>
    <row r="1177" spans="1:23">
      <c r="A1177" s="3">
        <f>ROW(1177:1177)-SUM(W$1:W1177)</f>
        <v>1132</v>
      </c>
      <c r="B1177" s="232" t="s">
        <v>12581</v>
      </c>
      <c r="C1177" s="232" t="str">
        <f t="shared" ref="C1177" si="147">IF(D1177&lt;&gt;"",CONCATENATE(D1177,E1177,F1177,G1177,H1177,I1177,J1177,K1177,L1177),"")</f>
        <v>7036AGNBLHPV</v>
      </c>
      <c r="D1177" s="504" t="s">
        <v>3623</v>
      </c>
      <c r="E1177" s="491" t="s">
        <v>2191</v>
      </c>
      <c r="F1177" s="495"/>
      <c r="G1177" s="492" t="s">
        <v>2193</v>
      </c>
      <c r="H1177" s="492" t="str">
        <f t="shared" ref="H1177" si="148">IF(S1177="+","P","")</f>
        <v>P</v>
      </c>
      <c r="I1177" s="492"/>
      <c r="J1177" s="492" t="str">
        <f t="shared" ref="J1177" si="149">IF(Q1177="+","V","")</f>
        <v>V</v>
      </c>
      <c r="K1177" s="495"/>
      <c r="L1177" s="495"/>
      <c r="M1177" s="90" t="s">
        <v>4990</v>
      </c>
      <c r="N1177" s="78"/>
      <c r="O1177" s="92" t="s">
        <v>5340</v>
      </c>
      <c r="P1177" s="78" t="s">
        <v>5314</v>
      </c>
      <c r="Q1177" s="78" t="s">
        <v>5314</v>
      </c>
      <c r="R1177" s="78"/>
      <c r="S1177" s="78" t="s">
        <v>5314</v>
      </c>
      <c r="T1177" s="78"/>
      <c r="U1177" s="418" t="s">
        <v>3620</v>
      </c>
      <c r="V1177" s="414">
        <v>9700</v>
      </c>
      <c r="W1177" s="148"/>
    </row>
    <row r="1178" spans="1:23">
      <c r="A1178" s="3">
        <f>ROW(1178:1178)-SUM(W$1:W1178)</f>
        <v>1133</v>
      </c>
      <c r="B1178" s="232" t="s">
        <v>7031</v>
      </c>
      <c r="C1178" s="232" t="str">
        <f t="shared" si="130"/>
        <v>7036AGNHPVZ</v>
      </c>
      <c r="D1178" s="496" t="s">
        <v>3623</v>
      </c>
      <c r="E1178" s="491" t="s">
        <v>2195</v>
      </c>
      <c r="F1178" s="492"/>
      <c r="G1178" s="492" t="s">
        <v>2193</v>
      </c>
      <c r="H1178" s="492" t="str">
        <f t="shared" si="131"/>
        <v>P</v>
      </c>
      <c r="I1178" s="492"/>
      <c r="J1178" s="492" t="str">
        <f t="shared" si="132"/>
        <v>V</v>
      </c>
      <c r="K1178" s="492" t="s">
        <v>4630</v>
      </c>
      <c r="L1178" s="492"/>
      <c r="M1178" s="5" t="s">
        <v>4231</v>
      </c>
      <c r="N1178" s="6"/>
      <c r="O1178" s="3" t="s">
        <v>5340</v>
      </c>
      <c r="P1178" s="6" t="s">
        <v>5314</v>
      </c>
      <c r="Q1178" s="6" t="s">
        <v>5314</v>
      </c>
      <c r="R1178" s="6"/>
      <c r="S1178" s="6" t="s">
        <v>5314</v>
      </c>
      <c r="T1178" s="6"/>
      <c r="U1178" s="137" t="s">
        <v>3620</v>
      </c>
      <c r="V1178" s="414">
        <v>10550</v>
      </c>
      <c r="W1178" s="148"/>
    </row>
    <row r="1179" spans="1:23">
      <c r="A1179" s="555">
        <f>ROW(1179:1179)-SUM(W$1:W1179)</f>
        <v>1134</v>
      </c>
      <c r="B1179" s="556" t="s">
        <v>9888</v>
      </c>
      <c r="C1179" s="556" t="str">
        <f>IF(D1179&lt;&gt;"",CONCATENATE(D1179,E1179,F1179,G1179,H1179,I1179,J1179,K1179,L1179),"")</f>
        <v>7036AGNPV</v>
      </c>
      <c r="D1179" s="580" t="s">
        <v>3623</v>
      </c>
      <c r="E1179" s="558" t="s">
        <v>2195</v>
      </c>
      <c r="F1179" s="581"/>
      <c r="G1179" s="559"/>
      <c r="H1179" s="559" t="str">
        <f>IF(S1179="+","P","")</f>
        <v>P</v>
      </c>
      <c r="I1179" s="559"/>
      <c r="J1179" s="559" t="str">
        <f>IF(Q1179="+","V","")</f>
        <v>V</v>
      </c>
      <c r="K1179" s="581"/>
      <c r="L1179" s="581"/>
      <c r="M1179" s="582" t="s">
        <v>9887</v>
      </c>
      <c r="N1179" s="583"/>
      <c r="O1179" s="584" t="s">
        <v>4447</v>
      </c>
      <c r="P1179" s="583" t="s">
        <v>5314</v>
      </c>
      <c r="Q1179" s="583" t="s">
        <v>5314</v>
      </c>
      <c r="R1179" s="583"/>
      <c r="S1179" s="583" t="s">
        <v>5314</v>
      </c>
      <c r="T1179" s="583"/>
      <c r="U1179" s="585" t="s">
        <v>3620</v>
      </c>
      <c r="V1179" s="566">
        <v>3050</v>
      </c>
      <c r="W1179" s="148"/>
    </row>
    <row r="1180" spans="1:23">
      <c r="A1180" s="555">
        <f>ROW(1180:1180)-SUM(W$1:W1180)</f>
        <v>1135</v>
      </c>
      <c r="B1180" s="556" t="s">
        <v>7032</v>
      </c>
      <c r="C1180" s="556" t="str">
        <f t="shared" si="130"/>
        <v>7036AGNBLPV</v>
      </c>
      <c r="D1180" s="580" t="s">
        <v>3623</v>
      </c>
      <c r="E1180" s="558" t="s">
        <v>2191</v>
      </c>
      <c r="F1180" s="581"/>
      <c r="G1180" s="559"/>
      <c r="H1180" s="559" t="str">
        <f t="shared" si="131"/>
        <v>P</v>
      </c>
      <c r="I1180" s="559"/>
      <c r="J1180" s="559" t="str">
        <f t="shared" si="132"/>
        <v>V</v>
      </c>
      <c r="K1180" s="581"/>
      <c r="L1180" s="581"/>
      <c r="M1180" s="582" t="s">
        <v>7925</v>
      </c>
      <c r="N1180" s="583"/>
      <c r="O1180" s="584" t="s">
        <v>4447</v>
      </c>
      <c r="P1180" s="583" t="s">
        <v>5314</v>
      </c>
      <c r="Q1180" s="583" t="s">
        <v>5314</v>
      </c>
      <c r="R1180" s="583"/>
      <c r="S1180" s="583" t="s">
        <v>5314</v>
      </c>
      <c r="T1180" s="583"/>
      <c r="U1180" s="585" t="s">
        <v>3620</v>
      </c>
      <c r="V1180" s="566">
        <v>3100</v>
      </c>
      <c r="W1180" s="148"/>
    </row>
    <row r="1181" spans="1:23">
      <c r="A1181" s="3">
        <f>ROW(1181:1181)-SUM(W$1:W1181)</f>
        <v>1136</v>
      </c>
      <c r="B1181" s="232" t="s">
        <v>7033</v>
      </c>
      <c r="C1181" s="232" t="str">
        <f t="shared" si="130"/>
        <v>7036AGNHPV</v>
      </c>
      <c r="D1181" s="504" t="s">
        <v>3623</v>
      </c>
      <c r="E1181" s="491" t="s">
        <v>2195</v>
      </c>
      <c r="F1181" s="495"/>
      <c r="G1181" s="492" t="s">
        <v>2193</v>
      </c>
      <c r="H1181" s="492" t="str">
        <f t="shared" si="131"/>
        <v>P</v>
      </c>
      <c r="I1181" s="492"/>
      <c r="J1181" s="492" t="str">
        <f t="shared" si="132"/>
        <v>V</v>
      </c>
      <c r="K1181" s="495"/>
      <c r="L1181" s="495"/>
      <c r="M1181" s="90" t="s">
        <v>4990</v>
      </c>
      <c r="N1181" s="78"/>
      <c r="O1181" s="92" t="s">
        <v>4447</v>
      </c>
      <c r="P1181" s="78" t="s">
        <v>5314</v>
      </c>
      <c r="Q1181" s="78" t="s">
        <v>5314</v>
      </c>
      <c r="R1181" s="78"/>
      <c r="S1181" s="78" t="s">
        <v>5314</v>
      </c>
      <c r="T1181" s="78"/>
      <c r="U1181" s="418" t="s">
        <v>3620</v>
      </c>
      <c r="V1181" s="414">
        <v>9600</v>
      </c>
      <c r="W1181" s="148"/>
    </row>
    <row r="1182" spans="1:23">
      <c r="A1182" s="3">
        <f>ROW(1182:1182)-SUM(W$1:W1182)</f>
        <v>1137</v>
      </c>
      <c r="B1182" s="232" t="s">
        <v>12086</v>
      </c>
      <c r="C1182" s="232" t="str">
        <f t="shared" si="130"/>
        <v>7036AGNBLHPV</v>
      </c>
      <c r="D1182" s="617" t="s">
        <v>3623</v>
      </c>
      <c r="E1182" s="539" t="s">
        <v>2191</v>
      </c>
      <c r="F1182" s="618"/>
      <c r="G1182" s="540" t="s">
        <v>2193</v>
      </c>
      <c r="H1182" s="540" t="str">
        <f t="shared" si="131"/>
        <v>P</v>
      </c>
      <c r="I1182" s="540"/>
      <c r="J1182" s="540" t="str">
        <f t="shared" si="132"/>
        <v>V</v>
      </c>
      <c r="K1182" s="618"/>
      <c r="L1182" s="618"/>
      <c r="M1182" s="90" t="s">
        <v>4990</v>
      </c>
      <c r="N1182" s="78"/>
      <c r="O1182" s="92" t="s">
        <v>4447</v>
      </c>
      <c r="P1182" s="78" t="s">
        <v>5314</v>
      </c>
      <c r="Q1182" s="78" t="s">
        <v>5314</v>
      </c>
      <c r="R1182" s="78"/>
      <c r="S1182" s="78" t="s">
        <v>5314</v>
      </c>
      <c r="T1182" s="78"/>
      <c r="U1182" s="418" t="s">
        <v>3620</v>
      </c>
      <c r="V1182" s="414">
        <v>9700</v>
      </c>
      <c r="W1182" s="148"/>
    </row>
    <row r="1183" spans="1:23">
      <c r="A1183" s="3">
        <f>ROW(1183:1183)-SUM(W$1:W1183)</f>
        <v>1138</v>
      </c>
      <c r="B1183" s="232" t="s">
        <v>2021</v>
      </c>
      <c r="C1183" s="232" t="str">
        <f>IF(D1183&lt;&gt;"",CONCATENATE(D1183,E1183,F1183,G1183,H1183,I1183,J1183,K1183,L1183),"")</f>
        <v>7045AGNPV</v>
      </c>
      <c r="D1183" s="504" t="s">
        <v>2022</v>
      </c>
      <c r="E1183" s="491" t="s">
        <v>2195</v>
      </c>
      <c r="F1183" s="495"/>
      <c r="G1183" s="492"/>
      <c r="H1183" s="492" t="str">
        <f>IF(S1183="+","P","")</f>
        <v>P</v>
      </c>
      <c r="I1183" s="492"/>
      <c r="J1183" s="492" t="str">
        <f>IF(Q1183="+","V","")</f>
        <v>V</v>
      </c>
      <c r="K1183" s="495"/>
      <c r="L1183" s="495"/>
      <c r="M1183" s="90" t="s">
        <v>2019</v>
      </c>
      <c r="N1183" s="78"/>
      <c r="O1183" s="92" t="s">
        <v>3141</v>
      </c>
      <c r="P1183" s="78" t="s">
        <v>5314</v>
      </c>
      <c r="Q1183" s="78" t="s">
        <v>5314</v>
      </c>
      <c r="R1183" s="78"/>
      <c r="S1183" s="78" t="s">
        <v>5314</v>
      </c>
      <c r="T1183" s="78"/>
      <c r="U1183" s="418" t="s">
        <v>2020</v>
      </c>
      <c r="V1183" s="414">
        <v>4150</v>
      </c>
      <c r="W1183" s="148"/>
    </row>
    <row r="1184" spans="1:23">
      <c r="A1184" s="3">
        <f>ROW(1184:1184)-SUM(W$1:W1184)</f>
        <v>1139</v>
      </c>
      <c r="B1184" s="232" t="s">
        <v>12498</v>
      </c>
      <c r="C1184" s="232" t="str">
        <f>IF(D1184&lt;&gt;"",CONCATENATE(D1184,E1184,F1184,G1184,H1184,I1184,J1184,K1184,L1184),"")</f>
        <v>7045AGNBLPV</v>
      </c>
      <c r="D1184" s="617" t="s">
        <v>2022</v>
      </c>
      <c r="E1184" s="539" t="s">
        <v>2191</v>
      </c>
      <c r="F1184" s="618"/>
      <c r="G1184" s="540"/>
      <c r="H1184" s="540" t="str">
        <f>IF(S1184="+","P","")</f>
        <v>P</v>
      </c>
      <c r="I1184" s="540"/>
      <c r="J1184" s="540" t="str">
        <f>IF(Q1184="+","V","")</f>
        <v>V</v>
      </c>
      <c r="K1184" s="618"/>
      <c r="L1184" s="618"/>
      <c r="M1184" s="90" t="s">
        <v>12499</v>
      </c>
      <c r="N1184" s="78"/>
      <c r="O1184" s="92" t="s">
        <v>3141</v>
      </c>
      <c r="P1184" s="78" t="s">
        <v>5314</v>
      </c>
      <c r="Q1184" s="78" t="s">
        <v>5314</v>
      </c>
      <c r="R1184" s="78"/>
      <c r="S1184" s="78" t="s">
        <v>5314</v>
      </c>
      <c r="T1184" s="78"/>
      <c r="U1184" s="418" t="s">
        <v>2020</v>
      </c>
      <c r="V1184" s="414">
        <v>4200</v>
      </c>
      <c r="W1184" s="148"/>
    </row>
    <row r="1185" spans="1:23">
      <c r="A1185" s="3">
        <f>ROW(1185:1185)-SUM(W$1:W1185)</f>
        <v>1140</v>
      </c>
      <c r="B1185" s="232" t="s">
        <v>2024</v>
      </c>
      <c r="C1185" s="232" t="str">
        <f>IF(D1185&lt;&gt;"",CONCATENATE(D1185,E1185,F1185,G1185,H1185,I1185,J1185,K1185,L1185),"")</f>
        <v>7045AGNHPV</v>
      </c>
      <c r="D1185" s="504" t="s">
        <v>2022</v>
      </c>
      <c r="E1185" s="491" t="s">
        <v>2195</v>
      </c>
      <c r="F1185" s="495"/>
      <c r="G1185" s="492" t="s">
        <v>2193</v>
      </c>
      <c r="H1185" s="492" t="str">
        <f>IF(S1185="+","P","")</f>
        <v>P</v>
      </c>
      <c r="I1185" s="492"/>
      <c r="J1185" s="492" t="str">
        <f>IF(Q1185="+","V","")</f>
        <v>V</v>
      </c>
      <c r="K1185" s="495"/>
      <c r="L1185" s="495"/>
      <c r="M1185" s="90" t="s">
        <v>2023</v>
      </c>
      <c r="N1185" s="78"/>
      <c r="O1185" s="92" t="s">
        <v>3141</v>
      </c>
      <c r="P1185" s="78" t="s">
        <v>5314</v>
      </c>
      <c r="Q1185" s="78" t="s">
        <v>5314</v>
      </c>
      <c r="R1185" s="78"/>
      <c r="S1185" s="78" t="s">
        <v>5314</v>
      </c>
      <c r="T1185" s="78"/>
      <c r="U1185" s="418" t="s">
        <v>2020</v>
      </c>
      <c r="V1185" s="414">
        <v>11000</v>
      </c>
      <c r="W1185" s="148"/>
    </row>
    <row r="1186" spans="1:23">
      <c r="A1186" s="3">
        <f>ROW(1186:1186)-SUM(W$1:W1186)</f>
        <v>1141</v>
      </c>
      <c r="B1186" s="232" t="s">
        <v>12570</v>
      </c>
      <c r="C1186" s="232" t="str">
        <f>IF(D1186&lt;&gt;"",CONCATENATE(D1186,E1186,F1186,G1186,H1186,I1186,J1186,K1186,L1186),"")</f>
        <v>7045AGNBLHPV</v>
      </c>
      <c r="D1186" s="617" t="s">
        <v>2022</v>
      </c>
      <c r="E1186" s="539" t="s">
        <v>2191</v>
      </c>
      <c r="F1186" s="618"/>
      <c r="G1186" s="540" t="s">
        <v>2193</v>
      </c>
      <c r="H1186" s="540" t="str">
        <f>IF(S1186="+","P","")</f>
        <v>P</v>
      </c>
      <c r="I1186" s="540"/>
      <c r="J1186" s="540" t="str">
        <f>IF(Q1186="+","V","")</f>
        <v>V</v>
      </c>
      <c r="K1186" s="618"/>
      <c r="L1186" s="618"/>
      <c r="M1186" s="90" t="s">
        <v>2023</v>
      </c>
      <c r="N1186" s="78"/>
      <c r="O1186" s="92" t="s">
        <v>3141</v>
      </c>
      <c r="P1186" s="78" t="s">
        <v>5314</v>
      </c>
      <c r="Q1186" s="78" t="s">
        <v>5314</v>
      </c>
      <c r="R1186" s="78"/>
      <c r="S1186" s="78" t="s">
        <v>5314</v>
      </c>
      <c r="T1186" s="78"/>
      <c r="U1186" s="418" t="s">
        <v>2020</v>
      </c>
      <c r="V1186" s="414">
        <v>11100</v>
      </c>
      <c r="W1186" s="148"/>
    </row>
    <row r="1187" spans="1:23">
      <c r="A1187" s="365" t="s">
        <v>5685</v>
      </c>
      <c r="B1187" s="231"/>
      <c r="C1187" s="231"/>
      <c r="D1187" s="238"/>
      <c r="E1187" s="239"/>
      <c r="F1187" s="240"/>
      <c r="G1187" s="240"/>
      <c r="H1187" s="240" t="str">
        <f>IF(S1187="+","M","")</f>
        <v/>
      </c>
      <c r="I1187" s="240" t="str">
        <f>IF(R1187="+","P","")</f>
        <v/>
      </c>
      <c r="J1187" s="240" t="str">
        <f t="shared" si="132"/>
        <v/>
      </c>
      <c r="K1187" s="240"/>
      <c r="L1187" s="240"/>
      <c r="M1187" s="175"/>
      <c r="N1187" s="167"/>
      <c r="O1187" s="167"/>
      <c r="P1187" s="171"/>
      <c r="Q1187" s="171"/>
      <c r="R1187" s="171"/>
      <c r="S1187" s="171"/>
      <c r="T1187" s="171"/>
      <c r="U1187" s="167"/>
      <c r="V1187" s="447"/>
      <c r="W1187" s="148">
        <v>1</v>
      </c>
    </row>
    <row r="1188" spans="1:23">
      <c r="A1188" s="3">
        <f>ROW(1188:1188)-SUM(W$1:W1188)</f>
        <v>1142</v>
      </c>
      <c r="B1188" s="232" t="s">
        <v>7904</v>
      </c>
      <c r="C1188" s="232" t="str">
        <f>IF(D1188&lt;&gt;"",CONCATENATE(D1188,E1188,F1188,G1188,H1188,I1188,J1188,K1188,L1188),"")</f>
        <v>4634AGNBLV</v>
      </c>
      <c r="D1188" s="245" t="s">
        <v>2697</v>
      </c>
      <c r="E1188" s="242" t="s">
        <v>2191</v>
      </c>
      <c r="F1188" s="243"/>
      <c r="G1188" s="243"/>
      <c r="H1188" s="243" t="str">
        <f>IF(S1188="+","P","")</f>
        <v/>
      </c>
      <c r="I1188" s="243"/>
      <c r="J1188" s="243" t="str">
        <f t="shared" si="132"/>
        <v>V</v>
      </c>
      <c r="K1188" s="243"/>
      <c r="L1188" s="243"/>
      <c r="M1188" s="5" t="s">
        <v>2696</v>
      </c>
      <c r="N1188" s="6"/>
      <c r="O1188" s="3" t="s">
        <v>3544</v>
      </c>
      <c r="P1188" s="6" t="s">
        <v>5314</v>
      </c>
      <c r="Q1188" s="6" t="s">
        <v>5314</v>
      </c>
      <c r="R1188" s="6"/>
      <c r="S1188" s="6"/>
      <c r="T1188" s="6" t="s">
        <v>5314</v>
      </c>
      <c r="U1188" s="137" t="s">
        <v>3775</v>
      </c>
      <c r="V1188" s="414">
        <v>3050</v>
      </c>
      <c r="W1188" s="148"/>
    </row>
    <row r="1189" spans="1:23">
      <c r="A1189" s="365" t="s">
        <v>4952</v>
      </c>
      <c r="B1189" s="231"/>
      <c r="C1189" s="231"/>
      <c r="D1189" s="238"/>
      <c r="E1189" s="239"/>
      <c r="F1189" s="240"/>
      <c r="G1189" s="240"/>
      <c r="H1189" s="240" t="str">
        <f>IF(S1189="+","M","")</f>
        <v/>
      </c>
      <c r="I1189" s="240" t="str">
        <f>IF(R1189="+","P","")</f>
        <v/>
      </c>
      <c r="J1189" s="240" t="str">
        <f t="shared" si="132"/>
        <v/>
      </c>
      <c r="K1189" s="240"/>
      <c r="L1189" s="240"/>
      <c r="M1189" s="175"/>
      <c r="N1189" s="167"/>
      <c r="O1189" s="167"/>
      <c r="P1189" s="171"/>
      <c r="Q1189" s="171"/>
      <c r="R1189" s="171"/>
      <c r="S1189" s="171"/>
      <c r="T1189" s="171"/>
      <c r="U1189" s="167"/>
      <c r="V1189" s="447"/>
      <c r="W1189" s="148">
        <v>1</v>
      </c>
    </row>
    <row r="1190" spans="1:23">
      <c r="A1190" s="3">
        <f>ROW(1190:1190)-SUM(W$1:W1190)</f>
        <v>1143</v>
      </c>
      <c r="B1190" s="232" t="s">
        <v>974</v>
      </c>
      <c r="C1190" s="232" t="str">
        <f>IF(D1190&lt;&gt;"",CONCATENATE(D1190,E1190,F1190,G1190,H1190,I1190,J1190,K1190,L1190),"")</f>
        <v>8402AGNPV</v>
      </c>
      <c r="D1190" s="496" t="s">
        <v>9596</v>
      </c>
      <c r="E1190" s="491" t="s">
        <v>2195</v>
      </c>
      <c r="F1190" s="492"/>
      <c r="G1190" s="492"/>
      <c r="H1190" s="492" t="str">
        <f>IF(S1190="+","P","")</f>
        <v>P</v>
      </c>
      <c r="I1190" s="492"/>
      <c r="J1190" s="492" t="str">
        <f t="shared" ref="J1190:J1196" si="150">IF(Q1190="+","V","")</f>
        <v>V</v>
      </c>
      <c r="K1190" s="492"/>
      <c r="L1190" s="492"/>
      <c r="M1190" s="5" t="s">
        <v>973</v>
      </c>
      <c r="N1190" s="6"/>
      <c r="O1190" s="3" t="s">
        <v>9595</v>
      </c>
      <c r="P1190" s="6" t="s">
        <v>5314</v>
      </c>
      <c r="Q1190" s="6" t="s">
        <v>5314</v>
      </c>
      <c r="R1190" s="6"/>
      <c r="S1190" s="6" t="s">
        <v>5314</v>
      </c>
      <c r="T1190" s="6"/>
      <c r="U1190" s="137" t="s">
        <v>5603</v>
      </c>
      <c r="V1190" s="414">
        <v>3300</v>
      </c>
      <c r="W1190" s="148"/>
    </row>
    <row r="1191" spans="1:23">
      <c r="A1191" s="3">
        <f>ROW(1191:1191)-SUM(W$1:W1191)</f>
        <v>1144</v>
      </c>
      <c r="B1191" s="232" t="s">
        <v>9598</v>
      </c>
      <c r="C1191" s="232" t="str">
        <f>IF(D1191&lt;&gt;"",CONCATENATE(D1191,E1191,F1191,G1191,H1191,I1191,J1191,K1191,L1191),"")</f>
        <v>8402AGNBLPV</v>
      </c>
      <c r="D1191" s="496" t="s">
        <v>9596</v>
      </c>
      <c r="E1191" s="491" t="s">
        <v>2191</v>
      </c>
      <c r="F1191" s="492"/>
      <c r="G1191" s="492"/>
      <c r="H1191" s="492" t="str">
        <f>IF(S1191="+","P","")</f>
        <v>P</v>
      </c>
      <c r="I1191" s="492"/>
      <c r="J1191" s="492" t="str">
        <f t="shared" si="150"/>
        <v>V</v>
      </c>
      <c r="K1191" s="492"/>
      <c r="L1191" s="492"/>
      <c r="M1191" s="5" t="s">
        <v>9594</v>
      </c>
      <c r="N1191" s="6"/>
      <c r="O1191" s="3" t="s">
        <v>9595</v>
      </c>
      <c r="P1191" s="6" t="s">
        <v>5314</v>
      </c>
      <c r="Q1191" s="6" t="s">
        <v>5314</v>
      </c>
      <c r="R1191" s="6"/>
      <c r="S1191" s="6" t="s">
        <v>5314</v>
      </c>
      <c r="T1191" s="6"/>
      <c r="U1191" s="137" t="s">
        <v>5603</v>
      </c>
      <c r="V1191" s="414">
        <v>3350</v>
      </c>
      <c r="W1191" s="148"/>
    </row>
    <row r="1192" spans="1:23">
      <c r="A1192" s="3">
        <f>ROW(1192:1192)-SUM(W$1:W1192)</f>
        <v>1145</v>
      </c>
      <c r="B1192" s="232" t="s">
        <v>9612</v>
      </c>
      <c r="C1192" s="232" t="str">
        <f>IF(D1192&lt;&gt;"",CONCATENATE(D1192,E1192,F1192,G1192,H1192,I1192,J1192,K1192,L1192),"")</f>
        <v>8402AGNBLHPV</v>
      </c>
      <c r="D1192" s="496" t="s">
        <v>9596</v>
      </c>
      <c r="E1192" s="491" t="s">
        <v>2191</v>
      </c>
      <c r="F1192" s="492"/>
      <c r="G1192" s="492" t="s">
        <v>2193</v>
      </c>
      <c r="H1192" s="492" t="str">
        <f>IF(S1192="+","P","")</f>
        <v>P</v>
      </c>
      <c r="I1192" s="492"/>
      <c r="J1192" s="492" t="str">
        <f t="shared" si="150"/>
        <v>V</v>
      </c>
      <c r="K1192" s="492"/>
      <c r="L1192" s="492"/>
      <c r="M1192" s="5" t="s">
        <v>9611</v>
      </c>
      <c r="N1192" s="6"/>
      <c r="O1192" s="3" t="s">
        <v>9595</v>
      </c>
      <c r="P1192" s="6" t="s">
        <v>5314</v>
      </c>
      <c r="Q1192" s="6" t="s">
        <v>5314</v>
      </c>
      <c r="R1192" s="6"/>
      <c r="S1192" s="6" t="s">
        <v>5314</v>
      </c>
      <c r="T1192" s="6"/>
      <c r="U1192" s="137" t="s">
        <v>5603</v>
      </c>
      <c r="V1192" s="414">
        <v>3850</v>
      </c>
      <c r="W1192" s="148"/>
    </row>
    <row r="1193" spans="1:23">
      <c r="A1193" s="3">
        <f>ROW(1193:1193)-SUM(W$1:W1193)</f>
        <v>1146</v>
      </c>
      <c r="B1193" s="232" t="s">
        <v>9599</v>
      </c>
      <c r="C1193" s="232" t="str">
        <f>IF(D1193&lt;&gt;"",CONCATENATE(D1193,E1193,F1193,G1193,H1193,I1193,J1193,K1193,L1193),"")</f>
        <v>8402AGNBLPV</v>
      </c>
      <c r="D1193" s="496" t="s">
        <v>9596</v>
      </c>
      <c r="E1193" s="491" t="s">
        <v>2191</v>
      </c>
      <c r="F1193" s="492"/>
      <c r="G1193" s="492"/>
      <c r="H1193" s="492" t="str">
        <f>IF(S1193="+","P","")</f>
        <v>P</v>
      </c>
      <c r="I1193" s="492"/>
      <c r="J1193" s="492" t="str">
        <f t="shared" si="150"/>
        <v>V</v>
      </c>
      <c r="K1193" s="492"/>
      <c r="L1193" s="492"/>
      <c r="M1193" s="5" t="s">
        <v>9597</v>
      </c>
      <c r="N1193" s="6"/>
      <c r="O1193" s="3" t="s">
        <v>9595</v>
      </c>
      <c r="P1193" s="6" t="s">
        <v>5314</v>
      </c>
      <c r="Q1193" s="6" t="s">
        <v>5314</v>
      </c>
      <c r="R1193" s="6"/>
      <c r="S1193" s="6" t="s">
        <v>5314</v>
      </c>
      <c r="T1193" s="6"/>
      <c r="U1193" s="137" t="s">
        <v>5603</v>
      </c>
      <c r="V1193" s="414">
        <v>3350</v>
      </c>
      <c r="W1193" s="148"/>
    </row>
    <row r="1194" spans="1:23">
      <c r="A1194" s="3">
        <f>ROW(1194:1194)-SUM(W$1:W1194)</f>
        <v>1147</v>
      </c>
      <c r="B1194" s="232" t="s">
        <v>9613</v>
      </c>
      <c r="C1194" s="232" t="str">
        <f>IF(D1194&lt;&gt;"",CONCATENATE(D1194,E1194,F1194,G1194,H1194,I1194,J1194,K1194,L1194),"")</f>
        <v>8402AGNBLPV</v>
      </c>
      <c r="D1194" s="496" t="s">
        <v>9596</v>
      </c>
      <c r="E1194" s="491" t="s">
        <v>2191</v>
      </c>
      <c r="F1194" s="492"/>
      <c r="G1194" s="492"/>
      <c r="H1194" s="492" t="str">
        <f>IF(S1194="+","P","")</f>
        <v>P</v>
      </c>
      <c r="I1194" s="492"/>
      <c r="J1194" s="492" t="str">
        <f t="shared" si="150"/>
        <v>V</v>
      </c>
      <c r="K1194" s="492"/>
      <c r="L1194" s="492"/>
      <c r="M1194" s="5" t="s">
        <v>9614</v>
      </c>
      <c r="N1194" s="6"/>
      <c r="O1194" s="3" t="s">
        <v>9595</v>
      </c>
      <c r="P1194" s="6" t="s">
        <v>5314</v>
      </c>
      <c r="Q1194" s="6" t="s">
        <v>5314</v>
      </c>
      <c r="R1194" s="6"/>
      <c r="S1194" s="6" t="s">
        <v>5314</v>
      </c>
      <c r="T1194" s="6"/>
      <c r="U1194" s="137" t="s">
        <v>5603</v>
      </c>
      <c r="V1194" s="414">
        <v>3850</v>
      </c>
      <c r="W1194" s="148"/>
    </row>
    <row r="1195" spans="1:23">
      <c r="A1195" s="3">
        <f>ROW(1195:1195)-SUM(W$1:W1195)</f>
        <v>1148</v>
      </c>
      <c r="B1195" s="232" t="s">
        <v>7034</v>
      </c>
      <c r="C1195" s="232" t="str">
        <f t="shared" ref="C1195:C1249" si="151">IF(D1195&lt;&gt;"",CONCATENATE(D1195,E1195,F1195,G1195,H1195,I1195,J1195,K1195,L1195),"")</f>
        <v>8347AGNBLV</v>
      </c>
      <c r="D1195" s="496" t="s">
        <v>2578</v>
      </c>
      <c r="E1195" s="491" t="s">
        <v>2191</v>
      </c>
      <c r="F1195" s="492"/>
      <c r="G1195" s="492"/>
      <c r="H1195" s="492" t="str">
        <f t="shared" ref="H1195:H1249" si="152">IF(S1195="+","P","")</f>
        <v/>
      </c>
      <c r="I1195" s="492"/>
      <c r="J1195" s="492" t="str">
        <f t="shared" si="150"/>
        <v>V</v>
      </c>
      <c r="K1195" s="492"/>
      <c r="L1195" s="492"/>
      <c r="M1195" s="5" t="s">
        <v>2579</v>
      </c>
      <c r="N1195" s="6" t="s">
        <v>2580</v>
      </c>
      <c r="O1195" s="3" t="s">
        <v>5321</v>
      </c>
      <c r="P1195" s="6" t="s">
        <v>5314</v>
      </c>
      <c r="Q1195" s="6" t="s">
        <v>5314</v>
      </c>
      <c r="R1195" s="6" t="s">
        <v>5314</v>
      </c>
      <c r="S1195" s="74"/>
      <c r="T1195" s="6" t="s">
        <v>5314</v>
      </c>
      <c r="U1195" s="137" t="s">
        <v>2581</v>
      </c>
      <c r="V1195" s="414">
        <v>3250</v>
      </c>
      <c r="W1195" s="148"/>
    </row>
    <row r="1196" spans="1:23">
      <c r="A1196" s="3">
        <f>ROW(1196:1196)-SUM(W$1:W1196)</f>
        <v>1149</v>
      </c>
      <c r="B1196" s="232" t="s">
        <v>12376</v>
      </c>
      <c r="C1196" s="232" t="str">
        <f t="shared" ref="C1196" si="153">IF(D1196&lt;&gt;"",CONCATENATE(D1196,E1196,F1196,G1196,H1196,I1196,J1196,K1196,L1196),"")</f>
        <v/>
      </c>
      <c r="D1196" s="598"/>
      <c r="E1196" s="539" t="s">
        <v>2191</v>
      </c>
      <c r="F1196" s="540"/>
      <c r="G1196" s="540"/>
      <c r="H1196" s="540" t="str">
        <f t="shared" ref="H1196" si="154">IF(S1196="+","P","")</f>
        <v/>
      </c>
      <c r="I1196" s="540"/>
      <c r="J1196" s="540" t="str">
        <f t="shared" si="150"/>
        <v>V</v>
      </c>
      <c r="K1196" s="540"/>
      <c r="L1196" s="540"/>
      <c r="M1196" s="5" t="s">
        <v>6529</v>
      </c>
      <c r="N1196" s="6"/>
      <c r="O1196" s="3" t="s">
        <v>5799</v>
      </c>
      <c r="P1196" s="6" t="s">
        <v>5314</v>
      </c>
      <c r="Q1196" s="6" t="s">
        <v>5314</v>
      </c>
      <c r="R1196" s="6" t="s">
        <v>5314</v>
      </c>
      <c r="S1196" s="6"/>
      <c r="T1196" s="6" t="s">
        <v>5314</v>
      </c>
      <c r="U1196" s="137" t="s">
        <v>4503</v>
      </c>
      <c r="V1196" s="414">
        <v>2650</v>
      </c>
      <c r="W1196" s="148"/>
    </row>
    <row r="1197" spans="1:23">
      <c r="A1197" s="3">
        <f>ROW(1197:1197)-SUM(W$1:W1197)</f>
        <v>1150</v>
      </c>
      <c r="B1197" s="232" t="s">
        <v>7035</v>
      </c>
      <c r="C1197" s="232" t="str">
        <f t="shared" si="151"/>
        <v/>
      </c>
      <c r="D1197" s="245"/>
      <c r="E1197" s="242" t="s">
        <v>2191</v>
      </c>
      <c r="F1197" s="243"/>
      <c r="G1197" s="243"/>
      <c r="H1197" s="243" t="str">
        <f t="shared" si="152"/>
        <v>P</v>
      </c>
      <c r="I1197" s="243"/>
      <c r="J1197" s="243" t="str">
        <f t="shared" si="132"/>
        <v>V</v>
      </c>
      <c r="K1197" s="243"/>
      <c r="L1197" s="243"/>
      <c r="M1197" s="5" t="s">
        <v>6529</v>
      </c>
      <c r="N1197" s="6"/>
      <c r="O1197" s="3" t="s">
        <v>5799</v>
      </c>
      <c r="P1197" s="6" t="s">
        <v>5314</v>
      </c>
      <c r="Q1197" s="6" t="s">
        <v>5314</v>
      </c>
      <c r="R1197" s="6" t="s">
        <v>5314</v>
      </c>
      <c r="S1197" s="6" t="s">
        <v>5314</v>
      </c>
      <c r="T1197" s="6"/>
      <c r="U1197" s="137" t="s">
        <v>4503</v>
      </c>
      <c r="V1197" s="414">
        <v>2650</v>
      </c>
      <c r="W1197" s="148"/>
    </row>
    <row r="1198" spans="1:23">
      <c r="A1198" s="3">
        <f>ROW(1198:1198)-SUM(W$1:W1198)</f>
        <v>1151</v>
      </c>
      <c r="B1198" s="232" t="s">
        <v>7036</v>
      </c>
      <c r="C1198" s="232" t="str">
        <f t="shared" si="151"/>
        <v/>
      </c>
      <c r="D1198" s="245"/>
      <c r="E1198" s="242" t="s">
        <v>2191</v>
      </c>
      <c r="F1198" s="243"/>
      <c r="G1198" s="243"/>
      <c r="H1198" s="243" t="str">
        <f t="shared" si="152"/>
        <v/>
      </c>
      <c r="I1198" s="243"/>
      <c r="J1198" s="243" t="str">
        <f t="shared" si="132"/>
        <v>V</v>
      </c>
      <c r="K1198" s="243"/>
      <c r="L1198" s="243"/>
      <c r="M1198" s="5" t="s">
        <v>5361</v>
      </c>
      <c r="N1198" s="6"/>
      <c r="O1198" s="3" t="s">
        <v>5009</v>
      </c>
      <c r="P1198" s="6" t="s">
        <v>5314</v>
      </c>
      <c r="Q1198" s="6" t="s">
        <v>5314</v>
      </c>
      <c r="R1198" s="6" t="s">
        <v>5314</v>
      </c>
      <c r="S1198" s="6"/>
      <c r="T1198" s="6" t="s">
        <v>5314</v>
      </c>
      <c r="U1198" s="137" t="s">
        <v>3497</v>
      </c>
      <c r="V1198" s="414">
        <v>2550</v>
      </c>
      <c r="W1198" s="148"/>
    </row>
    <row r="1199" spans="1:23">
      <c r="A1199" s="3">
        <f>ROW(1199:1199)-SUM(W$1:W1199)</f>
        <v>1152</v>
      </c>
      <c r="B1199" s="232" t="s">
        <v>7037</v>
      </c>
      <c r="C1199" s="232" t="str">
        <f t="shared" si="151"/>
        <v/>
      </c>
      <c r="D1199" s="245"/>
      <c r="E1199" s="242" t="s">
        <v>2191</v>
      </c>
      <c r="F1199" s="243"/>
      <c r="G1199" s="243"/>
      <c r="H1199" s="243" t="str">
        <f t="shared" si="152"/>
        <v>P</v>
      </c>
      <c r="I1199" s="243"/>
      <c r="J1199" s="243" t="str">
        <f t="shared" si="132"/>
        <v>V</v>
      </c>
      <c r="K1199" s="243"/>
      <c r="L1199" s="243"/>
      <c r="M1199" s="5" t="s">
        <v>5361</v>
      </c>
      <c r="N1199" s="6"/>
      <c r="O1199" s="3" t="s">
        <v>5009</v>
      </c>
      <c r="P1199" s="6" t="s">
        <v>5314</v>
      </c>
      <c r="Q1199" s="6" t="s">
        <v>5314</v>
      </c>
      <c r="R1199" s="6" t="s">
        <v>5314</v>
      </c>
      <c r="S1199" s="6" t="s">
        <v>5314</v>
      </c>
      <c r="T1199" s="6"/>
      <c r="U1199" s="137" t="s">
        <v>3497</v>
      </c>
      <c r="V1199" s="414">
        <v>2550</v>
      </c>
      <c r="W1199" s="148"/>
    </row>
    <row r="1200" spans="1:23">
      <c r="A1200" s="3">
        <f>ROW(1200:1200)-SUM(W$1:W1200)</f>
        <v>1153</v>
      </c>
      <c r="B1200" s="232" t="s">
        <v>573</v>
      </c>
      <c r="C1200" s="232" t="str">
        <f>IF(D1200&lt;&gt;"",CONCATENATE(D1200,E1200,F1200,G1200,H1200,I1200,J1200,K1200,L1200),"")</f>
        <v/>
      </c>
      <c r="D1200" s="449"/>
      <c r="E1200" s="385" t="s">
        <v>2191</v>
      </c>
      <c r="F1200" s="386"/>
      <c r="G1200" s="386" t="s">
        <v>2193</v>
      </c>
      <c r="H1200" s="386" t="str">
        <f>IF(S1200="+","P","")</f>
        <v>P</v>
      </c>
      <c r="I1200" s="386"/>
      <c r="J1200" s="386" t="str">
        <f>IF(Q1200="+","V","")</f>
        <v>V</v>
      </c>
      <c r="K1200" s="386"/>
      <c r="L1200" s="386"/>
      <c r="M1200" s="5" t="s">
        <v>574</v>
      </c>
      <c r="N1200" s="6"/>
      <c r="O1200" s="3" t="s">
        <v>2366</v>
      </c>
      <c r="P1200" s="6" t="s">
        <v>5314</v>
      </c>
      <c r="Q1200" s="6" t="s">
        <v>5314</v>
      </c>
      <c r="R1200" s="6"/>
      <c r="S1200" s="6" t="s">
        <v>5314</v>
      </c>
      <c r="T1200" s="6"/>
      <c r="U1200" s="137" t="s">
        <v>5674</v>
      </c>
      <c r="V1200" s="414">
        <v>3250</v>
      </c>
      <c r="W1200" s="148"/>
    </row>
    <row r="1201" spans="1:23">
      <c r="A1201" s="3">
        <f>ROW(1201:1201)-SUM(W$1:W1201)</f>
        <v>1154</v>
      </c>
      <c r="B1201" s="232" t="s">
        <v>576</v>
      </c>
      <c r="C1201" s="232" t="str">
        <f>IF(D1201&lt;&gt;"",CONCATENATE(D1201,E1201,F1201,G1201,H1201,I1201,J1201,K1201,L1201),"")</f>
        <v/>
      </c>
      <c r="D1201" s="449"/>
      <c r="E1201" s="385" t="s">
        <v>2191</v>
      </c>
      <c r="F1201" s="386"/>
      <c r="G1201" s="386" t="s">
        <v>2193</v>
      </c>
      <c r="H1201" s="386" t="str">
        <f>IF(S1201="+","P","")</f>
        <v>P</v>
      </c>
      <c r="I1201" s="386"/>
      <c r="J1201" s="386" t="str">
        <f>IF(Q1201="+","V","")</f>
        <v>V</v>
      </c>
      <c r="K1201" s="386"/>
      <c r="L1201" s="386"/>
      <c r="M1201" s="5" t="s">
        <v>575</v>
      </c>
      <c r="N1201" s="6"/>
      <c r="O1201" s="3" t="s">
        <v>2366</v>
      </c>
      <c r="P1201" s="6" t="s">
        <v>5314</v>
      </c>
      <c r="Q1201" s="6" t="s">
        <v>5314</v>
      </c>
      <c r="R1201" s="6"/>
      <c r="S1201" s="6" t="s">
        <v>5314</v>
      </c>
      <c r="T1201" s="6"/>
      <c r="U1201" s="137" t="s">
        <v>5674</v>
      </c>
      <c r="V1201" s="414">
        <v>3250</v>
      </c>
      <c r="W1201" s="148"/>
    </row>
    <row r="1202" spans="1:23">
      <c r="A1202" s="3">
        <f>ROW(1202:1202)-SUM(W$1:W1202)</f>
        <v>1155</v>
      </c>
      <c r="B1202" s="232" t="s">
        <v>7038</v>
      </c>
      <c r="C1202" s="232" t="str">
        <f t="shared" si="151"/>
        <v/>
      </c>
      <c r="D1202" s="245"/>
      <c r="E1202" s="242" t="s">
        <v>2191</v>
      </c>
      <c r="F1202" s="243"/>
      <c r="G1202" s="243"/>
      <c r="H1202" s="243" t="str">
        <f t="shared" si="152"/>
        <v/>
      </c>
      <c r="I1202" s="243"/>
      <c r="J1202" s="243" t="str">
        <f t="shared" si="132"/>
        <v>V</v>
      </c>
      <c r="K1202" s="243"/>
      <c r="L1202" s="243"/>
      <c r="M1202" s="5" t="s">
        <v>3988</v>
      </c>
      <c r="N1202" s="6"/>
      <c r="O1202" s="3" t="s">
        <v>3141</v>
      </c>
      <c r="P1202" s="6" t="s">
        <v>5314</v>
      </c>
      <c r="Q1202" s="6" t="s">
        <v>5314</v>
      </c>
      <c r="R1202" s="6" t="s">
        <v>5314</v>
      </c>
      <c r="S1202" s="6"/>
      <c r="T1202" s="6" t="s">
        <v>5314</v>
      </c>
      <c r="U1202" s="137" t="s">
        <v>2360</v>
      </c>
      <c r="V1202" s="414">
        <v>2750</v>
      </c>
      <c r="W1202" s="148"/>
    </row>
    <row r="1203" spans="1:23">
      <c r="A1203" s="3">
        <f>ROW(1203:1203)-SUM(W$1:W1203)</f>
        <v>1156</v>
      </c>
      <c r="B1203" s="232" t="s">
        <v>7039</v>
      </c>
      <c r="C1203" s="232" t="str">
        <f t="shared" si="151"/>
        <v/>
      </c>
      <c r="D1203" s="245"/>
      <c r="E1203" s="242" t="s">
        <v>2191</v>
      </c>
      <c r="F1203" s="243"/>
      <c r="G1203" s="243"/>
      <c r="H1203" s="243" t="str">
        <f t="shared" si="152"/>
        <v>P</v>
      </c>
      <c r="I1203" s="243"/>
      <c r="J1203" s="243" t="str">
        <f t="shared" si="132"/>
        <v>V</v>
      </c>
      <c r="K1203" s="243"/>
      <c r="L1203" s="243"/>
      <c r="M1203" s="5" t="s">
        <v>3988</v>
      </c>
      <c r="N1203" s="6"/>
      <c r="O1203" s="3" t="s">
        <v>3141</v>
      </c>
      <c r="P1203" s="6" t="s">
        <v>5314</v>
      </c>
      <c r="Q1203" s="6" t="s">
        <v>5314</v>
      </c>
      <c r="R1203" s="6" t="s">
        <v>5314</v>
      </c>
      <c r="S1203" s="6" t="s">
        <v>5314</v>
      </c>
      <c r="T1203" s="6"/>
      <c r="U1203" s="137" t="s">
        <v>2360</v>
      </c>
      <c r="V1203" s="414">
        <v>2750</v>
      </c>
      <c r="W1203" s="148"/>
    </row>
    <row r="1204" spans="1:23">
      <c r="A1204" s="3">
        <f>ROW(1204:1204)-SUM(W$1:W1204)</f>
        <v>1157</v>
      </c>
      <c r="B1204" s="232" t="s">
        <v>7040</v>
      </c>
      <c r="C1204" s="232" t="str">
        <f t="shared" si="151"/>
        <v/>
      </c>
      <c r="D1204" s="245"/>
      <c r="E1204" s="242" t="s">
        <v>2191</v>
      </c>
      <c r="F1204" s="243"/>
      <c r="G1204" s="243" t="s">
        <v>2193</v>
      </c>
      <c r="H1204" s="243" t="str">
        <f t="shared" si="152"/>
        <v/>
      </c>
      <c r="I1204" s="243"/>
      <c r="J1204" s="243" t="str">
        <f t="shared" si="132"/>
        <v>V</v>
      </c>
      <c r="K1204" s="243"/>
      <c r="L1204" s="243"/>
      <c r="M1204" s="5" t="s">
        <v>3989</v>
      </c>
      <c r="N1204" s="6"/>
      <c r="O1204" s="3" t="s">
        <v>3141</v>
      </c>
      <c r="P1204" s="6" t="s">
        <v>5314</v>
      </c>
      <c r="Q1204" s="6" t="s">
        <v>5314</v>
      </c>
      <c r="R1204" s="6" t="s">
        <v>5314</v>
      </c>
      <c r="S1204" s="6"/>
      <c r="T1204" s="6" t="s">
        <v>5314</v>
      </c>
      <c r="U1204" s="137" t="s">
        <v>2360</v>
      </c>
      <c r="V1204" s="414">
        <v>3250</v>
      </c>
      <c r="W1204" s="148"/>
    </row>
    <row r="1205" spans="1:23">
      <c r="A1205" s="3">
        <f>ROW(1205:1205)-SUM(W$1:W1205)</f>
        <v>1158</v>
      </c>
      <c r="B1205" s="232" t="s">
        <v>7041</v>
      </c>
      <c r="C1205" s="232" t="str">
        <f t="shared" si="151"/>
        <v/>
      </c>
      <c r="D1205" s="245"/>
      <c r="E1205" s="242" t="s">
        <v>2191</v>
      </c>
      <c r="F1205" s="243"/>
      <c r="G1205" s="243" t="s">
        <v>2193</v>
      </c>
      <c r="H1205" s="243" t="str">
        <f t="shared" si="152"/>
        <v>P</v>
      </c>
      <c r="I1205" s="243"/>
      <c r="J1205" s="243" t="str">
        <f t="shared" si="132"/>
        <v>V</v>
      </c>
      <c r="K1205" s="243"/>
      <c r="L1205" s="243"/>
      <c r="M1205" s="5" t="s">
        <v>3989</v>
      </c>
      <c r="N1205" s="6"/>
      <c r="O1205" s="3" t="s">
        <v>3141</v>
      </c>
      <c r="P1205" s="6" t="s">
        <v>5314</v>
      </c>
      <c r="Q1205" s="6" t="s">
        <v>5314</v>
      </c>
      <c r="R1205" s="6" t="s">
        <v>5314</v>
      </c>
      <c r="S1205" s="6" t="s">
        <v>5314</v>
      </c>
      <c r="T1205" s="6"/>
      <c r="U1205" s="137" t="s">
        <v>2360</v>
      </c>
      <c r="V1205" s="414">
        <v>3250</v>
      </c>
      <c r="W1205" s="148"/>
    </row>
    <row r="1206" spans="1:23">
      <c r="A1206" s="3">
        <f>ROW(1206:1206)-SUM(W$1:W1206)</f>
        <v>1159</v>
      </c>
      <c r="B1206" s="232" t="s">
        <v>7905</v>
      </c>
      <c r="C1206" s="232" t="str">
        <f>IF(D1206&lt;&gt;"",CONCATENATE(D1206,E1206,F1206,G1206,H1206,I1206,J1206,K1206,L1206),"")</f>
        <v/>
      </c>
      <c r="D1206" s="245"/>
      <c r="E1206" s="242" t="s">
        <v>2191</v>
      </c>
      <c r="F1206" s="243"/>
      <c r="G1206" s="243" t="s">
        <v>2193</v>
      </c>
      <c r="H1206" s="243" t="str">
        <f>IF(S1206="+","P","")</f>
        <v>P</v>
      </c>
      <c r="I1206" s="243"/>
      <c r="J1206" s="243" t="str">
        <f>IF(Q1206="+","V","")</f>
        <v>V</v>
      </c>
      <c r="K1206" s="243"/>
      <c r="L1206" s="243"/>
      <c r="M1206" s="5" t="s">
        <v>1946</v>
      </c>
      <c r="N1206" s="6"/>
      <c r="O1206" s="3" t="s">
        <v>3141</v>
      </c>
      <c r="P1206" s="6" t="s">
        <v>5314</v>
      </c>
      <c r="Q1206" s="6" t="s">
        <v>5314</v>
      </c>
      <c r="R1206" s="6" t="s">
        <v>5314</v>
      </c>
      <c r="S1206" s="6" t="s">
        <v>5314</v>
      </c>
      <c r="T1206" s="6"/>
      <c r="U1206" s="137" t="s">
        <v>2360</v>
      </c>
      <c r="V1206" s="414">
        <v>3250</v>
      </c>
      <c r="W1206" s="148"/>
    </row>
    <row r="1207" spans="1:23" ht="30">
      <c r="A1207" s="3">
        <f>ROW(1207:1207)-SUM(W$1:W1207)</f>
        <v>1160</v>
      </c>
      <c r="B1207" s="232" t="s">
        <v>1944</v>
      </c>
      <c r="C1207" s="232" t="str">
        <f>IF(D1207&lt;&gt;"",CONCATENATE(D1207,E1207,F1207,G1207,H1207,I1207,J1207,K1207,L1207),"")</f>
        <v/>
      </c>
      <c r="D1207" s="245"/>
      <c r="E1207" s="242" t="s">
        <v>2191</v>
      </c>
      <c r="F1207" s="243"/>
      <c r="G1207" s="243" t="s">
        <v>2193</v>
      </c>
      <c r="H1207" s="243" t="str">
        <f>IF(S1207="+","P","")</f>
        <v>P</v>
      </c>
      <c r="I1207" s="243"/>
      <c r="J1207" s="243" t="str">
        <f>IF(Q1207="+","V","")</f>
        <v>V</v>
      </c>
      <c r="K1207" s="243"/>
      <c r="L1207" s="243"/>
      <c r="M1207" s="5" t="s">
        <v>1945</v>
      </c>
      <c r="N1207" s="6"/>
      <c r="O1207" s="3" t="s">
        <v>3141</v>
      </c>
      <c r="P1207" s="6" t="s">
        <v>5314</v>
      </c>
      <c r="Q1207" s="6" t="s">
        <v>5314</v>
      </c>
      <c r="R1207" s="6" t="s">
        <v>5314</v>
      </c>
      <c r="S1207" s="6" t="s">
        <v>5314</v>
      </c>
      <c r="T1207" s="6"/>
      <c r="U1207" s="137" t="s">
        <v>2360</v>
      </c>
      <c r="V1207" s="442">
        <v>3250</v>
      </c>
      <c r="W1207" s="148"/>
    </row>
    <row r="1208" spans="1:23">
      <c r="A1208" s="3">
        <f>ROW(1208:1208)-SUM(W$1:W1208)</f>
        <v>1161</v>
      </c>
      <c r="B1208" s="232" t="s">
        <v>7042</v>
      </c>
      <c r="C1208" s="232" t="str">
        <f t="shared" si="151"/>
        <v>8285AGNBL</v>
      </c>
      <c r="D1208" s="245" t="s">
        <v>3767</v>
      </c>
      <c r="E1208" s="242" t="s">
        <v>2191</v>
      </c>
      <c r="F1208" s="243"/>
      <c r="G1208" s="243"/>
      <c r="H1208" s="243" t="str">
        <f t="shared" si="152"/>
        <v/>
      </c>
      <c r="I1208" s="243"/>
      <c r="J1208" s="243" t="str">
        <f t="shared" si="132"/>
        <v/>
      </c>
      <c r="K1208" s="243"/>
      <c r="L1208" s="243"/>
      <c r="M1208" s="5" t="s">
        <v>2733</v>
      </c>
      <c r="N1208" s="6"/>
      <c r="O1208" s="3" t="s">
        <v>4436</v>
      </c>
      <c r="P1208" s="6" t="s">
        <v>5314</v>
      </c>
      <c r="Q1208" s="6"/>
      <c r="R1208" s="6"/>
      <c r="S1208" s="6"/>
      <c r="T1208" s="6" t="s">
        <v>5314</v>
      </c>
      <c r="U1208" s="137" t="s">
        <v>3768</v>
      </c>
      <c r="V1208" s="414">
        <v>2600</v>
      </c>
      <c r="W1208" s="148"/>
    </row>
    <row r="1209" spans="1:23">
      <c r="A1209" s="3">
        <f>ROW(1209:1209)-SUM(W$1:W1209)</f>
        <v>1162</v>
      </c>
      <c r="B1209" s="232" t="s">
        <v>7043</v>
      </c>
      <c r="C1209" s="232" t="str">
        <f t="shared" si="151"/>
        <v>8327AGNBL</v>
      </c>
      <c r="D1209" s="247" t="s">
        <v>3432</v>
      </c>
      <c r="E1209" s="242" t="s">
        <v>2191</v>
      </c>
      <c r="F1209" s="243"/>
      <c r="G1209" s="243"/>
      <c r="H1209" s="243" t="str">
        <f t="shared" si="152"/>
        <v/>
      </c>
      <c r="I1209" s="243"/>
      <c r="J1209" s="243" t="str">
        <f t="shared" si="132"/>
        <v/>
      </c>
      <c r="K1209" s="243"/>
      <c r="L1209" s="243"/>
      <c r="M1209" s="11" t="s">
        <v>10613</v>
      </c>
      <c r="N1209" s="12"/>
      <c r="O1209" s="9" t="s">
        <v>5317</v>
      </c>
      <c r="P1209" s="12" t="s">
        <v>5314</v>
      </c>
      <c r="Q1209" s="12"/>
      <c r="R1209" s="12" t="s">
        <v>5314</v>
      </c>
      <c r="S1209" s="12"/>
      <c r="T1209" s="12" t="s">
        <v>5314</v>
      </c>
      <c r="U1209" s="415" t="s">
        <v>3433</v>
      </c>
      <c r="V1209" s="414">
        <v>2700</v>
      </c>
      <c r="W1209" s="148"/>
    </row>
    <row r="1210" spans="1:23">
      <c r="A1210" s="3">
        <f>ROW(1210:1210)-SUM(W$1:W1210)</f>
        <v>1163</v>
      </c>
      <c r="B1210" s="232" t="s">
        <v>7044</v>
      </c>
      <c r="C1210" s="232" t="str">
        <f t="shared" si="151"/>
        <v>8362AGNBLV</v>
      </c>
      <c r="D1210" s="245" t="s">
        <v>5630</v>
      </c>
      <c r="E1210" s="242" t="s">
        <v>2191</v>
      </c>
      <c r="F1210" s="243"/>
      <c r="G1210" s="243"/>
      <c r="H1210" s="243" t="str">
        <f t="shared" si="152"/>
        <v/>
      </c>
      <c r="I1210" s="243"/>
      <c r="J1210" s="243" t="str">
        <f t="shared" si="132"/>
        <v>V</v>
      </c>
      <c r="K1210" s="243"/>
      <c r="L1210" s="243"/>
      <c r="M1210" s="5" t="s">
        <v>3990</v>
      </c>
      <c r="N1210" s="6"/>
      <c r="O1210" s="3" t="s">
        <v>5340</v>
      </c>
      <c r="P1210" s="6" t="s">
        <v>5314</v>
      </c>
      <c r="Q1210" s="6" t="s">
        <v>5314</v>
      </c>
      <c r="R1210" s="6" t="s">
        <v>5314</v>
      </c>
      <c r="S1210" s="6"/>
      <c r="T1210" s="6" t="s">
        <v>5314</v>
      </c>
      <c r="U1210" s="137" t="s">
        <v>3497</v>
      </c>
      <c r="V1210" s="414">
        <v>2550</v>
      </c>
      <c r="W1210" s="148"/>
    </row>
    <row r="1211" spans="1:23">
      <c r="A1211" s="3">
        <f>ROW(1211:1211)-SUM(W$1:W1211)</f>
        <v>1164</v>
      </c>
      <c r="B1211" s="232" t="s">
        <v>7045</v>
      </c>
      <c r="C1211" s="232" t="str">
        <f t="shared" si="151"/>
        <v>8362AGNBLPV</v>
      </c>
      <c r="D1211" s="245" t="s">
        <v>5630</v>
      </c>
      <c r="E1211" s="242" t="s">
        <v>2191</v>
      </c>
      <c r="F1211" s="243"/>
      <c r="G1211" s="243"/>
      <c r="H1211" s="243" t="str">
        <f t="shared" si="152"/>
        <v>P</v>
      </c>
      <c r="I1211" s="243"/>
      <c r="J1211" s="243" t="str">
        <f t="shared" si="132"/>
        <v>V</v>
      </c>
      <c r="K1211" s="243"/>
      <c r="L1211" s="243"/>
      <c r="M1211" s="5" t="s">
        <v>3990</v>
      </c>
      <c r="N1211" s="6"/>
      <c r="O1211" s="3" t="s">
        <v>5340</v>
      </c>
      <c r="P1211" s="6" t="s">
        <v>5314</v>
      </c>
      <c r="Q1211" s="6" t="s">
        <v>5314</v>
      </c>
      <c r="R1211" s="6" t="s">
        <v>5314</v>
      </c>
      <c r="S1211" s="6" t="s">
        <v>5314</v>
      </c>
      <c r="T1211" s="6"/>
      <c r="U1211" s="137" t="s">
        <v>3497</v>
      </c>
      <c r="V1211" s="414">
        <v>2550</v>
      </c>
      <c r="W1211" s="148"/>
    </row>
    <row r="1212" spans="1:23">
      <c r="A1212" s="3">
        <f>ROW(1212:1212)-SUM(W$1:W1212)</f>
        <v>1165</v>
      </c>
      <c r="B1212" s="232" t="s">
        <v>7046</v>
      </c>
      <c r="C1212" s="232" t="str">
        <f t="shared" si="151"/>
        <v>8362AGNBLVZ</v>
      </c>
      <c r="D1212" s="245" t="s">
        <v>5630</v>
      </c>
      <c r="E1212" s="242" t="s">
        <v>2191</v>
      </c>
      <c r="F1212" s="243"/>
      <c r="G1212" s="243"/>
      <c r="H1212" s="243" t="str">
        <f t="shared" si="152"/>
        <v/>
      </c>
      <c r="I1212" s="243"/>
      <c r="J1212" s="243" t="str">
        <f t="shared" si="132"/>
        <v>V</v>
      </c>
      <c r="K1212" s="243" t="s">
        <v>4630</v>
      </c>
      <c r="L1212" s="243"/>
      <c r="M1212" s="5" t="s">
        <v>3991</v>
      </c>
      <c r="N1212" s="6"/>
      <c r="O1212" s="3" t="s">
        <v>5340</v>
      </c>
      <c r="P1212" s="6" t="s">
        <v>5314</v>
      </c>
      <c r="Q1212" s="6" t="s">
        <v>5314</v>
      </c>
      <c r="R1212" s="6" t="s">
        <v>5314</v>
      </c>
      <c r="S1212" s="6"/>
      <c r="T1212" s="6" t="s">
        <v>5314</v>
      </c>
      <c r="U1212" s="137" t="s">
        <v>3497</v>
      </c>
      <c r="V1212" s="414">
        <v>3350</v>
      </c>
      <c r="W1212" s="148"/>
    </row>
    <row r="1213" spans="1:23">
      <c r="A1213" s="3">
        <f>ROW(1213:1213)-SUM(W$1:W1213)</f>
        <v>1166</v>
      </c>
      <c r="B1213" s="232" t="s">
        <v>1251</v>
      </c>
      <c r="C1213" s="232" t="str">
        <f t="shared" si="151"/>
        <v>8362AGNBLPVZ</v>
      </c>
      <c r="D1213" s="245" t="s">
        <v>5630</v>
      </c>
      <c r="E1213" s="242" t="s">
        <v>2191</v>
      </c>
      <c r="F1213" s="243"/>
      <c r="G1213" s="243"/>
      <c r="H1213" s="243" t="str">
        <f t="shared" si="152"/>
        <v>P</v>
      </c>
      <c r="I1213" s="243"/>
      <c r="J1213" s="243" t="str">
        <f t="shared" si="132"/>
        <v>V</v>
      </c>
      <c r="K1213" s="243" t="s">
        <v>4630</v>
      </c>
      <c r="L1213" s="243"/>
      <c r="M1213" s="5" t="s">
        <v>3991</v>
      </c>
      <c r="N1213" s="6"/>
      <c r="O1213" s="3" t="s">
        <v>5340</v>
      </c>
      <c r="P1213" s="6" t="s">
        <v>5314</v>
      </c>
      <c r="Q1213" s="6" t="s">
        <v>5314</v>
      </c>
      <c r="R1213" s="6" t="s">
        <v>5314</v>
      </c>
      <c r="S1213" s="6" t="s">
        <v>5314</v>
      </c>
      <c r="T1213" s="6"/>
      <c r="U1213" s="137" t="s">
        <v>3497</v>
      </c>
      <c r="V1213" s="414">
        <v>3350</v>
      </c>
      <c r="W1213" s="148"/>
    </row>
    <row r="1214" spans="1:23">
      <c r="A1214" s="3">
        <f>ROW(1214:1214)-SUM(W$1:W1214)</f>
        <v>1167</v>
      </c>
      <c r="B1214" s="232" t="s">
        <v>9853</v>
      </c>
      <c r="C1214" s="232" t="str">
        <f>IF(D1214&lt;&gt;"",CONCATENATE(D1214,E1214,F1214,G1214,H1214,I1214,J1214,K1214,L1214),"")</f>
        <v>8407AGNBLHPV</v>
      </c>
      <c r="D1214" s="245" t="s">
        <v>9855</v>
      </c>
      <c r="E1214" s="242" t="s">
        <v>2191</v>
      </c>
      <c r="F1214" s="243"/>
      <c r="G1214" s="243" t="s">
        <v>2193</v>
      </c>
      <c r="H1214" s="243" t="str">
        <f>IF(S1214="+","P","")</f>
        <v>P</v>
      </c>
      <c r="I1214" s="243"/>
      <c r="J1214" s="243" t="str">
        <f>IF(Q1214="+","V","")</f>
        <v>V</v>
      </c>
      <c r="K1214" s="243"/>
      <c r="L1214" s="243"/>
      <c r="M1214" s="5" t="s">
        <v>9854</v>
      </c>
      <c r="N1214" s="6"/>
      <c r="O1214" s="3" t="s">
        <v>2366</v>
      </c>
      <c r="P1214" s="6" t="s">
        <v>5314</v>
      </c>
      <c r="Q1214" s="6" t="s">
        <v>5314</v>
      </c>
      <c r="R1214" s="6" t="s">
        <v>5314</v>
      </c>
      <c r="S1214" s="6" t="s">
        <v>5314</v>
      </c>
      <c r="T1214" s="6"/>
      <c r="U1214" s="137" t="s">
        <v>5603</v>
      </c>
      <c r="V1214" s="414">
        <v>3250</v>
      </c>
      <c r="W1214" s="148"/>
    </row>
    <row r="1215" spans="1:23">
      <c r="A1215" s="3">
        <f>ROW(1215:1215)-SUM(W$1:W1215)</f>
        <v>1168</v>
      </c>
      <c r="B1215" s="232" t="s">
        <v>10563</v>
      </c>
      <c r="C1215" s="232"/>
      <c r="D1215" s="507"/>
      <c r="E1215" s="508" t="s">
        <v>2191</v>
      </c>
      <c r="F1215" s="509"/>
      <c r="G1215" s="509"/>
      <c r="H1215" s="509" t="str">
        <f>IF(S1215="+","P","")</f>
        <v>P</v>
      </c>
      <c r="I1215" s="509"/>
      <c r="J1215" s="509" t="str">
        <f>IF(Q1215="+","V","")</f>
        <v>V</v>
      </c>
      <c r="K1215" s="509"/>
      <c r="L1215" s="509"/>
      <c r="M1215" s="5" t="s">
        <v>10581</v>
      </c>
      <c r="N1215" s="6"/>
      <c r="O1215" s="3" t="s">
        <v>4486</v>
      </c>
      <c r="P1215" s="6" t="s">
        <v>5314</v>
      </c>
      <c r="Q1215" s="6" t="s">
        <v>5314</v>
      </c>
      <c r="R1215" s="6"/>
      <c r="S1215" s="6" t="s">
        <v>5314</v>
      </c>
      <c r="T1215" s="6"/>
      <c r="U1215" s="137" t="s">
        <v>10562</v>
      </c>
      <c r="V1215" s="414">
        <v>2900</v>
      </c>
      <c r="W1215" s="148"/>
    </row>
    <row r="1216" spans="1:23">
      <c r="A1216" s="3">
        <f>ROW(1216:1216)-SUM(W$1:W1216)</f>
        <v>1169</v>
      </c>
      <c r="B1216" s="232" t="s">
        <v>10564</v>
      </c>
      <c r="C1216" s="232"/>
      <c r="D1216" s="507"/>
      <c r="E1216" s="508" t="s">
        <v>2191</v>
      </c>
      <c r="F1216" s="509"/>
      <c r="G1216" s="509" t="s">
        <v>2193</v>
      </c>
      <c r="H1216" s="509" t="str">
        <f>IF(S1216="+","P","")</f>
        <v>P</v>
      </c>
      <c r="I1216" s="509"/>
      <c r="J1216" s="509" t="str">
        <f>IF(Q1216="+","V","")</f>
        <v>V</v>
      </c>
      <c r="K1216" s="509"/>
      <c r="L1216" s="509"/>
      <c r="M1216" s="5" t="s">
        <v>10582</v>
      </c>
      <c r="N1216" s="6"/>
      <c r="O1216" s="3" t="s">
        <v>4486</v>
      </c>
      <c r="P1216" s="6" t="s">
        <v>5314</v>
      </c>
      <c r="Q1216" s="6" t="s">
        <v>5314</v>
      </c>
      <c r="R1216" s="6"/>
      <c r="S1216" s="6" t="s">
        <v>5314</v>
      </c>
      <c r="T1216" s="6"/>
      <c r="U1216" s="137" t="s">
        <v>10562</v>
      </c>
      <c r="V1216" s="414">
        <v>3400</v>
      </c>
      <c r="W1216" s="148"/>
    </row>
    <row r="1217" spans="1:23">
      <c r="A1217" s="3">
        <f>ROW(1217:1217)-SUM(W$1:W1217)</f>
        <v>1170</v>
      </c>
      <c r="B1217" s="232" t="s">
        <v>7048</v>
      </c>
      <c r="C1217" s="232" t="str">
        <f t="shared" si="151"/>
        <v>8309AGNBLV</v>
      </c>
      <c r="D1217" s="241">
        <v>8309</v>
      </c>
      <c r="E1217" s="242" t="s">
        <v>2191</v>
      </c>
      <c r="F1217" s="243"/>
      <c r="G1217" s="243"/>
      <c r="H1217" s="243" t="str">
        <f t="shared" si="152"/>
        <v/>
      </c>
      <c r="I1217" s="243"/>
      <c r="J1217" s="243" t="str">
        <f t="shared" si="132"/>
        <v>V</v>
      </c>
      <c r="K1217" s="243"/>
      <c r="L1217" s="243"/>
      <c r="M1217" s="5" t="s">
        <v>8442</v>
      </c>
      <c r="N1217" s="6"/>
      <c r="O1217" s="4" t="s">
        <v>4453</v>
      </c>
      <c r="P1217" s="6" t="s">
        <v>5314</v>
      </c>
      <c r="Q1217" s="6" t="s">
        <v>5314</v>
      </c>
      <c r="R1217" s="6" t="s">
        <v>5314</v>
      </c>
      <c r="S1217" s="6"/>
      <c r="T1217" s="6" t="s">
        <v>5314</v>
      </c>
      <c r="U1217" s="88" t="s">
        <v>5687</v>
      </c>
      <c r="V1217" s="414">
        <v>2550</v>
      </c>
      <c r="W1217" s="148"/>
    </row>
    <row r="1218" spans="1:23">
      <c r="A1218" s="3">
        <f>ROW(1218:1218)-SUM(W$1:W1218)</f>
        <v>1171</v>
      </c>
      <c r="B1218" s="232" t="s">
        <v>7049</v>
      </c>
      <c r="C1218" s="232" t="str">
        <f t="shared" si="151"/>
        <v>8309AGNBLHV</v>
      </c>
      <c r="D1218" s="245">
        <v>8309</v>
      </c>
      <c r="E1218" s="242" t="s">
        <v>2191</v>
      </c>
      <c r="F1218" s="243"/>
      <c r="G1218" s="243" t="s">
        <v>2193</v>
      </c>
      <c r="H1218" s="243" t="str">
        <f t="shared" si="152"/>
        <v/>
      </c>
      <c r="I1218" s="243"/>
      <c r="J1218" s="243" t="str">
        <f t="shared" si="132"/>
        <v>V</v>
      </c>
      <c r="K1218" s="243"/>
      <c r="L1218" s="243"/>
      <c r="M1218" s="5" t="s">
        <v>4857</v>
      </c>
      <c r="N1218" s="6"/>
      <c r="O1218" s="3" t="s">
        <v>4453</v>
      </c>
      <c r="P1218" s="6" t="s">
        <v>5314</v>
      </c>
      <c r="Q1218" s="6" t="s">
        <v>5314</v>
      </c>
      <c r="R1218" s="6" t="s">
        <v>5314</v>
      </c>
      <c r="S1218" s="6"/>
      <c r="T1218" s="6" t="s">
        <v>5314</v>
      </c>
      <c r="U1218" s="137" t="s">
        <v>5687</v>
      </c>
      <c r="V1218" s="414">
        <v>3050</v>
      </c>
      <c r="W1218" s="148"/>
    </row>
    <row r="1219" spans="1:23">
      <c r="A1219" s="3">
        <f>ROW(1219:1219)-SUM(W$1:W1219)</f>
        <v>1172</v>
      </c>
      <c r="B1219" s="232" t="s">
        <v>1499</v>
      </c>
      <c r="C1219" s="232" t="str">
        <f>IF(D1219&lt;&gt;"",CONCATENATE(D1219,E1219,F1219,G1219,H1219,I1219,J1219,K1219,L1219),"")</f>
        <v>8371AGNBLV</v>
      </c>
      <c r="D1219" s="245" t="s">
        <v>3769</v>
      </c>
      <c r="E1219" s="242" t="s">
        <v>2191</v>
      </c>
      <c r="F1219" s="243"/>
      <c r="G1219" s="243"/>
      <c r="H1219" s="243" t="str">
        <f>IF(S1219="+","P","")</f>
        <v/>
      </c>
      <c r="I1219" s="243"/>
      <c r="J1219" s="243" t="str">
        <f>IF(Q1219="+","V","")</f>
        <v>V</v>
      </c>
      <c r="K1219" s="243"/>
      <c r="L1219" s="243"/>
      <c r="M1219" s="5" t="s">
        <v>2734</v>
      </c>
      <c r="N1219" s="6"/>
      <c r="O1219" s="3" t="s">
        <v>5340</v>
      </c>
      <c r="P1219" s="6" t="s">
        <v>5314</v>
      </c>
      <c r="Q1219" s="6" t="s">
        <v>5314</v>
      </c>
      <c r="R1219" s="6" t="s">
        <v>5314</v>
      </c>
      <c r="S1219" s="6"/>
      <c r="T1219" s="6" t="s">
        <v>5314</v>
      </c>
      <c r="U1219" s="137" t="s">
        <v>3770</v>
      </c>
      <c r="V1219" s="414">
        <v>2550</v>
      </c>
      <c r="W1219" s="148"/>
    </row>
    <row r="1220" spans="1:23">
      <c r="A1220" s="3">
        <f>ROW(1220:1220)-SUM(W$1:W1220)</f>
        <v>1173</v>
      </c>
      <c r="B1220" s="232" t="s">
        <v>7050</v>
      </c>
      <c r="C1220" s="232" t="str">
        <f t="shared" si="151"/>
        <v>8371AGNBLPV</v>
      </c>
      <c r="D1220" s="245" t="s">
        <v>3769</v>
      </c>
      <c r="E1220" s="242" t="s">
        <v>2191</v>
      </c>
      <c r="F1220" s="243"/>
      <c r="G1220" s="243"/>
      <c r="H1220" s="243" t="str">
        <f t="shared" si="152"/>
        <v>P</v>
      </c>
      <c r="I1220" s="243"/>
      <c r="J1220" s="243" t="str">
        <f t="shared" si="132"/>
        <v>V</v>
      </c>
      <c r="K1220" s="243"/>
      <c r="L1220" s="243"/>
      <c r="M1220" s="5" t="s">
        <v>2734</v>
      </c>
      <c r="N1220" s="6"/>
      <c r="O1220" s="3" t="s">
        <v>5340</v>
      </c>
      <c r="P1220" s="6" t="s">
        <v>5314</v>
      </c>
      <c r="Q1220" s="6" t="s">
        <v>5314</v>
      </c>
      <c r="R1220" s="6" t="s">
        <v>5314</v>
      </c>
      <c r="S1220" s="6" t="s">
        <v>5314</v>
      </c>
      <c r="T1220" s="6"/>
      <c r="U1220" s="137" t="s">
        <v>3770</v>
      </c>
      <c r="V1220" s="414">
        <v>2550</v>
      </c>
      <c r="W1220" s="148"/>
    </row>
    <row r="1221" spans="1:23">
      <c r="A1221" s="3">
        <f>ROW(1221:1221)-SUM(W$1:W1221)</f>
        <v>1174</v>
      </c>
      <c r="B1221" s="232" t="s">
        <v>7051</v>
      </c>
      <c r="C1221" s="232" t="str">
        <f t="shared" si="151"/>
        <v>8371AGNBLPVZ</v>
      </c>
      <c r="D1221" s="245" t="s">
        <v>3769</v>
      </c>
      <c r="E1221" s="242" t="s">
        <v>2191</v>
      </c>
      <c r="F1221" s="243"/>
      <c r="G1221" s="243"/>
      <c r="H1221" s="243" t="str">
        <f t="shared" si="152"/>
        <v>P</v>
      </c>
      <c r="I1221" s="243"/>
      <c r="J1221" s="243" t="str">
        <f t="shared" si="132"/>
        <v>V</v>
      </c>
      <c r="K1221" s="243" t="s">
        <v>4630</v>
      </c>
      <c r="L1221" s="243"/>
      <c r="M1221" s="5" t="s">
        <v>2833</v>
      </c>
      <c r="N1221" s="6"/>
      <c r="O1221" s="3" t="s">
        <v>5340</v>
      </c>
      <c r="P1221" s="6" t="s">
        <v>5314</v>
      </c>
      <c r="Q1221" s="6" t="s">
        <v>5314</v>
      </c>
      <c r="R1221" s="6" t="s">
        <v>5314</v>
      </c>
      <c r="S1221" s="6" t="s">
        <v>5314</v>
      </c>
      <c r="T1221" s="6"/>
      <c r="U1221" s="137" t="s">
        <v>3770</v>
      </c>
      <c r="V1221" s="414">
        <v>3350</v>
      </c>
      <c r="W1221" s="148"/>
    </row>
    <row r="1222" spans="1:23">
      <c r="A1222" s="3">
        <f>ROW(1222:1222)-SUM(W$1:W1222)</f>
        <v>1175</v>
      </c>
      <c r="B1222" s="232" t="s">
        <v>1500</v>
      </c>
      <c r="C1222" s="232" t="str">
        <f>IF(D1222&lt;&gt;"",CONCATENATE(D1222,E1222,F1222,G1222,H1222,I1222,J1222,K1222,L1222),"")</f>
        <v>8371AGNBLHV</v>
      </c>
      <c r="D1222" s="245" t="s">
        <v>3769</v>
      </c>
      <c r="E1222" s="242" t="s">
        <v>2191</v>
      </c>
      <c r="F1222" s="243"/>
      <c r="G1222" s="243" t="s">
        <v>2193</v>
      </c>
      <c r="H1222" s="243" t="str">
        <f>IF(S1222="+","P","")</f>
        <v/>
      </c>
      <c r="I1222" s="243"/>
      <c r="J1222" s="243" t="str">
        <f>IF(Q1222="+","V","")</f>
        <v>V</v>
      </c>
      <c r="K1222" s="243"/>
      <c r="L1222" s="243"/>
      <c r="M1222" s="5" t="s">
        <v>2735</v>
      </c>
      <c r="N1222" s="6"/>
      <c r="O1222" s="3" t="s">
        <v>5340</v>
      </c>
      <c r="P1222" s="6" t="s">
        <v>5314</v>
      </c>
      <c r="Q1222" s="6" t="s">
        <v>5314</v>
      </c>
      <c r="R1222" s="6" t="s">
        <v>5314</v>
      </c>
      <c r="S1222" s="6"/>
      <c r="T1222" s="6" t="s">
        <v>5314</v>
      </c>
      <c r="U1222" s="137" t="s">
        <v>3770</v>
      </c>
      <c r="V1222" s="414">
        <v>3050</v>
      </c>
      <c r="W1222" s="148"/>
    </row>
    <row r="1223" spans="1:23">
      <c r="A1223" s="3">
        <f>ROW(1223:1223)-SUM(W$1:W1223)</f>
        <v>1176</v>
      </c>
      <c r="B1223" s="232" t="s">
        <v>7052</v>
      </c>
      <c r="C1223" s="232" t="str">
        <f t="shared" si="151"/>
        <v>8371AGNBLHPV</v>
      </c>
      <c r="D1223" s="245" t="s">
        <v>3769</v>
      </c>
      <c r="E1223" s="242" t="s">
        <v>2191</v>
      </c>
      <c r="F1223" s="243"/>
      <c r="G1223" s="243" t="s">
        <v>2193</v>
      </c>
      <c r="H1223" s="243" t="str">
        <f t="shared" si="152"/>
        <v>P</v>
      </c>
      <c r="I1223" s="243"/>
      <c r="J1223" s="243" t="str">
        <f t="shared" si="132"/>
        <v>V</v>
      </c>
      <c r="K1223" s="243"/>
      <c r="L1223" s="243"/>
      <c r="M1223" s="5" t="s">
        <v>2735</v>
      </c>
      <c r="N1223" s="6"/>
      <c r="O1223" s="3" t="s">
        <v>5340</v>
      </c>
      <c r="P1223" s="6" t="s">
        <v>5314</v>
      </c>
      <c r="Q1223" s="6" t="s">
        <v>5314</v>
      </c>
      <c r="R1223" s="6" t="s">
        <v>5314</v>
      </c>
      <c r="S1223" s="6" t="s">
        <v>5314</v>
      </c>
      <c r="T1223" s="6"/>
      <c r="U1223" s="137" t="s">
        <v>3770</v>
      </c>
      <c r="V1223" s="414">
        <v>3050</v>
      </c>
      <c r="W1223" s="148"/>
    </row>
    <row r="1224" spans="1:23">
      <c r="A1224" s="3">
        <f>ROW(1224:1224)-SUM(W$1:W1224)</f>
        <v>1177</v>
      </c>
      <c r="B1224" s="232" t="s">
        <v>7047</v>
      </c>
      <c r="C1224" s="232" t="str">
        <f t="shared" si="151"/>
        <v>8371AGNBLHPVZ</v>
      </c>
      <c r="D1224" s="245" t="s">
        <v>3769</v>
      </c>
      <c r="E1224" s="242" t="s">
        <v>2191</v>
      </c>
      <c r="F1224" s="243"/>
      <c r="G1224" s="243" t="s">
        <v>2193</v>
      </c>
      <c r="H1224" s="243" t="str">
        <f t="shared" si="152"/>
        <v>P</v>
      </c>
      <c r="I1224" s="243"/>
      <c r="J1224" s="243" t="str">
        <f t="shared" si="132"/>
        <v>V</v>
      </c>
      <c r="K1224" s="243" t="s">
        <v>4630</v>
      </c>
      <c r="L1224" s="243"/>
      <c r="M1224" s="5" t="s">
        <v>2834</v>
      </c>
      <c r="N1224" s="6"/>
      <c r="O1224" s="3" t="s">
        <v>5340</v>
      </c>
      <c r="P1224" s="6" t="s">
        <v>5314</v>
      </c>
      <c r="Q1224" s="6" t="s">
        <v>5314</v>
      </c>
      <c r="R1224" s="6" t="s">
        <v>5314</v>
      </c>
      <c r="S1224" s="6" t="s">
        <v>5314</v>
      </c>
      <c r="T1224" s="6"/>
      <c r="U1224" s="137" t="s">
        <v>3770</v>
      </c>
      <c r="V1224" s="414">
        <v>3850</v>
      </c>
      <c r="W1224" s="148"/>
    </row>
    <row r="1225" spans="1:23">
      <c r="A1225" s="3">
        <f>ROW(1225:1225)-SUM(W$1:W1225)</f>
        <v>1178</v>
      </c>
      <c r="B1225" s="232" t="s">
        <v>11072</v>
      </c>
      <c r="C1225" s="232" t="str">
        <f>IF(D1225&lt;&gt;"",CONCATENATE(D1225,E1225,F1225,G1225,H1225,I1225,J1225,K1225,L1225),"")</f>
        <v/>
      </c>
      <c r="D1225" s="245"/>
      <c r="E1225" s="242" t="s">
        <v>2191</v>
      </c>
      <c r="F1225" s="243"/>
      <c r="G1225" s="243" t="s">
        <v>2193</v>
      </c>
      <c r="H1225" s="243" t="str">
        <f>IF(S1225="+","P","")</f>
        <v>P</v>
      </c>
      <c r="I1225" s="243"/>
      <c r="J1225" s="243" t="str">
        <f>IF(Q1225="+","V","")</f>
        <v>V</v>
      </c>
      <c r="K1225" s="243"/>
      <c r="L1225" s="243"/>
      <c r="M1225" s="5" t="s">
        <v>11071</v>
      </c>
      <c r="N1225" s="6"/>
      <c r="O1225" s="3" t="s">
        <v>3141</v>
      </c>
      <c r="P1225" s="6" t="s">
        <v>5314</v>
      </c>
      <c r="Q1225" s="6" t="s">
        <v>5314</v>
      </c>
      <c r="R1225" s="6" t="s">
        <v>5314</v>
      </c>
      <c r="S1225" s="6" t="s">
        <v>5314</v>
      </c>
      <c r="T1225" s="6"/>
      <c r="U1225" s="137" t="s">
        <v>9938</v>
      </c>
      <c r="V1225" s="414">
        <v>2500</v>
      </c>
      <c r="W1225" s="148"/>
    </row>
    <row r="1226" spans="1:23">
      <c r="A1226" s="3">
        <f>ROW(1226:1226)-SUM(W$1:W1226)</f>
        <v>1179</v>
      </c>
      <c r="B1226" s="232" t="s">
        <v>11069</v>
      </c>
      <c r="C1226" s="232" t="str">
        <f t="shared" si="151"/>
        <v/>
      </c>
      <c r="D1226" s="245"/>
      <c r="E1226" s="242" t="s">
        <v>2191</v>
      </c>
      <c r="F1226" s="243"/>
      <c r="G1226" s="243" t="s">
        <v>2193</v>
      </c>
      <c r="H1226" s="243" t="str">
        <f t="shared" si="152"/>
        <v>P</v>
      </c>
      <c r="I1226" s="243"/>
      <c r="J1226" s="243" t="str">
        <f t="shared" si="132"/>
        <v>V</v>
      </c>
      <c r="K1226" s="243"/>
      <c r="L1226" s="243"/>
      <c r="M1226" s="5" t="s">
        <v>11070</v>
      </c>
      <c r="N1226" s="6"/>
      <c r="O1226" s="3" t="s">
        <v>3141</v>
      </c>
      <c r="P1226" s="6" t="s">
        <v>5314</v>
      </c>
      <c r="Q1226" s="6" t="s">
        <v>5314</v>
      </c>
      <c r="R1226" s="6" t="s">
        <v>5314</v>
      </c>
      <c r="S1226" s="6" t="s">
        <v>5314</v>
      </c>
      <c r="T1226" s="6"/>
      <c r="U1226" s="137" t="s">
        <v>9938</v>
      </c>
      <c r="V1226" s="414">
        <v>2550</v>
      </c>
      <c r="W1226" s="148"/>
    </row>
    <row r="1227" spans="1:23">
      <c r="A1227" s="3">
        <f>ROW(1227:1227)-SUM(W$1:W1227)</f>
        <v>1180</v>
      </c>
      <c r="B1227" s="232" t="s">
        <v>11084</v>
      </c>
      <c r="C1227" s="232" t="str">
        <f t="shared" si="151"/>
        <v/>
      </c>
      <c r="D1227" s="245"/>
      <c r="E1227" s="242" t="s">
        <v>2191</v>
      </c>
      <c r="F1227" s="243"/>
      <c r="G1227" s="243" t="s">
        <v>2193</v>
      </c>
      <c r="H1227" s="243" t="str">
        <f t="shared" si="152"/>
        <v>P</v>
      </c>
      <c r="I1227" s="243"/>
      <c r="J1227" s="243" t="str">
        <f t="shared" si="132"/>
        <v>V</v>
      </c>
      <c r="K1227" s="243"/>
      <c r="L1227" s="243"/>
      <c r="M1227" s="5" t="s">
        <v>11083</v>
      </c>
      <c r="N1227" s="6"/>
      <c r="O1227" s="3" t="s">
        <v>3141</v>
      </c>
      <c r="P1227" s="6" t="s">
        <v>5314</v>
      </c>
      <c r="Q1227" s="6" t="s">
        <v>5314</v>
      </c>
      <c r="R1227" s="6" t="s">
        <v>5314</v>
      </c>
      <c r="S1227" s="6" t="s">
        <v>5314</v>
      </c>
      <c r="T1227" s="6"/>
      <c r="U1227" s="137" t="s">
        <v>9938</v>
      </c>
      <c r="V1227" s="414">
        <v>3000</v>
      </c>
      <c r="W1227" s="148"/>
    </row>
    <row r="1228" spans="1:23">
      <c r="A1228" s="3">
        <f>ROW(1228:1228)-SUM(W$1:W1228)</f>
        <v>1181</v>
      </c>
      <c r="B1228" s="232" t="s">
        <v>9937</v>
      </c>
      <c r="C1228" s="232" t="str">
        <f>IF(D1228&lt;&gt;"",CONCATENATE(D1228,E1228,F1228,G1228,H1228,I1228,J1228,K1228,L1228),"")</f>
        <v/>
      </c>
      <c r="D1228" s="245"/>
      <c r="E1228" s="242" t="s">
        <v>2191</v>
      </c>
      <c r="F1228" s="243"/>
      <c r="G1228" s="243" t="s">
        <v>2193</v>
      </c>
      <c r="H1228" s="243" t="str">
        <f>IF(S1228="+","P","")</f>
        <v>P</v>
      </c>
      <c r="I1228" s="243"/>
      <c r="J1228" s="243" t="str">
        <f>IF(Q1228="+","V","")</f>
        <v>V</v>
      </c>
      <c r="K1228" s="243"/>
      <c r="L1228" s="243"/>
      <c r="M1228" s="5" t="s">
        <v>11026</v>
      </c>
      <c r="N1228" s="6"/>
      <c r="O1228" s="3" t="s">
        <v>3141</v>
      </c>
      <c r="P1228" s="6" t="s">
        <v>5314</v>
      </c>
      <c r="Q1228" s="6" t="s">
        <v>5314</v>
      </c>
      <c r="R1228" s="6" t="s">
        <v>5314</v>
      </c>
      <c r="S1228" s="6" t="s">
        <v>5314</v>
      </c>
      <c r="T1228" s="6"/>
      <c r="U1228" s="137" t="s">
        <v>9938</v>
      </c>
      <c r="V1228" s="414">
        <v>3050</v>
      </c>
      <c r="W1228" s="148"/>
    </row>
    <row r="1229" spans="1:23">
      <c r="A1229" s="3">
        <f>ROW(1229:1229)-SUM(W$1:W1229)</f>
        <v>1182</v>
      </c>
      <c r="B1229" s="232" t="s">
        <v>12132</v>
      </c>
      <c r="C1229" s="232" t="str">
        <f t="shared" ref="C1229" si="155">IF(D1229&lt;&gt;"",CONCATENATE(D1229,E1229,F1229,G1229,H1229,I1229,J1229,K1229,L1229),"")</f>
        <v>8326AGNBLPV</v>
      </c>
      <c r="D1229" s="598" t="s">
        <v>12133</v>
      </c>
      <c r="E1229" s="539" t="s">
        <v>2191</v>
      </c>
      <c r="F1229" s="540"/>
      <c r="G1229" s="540"/>
      <c r="H1229" s="540" t="str">
        <f t="shared" ref="H1229" si="156">IF(S1229="+","P","")</f>
        <v>P</v>
      </c>
      <c r="I1229" s="540"/>
      <c r="J1229" s="540" t="str">
        <f t="shared" ref="J1229" si="157">IF(Q1229="+","V","")</f>
        <v>V</v>
      </c>
      <c r="K1229" s="540"/>
      <c r="L1229" s="540"/>
      <c r="M1229" s="5" t="s">
        <v>12134</v>
      </c>
      <c r="N1229" s="6"/>
      <c r="O1229" s="3" t="s">
        <v>4287</v>
      </c>
      <c r="P1229" s="6" t="s">
        <v>5314</v>
      </c>
      <c r="Q1229" s="6" t="s">
        <v>5314</v>
      </c>
      <c r="R1229" s="6"/>
      <c r="S1229" s="4" t="s">
        <v>5314</v>
      </c>
      <c r="T1229" s="6"/>
      <c r="U1229" s="137" t="s">
        <v>12135</v>
      </c>
      <c r="V1229" s="414">
        <v>2750</v>
      </c>
      <c r="W1229" s="148"/>
    </row>
    <row r="1230" spans="1:23">
      <c r="A1230" s="3">
        <f>ROW(1230:1230)-SUM(W$1:W1230)</f>
        <v>1183</v>
      </c>
      <c r="B1230" s="232" t="s">
        <v>7053</v>
      </c>
      <c r="C1230" s="232" t="str">
        <f t="shared" si="151"/>
        <v>8375AGNBLPV</v>
      </c>
      <c r="D1230" s="245" t="s">
        <v>3884</v>
      </c>
      <c r="E1230" s="242" t="s">
        <v>2191</v>
      </c>
      <c r="F1230" s="243"/>
      <c r="G1230" s="243"/>
      <c r="H1230" s="243" t="str">
        <f t="shared" si="152"/>
        <v>P</v>
      </c>
      <c r="I1230" s="243"/>
      <c r="J1230" s="243" t="str">
        <f t="shared" si="132"/>
        <v>V</v>
      </c>
      <c r="K1230" s="243"/>
      <c r="L1230" s="243"/>
      <c r="M1230" s="5" t="s">
        <v>6539</v>
      </c>
      <c r="N1230" s="6"/>
      <c r="O1230" s="3" t="s">
        <v>5344</v>
      </c>
      <c r="P1230" s="6" t="s">
        <v>5314</v>
      </c>
      <c r="Q1230" s="6" t="s">
        <v>5314</v>
      </c>
      <c r="R1230" s="6" t="s">
        <v>5314</v>
      </c>
      <c r="S1230" s="4" t="s">
        <v>5314</v>
      </c>
      <c r="T1230" s="6"/>
      <c r="U1230" s="137" t="s">
        <v>3885</v>
      </c>
      <c r="V1230" s="414">
        <v>2600</v>
      </c>
      <c r="W1230" s="148"/>
    </row>
    <row r="1231" spans="1:23">
      <c r="A1231" s="3">
        <f>ROW(1231:1231)-SUM(W$1:W1231)</f>
        <v>1184</v>
      </c>
      <c r="B1231" s="232" t="s">
        <v>7054</v>
      </c>
      <c r="C1231" s="232" t="str">
        <f t="shared" si="151"/>
        <v>8375AGNBLPVZ</v>
      </c>
      <c r="D1231" s="245" t="s">
        <v>3884</v>
      </c>
      <c r="E1231" s="242" t="s">
        <v>2191</v>
      </c>
      <c r="F1231" s="243"/>
      <c r="G1231" s="243"/>
      <c r="H1231" s="243" t="str">
        <f t="shared" si="152"/>
        <v>P</v>
      </c>
      <c r="I1231" s="243"/>
      <c r="J1231" s="243" t="str">
        <f t="shared" si="132"/>
        <v>V</v>
      </c>
      <c r="K1231" s="243" t="s">
        <v>4630</v>
      </c>
      <c r="L1231" s="243"/>
      <c r="M1231" s="5" t="s">
        <v>2835</v>
      </c>
      <c r="N1231" s="6"/>
      <c r="O1231" s="3" t="s">
        <v>5344</v>
      </c>
      <c r="P1231" s="6" t="s">
        <v>5314</v>
      </c>
      <c r="Q1231" s="6" t="s">
        <v>5314</v>
      </c>
      <c r="R1231" s="6" t="s">
        <v>5314</v>
      </c>
      <c r="S1231" s="4" t="s">
        <v>5314</v>
      </c>
      <c r="T1231" s="6"/>
      <c r="U1231" s="137" t="s">
        <v>3885</v>
      </c>
      <c r="V1231" s="414">
        <v>3400</v>
      </c>
      <c r="W1231" s="148"/>
    </row>
    <row r="1232" spans="1:23">
      <c r="A1232" s="3">
        <f>ROW(1232:1232)-SUM(W$1:W1232)</f>
        <v>1185</v>
      </c>
      <c r="B1232" s="232" t="s">
        <v>7055</v>
      </c>
      <c r="C1232" s="232" t="str">
        <f t="shared" si="151"/>
        <v>8375AGNBLHPV</v>
      </c>
      <c r="D1232" s="245" t="s">
        <v>3884</v>
      </c>
      <c r="E1232" s="242" t="s">
        <v>2191</v>
      </c>
      <c r="F1232" s="243"/>
      <c r="G1232" s="243" t="s">
        <v>2193</v>
      </c>
      <c r="H1232" s="243" t="str">
        <f t="shared" si="152"/>
        <v>P</v>
      </c>
      <c r="I1232" s="243"/>
      <c r="J1232" s="243" t="str">
        <f t="shared" si="132"/>
        <v>V</v>
      </c>
      <c r="K1232" s="243"/>
      <c r="L1232" s="243"/>
      <c r="M1232" s="5" t="s">
        <v>3886</v>
      </c>
      <c r="N1232" s="6"/>
      <c r="O1232" s="3" t="s">
        <v>5344</v>
      </c>
      <c r="P1232" s="6" t="s">
        <v>5314</v>
      </c>
      <c r="Q1232" s="6" t="s">
        <v>5314</v>
      </c>
      <c r="R1232" s="6" t="s">
        <v>5314</v>
      </c>
      <c r="S1232" s="4" t="s">
        <v>5314</v>
      </c>
      <c r="T1232" s="6"/>
      <c r="U1232" s="137" t="s">
        <v>3885</v>
      </c>
      <c r="V1232" s="414">
        <v>3100</v>
      </c>
      <c r="W1232" s="148"/>
    </row>
    <row r="1233" spans="1:23">
      <c r="A1233" s="3">
        <f>ROW(1233:1233)-SUM(W$1:W1233)</f>
        <v>1186</v>
      </c>
      <c r="B1233" s="232" t="s">
        <v>7056</v>
      </c>
      <c r="C1233" s="232" t="str">
        <f t="shared" si="151"/>
        <v>8375AGNBLHPVZ</v>
      </c>
      <c r="D1233" s="245" t="s">
        <v>3884</v>
      </c>
      <c r="E1233" s="242" t="s">
        <v>2191</v>
      </c>
      <c r="F1233" s="243"/>
      <c r="G1233" s="243" t="s">
        <v>2193</v>
      </c>
      <c r="H1233" s="243" t="str">
        <f t="shared" si="152"/>
        <v>P</v>
      </c>
      <c r="I1233" s="243"/>
      <c r="J1233" s="243" t="str">
        <f t="shared" si="132"/>
        <v>V</v>
      </c>
      <c r="K1233" s="243" t="s">
        <v>4630</v>
      </c>
      <c r="L1233" s="243"/>
      <c r="M1233" s="5" t="s">
        <v>2836</v>
      </c>
      <c r="N1233" s="6"/>
      <c r="O1233" s="3" t="s">
        <v>5344</v>
      </c>
      <c r="P1233" s="6" t="s">
        <v>5314</v>
      </c>
      <c r="Q1233" s="6" t="s">
        <v>5314</v>
      </c>
      <c r="R1233" s="6" t="s">
        <v>5314</v>
      </c>
      <c r="S1233" s="4" t="s">
        <v>5314</v>
      </c>
      <c r="T1233" s="6"/>
      <c r="U1233" s="137" t="s">
        <v>3885</v>
      </c>
      <c r="V1233" s="414">
        <v>3900</v>
      </c>
      <c r="W1233" s="148"/>
    </row>
    <row r="1234" spans="1:23">
      <c r="A1234" s="3">
        <f>ROW(1234:1234)-SUM(W$1:W1234)</f>
        <v>1187</v>
      </c>
      <c r="B1234" s="232" t="s">
        <v>2982</v>
      </c>
      <c r="C1234" s="232" t="str">
        <f>IF(D1234&lt;&gt;"",CONCATENATE(D1234,E1234,F1234,G1234,H1234,I1234,J1234,K1234,L1234),"")</f>
        <v/>
      </c>
      <c r="D1234" s="245"/>
      <c r="E1234" s="242" t="s">
        <v>2191</v>
      </c>
      <c r="F1234" s="243" t="s">
        <v>2194</v>
      </c>
      <c r="G1234" s="243" t="s">
        <v>2193</v>
      </c>
      <c r="H1234" s="243" t="str">
        <f>IF(S1234="+","P","")</f>
        <v>P</v>
      </c>
      <c r="I1234" s="243"/>
      <c r="J1234" s="243" t="str">
        <f>IF(Q1234="+","V","")</f>
        <v>V</v>
      </c>
      <c r="K1234" s="243"/>
      <c r="L1234" s="243"/>
      <c r="M1234" s="5" t="s">
        <v>1688</v>
      </c>
      <c r="N1234" s="6"/>
      <c r="O1234" s="3" t="s">
        <v>2342</v>
      </c>
      <c r="P1234" s="6" t="s">
        <v>5314</v>
      </c>
      <c r="Q1234" s="6" t="s">
        <v>5314</v>
      </c>
      <c r="R1234" s="6" t="s">
        <v>5314</v>
      </c>
      <c r="S1234" s="4" t="s">
        <v>5314</v>
      </c>
      <c r="T1234" s="6"/>
      <c r="U1234" s="137" t="s">
        <v>4535</v>
      </c>
      <c r="V1234" s="414">
        <v>3550</v>
      </c>
      <c r="W1234" s="148"/>
    </row>
    <row r="1235" spans="1:23">
      <c r="A1235" s="3">
        <f>ROW(1235:1235)-SUM(W$1:W1235)</f>
        <v>1188</v>
      </c>
      <c r="B1235" s="232" t="s">
        <v>7057</v>
      </c>
      <c r="C1235" s="232" t="str">
        <f t="shared" si="151"/>
        <v>8322AGNBLV</v>
      </c>
      <c r="D1235" s="245" t="s">
        <v>3771</v>
      </c>
      <c r="E1235" s="242" t="s">
        <v>2191</v>
      </c>
      <c r="F1235" s="243"/>
      <c r="G1235" s="243"/>
      <c r="H1235" s="243" t="str">
        <f t="shared" si="152"/>
        <v/>
      </c>
      <c r="I1235" s="243"/>
      <c r="J1235" s="243" t="str">
        <f t="shared" si="132"/>
        <v>V</v>
      </c>
      <c r="K1235" s="243"/>
      <c r="L1235" s="243"/>
      <c r="M1235" s="5" t="s">
        <v>2694</v>
      </c>
      <c r="N1235" s="6"/>
      <c r="O1235" s="3" t="s">
        <v>3493</v>
      </c>
      <c r="P1235" s="6" t="s">
        <v>5314</v>
      </c>
      <c r="Q1235" s="6" t="s">
        <v>5314</v>
      </c>
      <c r="R1235" s="6"/>
      <c r="S1235" s="6"/>
      <c r="T1235" s="6" t="s">
        <v>5314</v>
      </c>
      <c r="U1235" s="137" t="s">
        <v>3772</v>
      </c>
      <c r="V1235" s="414">
        <v>2750</v>
      </c>
      <c r="W1235" s="148"/>
    </row>
    <row r="1236" spans="1:23">
      <c r="A1236" s="3">
        <f>ROW(1236:1236)-SUM(W$1:W1236)</f>
        <v>1189</v>
      </c>
      <c r="B1236" s="232" t="s">
        <v>7058</v>
      </c>
      <c r="C1236" s="232" t="str">
        <f t="shared" si="151"/>
        <v>8322AGNBLHV</v>
      </c>
      <c r="D1236" s="245" t="s">
        <v>3771</v>
      </c>
      <c r="E1236" s="242" t="s">
        <v>2191</v>
      </c>
      <c r="F1236" s="243"/>
      <c r="G1236" s="243" t="s">
        <v>2193</v>
      </c>
      <c r="H1236" s="243" t="str">
        <f t="shared" si="152"/>
        <v/>
      </c>
      <c r="I1236" s="243"/>
      <c r="J1236" s="243" t="str">
        <f t="shared" si="132"/>
        <v>V</v>
      </c>
      <c r="K1236" s="243"/>
      <c r="L1236" s="243"/>
      <c r="M1236" s="5" t="s">
        <v>2695</v>
      </c>
      <c r="N1236" s="6"/>
      <c r="O1236" s="3" t="s">
        <v>3493</v>
      </c>
      <c r="P1236" s="6" t="s">
        <v>5314</v>
      </c>
      <c r="Q1236" s="6" t="s">
        <v>5314</v>
      </c>
      <c r="R1236" s="6"/>
      <c r="S1236" s="6"/>
      <c r="T1236" s="6" t="s">
        <v>5314</v>
      </c>
      <c r="U1236" s="137" t="s">
        <v>3772</v>
      </c>
      <c r="V1236" s="414">
        <v>3250</v>
      </c>
      <c r="W1236" s="148"/>
    </row>
    <row r="1237" spans="1:23">
      <c r="A1237" s="3">
        <f>ROW(1237:1237)-SUM(W$1:W1237)</f>
        <v>1190</v>
      </c>
      <c r="B1237" s="232" t="s">
        <v>7059</v>
      </c>
      <c r="C1237" s="232" t="str">
        <f t="shared" si="151"/>
        <v>8354AGNBLPV</v>
      </c>
      <c r="D1237" s="245" t="s">
        <v>3773</v>
      </c>
      <c r="E1237" s="242" t="s">
        <v>2191</v>
      </c>
      <c r="F1237" s="243"/>
      <c r="G1237" s="243"/>
      <c r="H1237" s="243" t="str">
        <f t="shared" si="152"/>
        <v>P</v>
      </c>
      <c r="I1237" s="243"/>
      <c r="J1237" s="243" t="str">
        <f t="shared" si="132"/>
        <v>V</v>
      </c>
      <c r="K1237" s="243"/>
      <c r="L1237" s="243"/>
      <c r="M1237" s="5" t="s">
        <v>3213</v>
      </c>
      <c r="N1237" s="6" t="s">
        <v>1147</v>
      </c>
      <c r="O1237" s="3" t="s">
        <v>5020</v>
      </c>
      <c r="P1237" s="6" t="s">
        <v>5314</v>
      </c>
      <c r="Q1237" s="6" t="s">
        <v>5314</v>
      </c>
      <c r="R1237" s="6" t="s">
        <v>5314</v>
      </c>
      <c r="S1237" s="6" t="s">
        <v>5314</v>
      </c>
      <c r="T1237" s="6"/>
      <c r="U1237" s="137" t="s">
        <v>3774</v>
      </c>
      <c r="V1237" s="414">
        <v>2750</v>
      </c>
      <c r="W1237" s="148"/>
    </row>
    <row r="1238" spans="1:23">
      <c r="A1238" s="3">
        <f>ROW(1238:1238)-SUM(W$1:W1238)</f>
        <v>1191</v>
      </c>
      <c r="B1238" s="232" t="s">
        <v>7060</v>
      </c>
      <c r="C1238" s="232" t="str">
        <f t="shared" si="151"/>
        <v>8354AGNBLPVZ</v>
      </c>
      <c r="D1238" s="245" t="s">
        <v>3773</v>
      </c>
      <c r="E1238" s="242" t="s">
        <v>2191</v>
      </c>
      <c r="F1238" s="243"/>
      <c r="G1238" s="243"/>
      <c r="H1238" s="243" t="str">
        <f t="shared" si="152"/>
        <v>P</v>
      </c>
      <c r="I1238" s="243"/>
      <c r="J1238" s="243" t="str">
        <f t="shared" si="132"/>
        <v>V</v>
      </c>
      <c r="K1238" s="243" t="s">
        <v>4630</v>
      </c>
      <c r="L1238" s="243"/>
      <c r="M1238" s="5" t="s">
        <v>2852</v>
      </c>
      <c r="N1238" s="6" t="s">
        <v>1147</v>
      </c>
      <c r="O1238" s="3" t="s">
        <v>5020</v>
      </c>
      <c r="P1238" s="6" t="s">
        <v>5314</v>
      </c>
      <c r="Q1238" s="6" t="s">
        <v>5314</v>
      </c>
      <c r="R1238" s="6" t="s">
        <v>5314</v>
      </c>
      <c r="S1238" s="6" t="s">
        <v>5314</v>
      </c>
      <c r="T1238" s="6"/>
      <c r="U1238" s="137" t="s">
        <v>3774</v>
      </c>
      <c r="V1238" s="414">
        <v>4150</v>
      </c>
      <c r="W1238" s="148"/>
    </row>
    <row r="1239" spans="1:23">
      <c r="A1239" s="3">
        <f>ROW(1239:1239)-SUM(W$1:W1239)</f>
        <v>1192</v>
      </c>
      <c r="B1239" s="232" t="s">
        <v>7061</v>
      </c>
      <c r="C1239" s="232" t="str">
        <f t="shared" si="151"/>
        <v>8354AGNBLHPV</v>
      </c>
      <c r="D1239" s="245" t="s">
        <v>3773</v>
      </c>
      <c r="E1239" s="242" t="s">
        <v>2191</v>
      </c>
      <c r="F1239" s="243"/>
      <c r="G1239" s="243" t="s">
        <v>2193</v>
      </c>
      <c r="H1239" s="243" t="str">
        <f t="shared" si="152"/>
        <v>P</v>
      </c>
      <c r="I1239" s="243"/>
      <c r="J1239" s="243" t="str">
        <f t="shared" si="132"/>
        <v>V</v>
      </c>
      <c r="K1239" s="243"/>
      <c r="L1239" s="243"/>
      <c r="M1239" s="5" t="s">
        <v>3214</v>
      </c>
      <c r="N1239" s="6" t="s">
        <v>1147</v>
      </c>
      <c r="O1239" s="3" t="s">
        <v>5020</v>
      </c>
      <c r="P1239" s="6" t="s">
        <v>5314</v>
      </c>
      <c r="Q1239" s="6" t="s">
        <v>5314</v>
      </c>
      <c r="R1239" s="6" t="s">
        <v>5314</v>
      </c>
      <c r="S1239" s="6" t="s">
        <v>5314</v>
      </c>
      <c r="T1239" s="6"/>
      <c r="U1239" s="137" t="s">
        <v>3774</v>
      </c>
      <c r="V1239" s="414">
        <v>3250</v>
      </c>
      <c r="W1239" s="148"/>
    </row>
    <row r="1240" spans="1:23">
      <c r="A1240" s="3">
        <f>ROW(1240:1240)-SUM(W$1:W1240)</f>
        <v>1193</v>
      </c>
      <c r="B1240" s="232" t="s">
        <v>7062</v>
      </c>
      <c r="C1240" s="232" t="str">
        <f t="shared" si="151"/>
        <v>8354AGNBLHPVZ</v>
      </c>
      <c r="D1240" s="245" t="s">
        <v>3773</v>
      </c>
      <c r="E1240" s="242" t="s">
        <v>2191</v>
      </c>
      <c r="F1240" s="243"/>
      <c r="G1240" s="243" t="s">
        <v>2193</v>
      </c>
      <c r="H1240" s="243" t="str">
        <f t="shared" si="152"/>
        <v>P</v>
      </c>
      <c r="I1240" s="243"/>
      <c r="J1240" s="243" t="str">
        <f t="shared" si="132"/>
        <v>V</v>
      </c>
      <c r="K1240" s="243" t="s">
        <v>4630</v>
      </c>
      <c r="L1240" s="243"/>
      <c r="M1240" s="5" t="s">
        <v>2853</v>
      </c>
      <c r="N1240" s="6" t="s">
        <v>1147</v>
      </c>
      <c r="O1240" s="3" t="s">
        <v>5020</v>
      </c>
      <c r="P1240" s="6" t="s">
        <v>5314</v>
      </c>
      <c r="Q1240" s="6" t="s">
        <v>5314</v>
      </c>
      <c r="R1240" s="6" t="s">
        <v>5314</v>
      </c>
      <c r="S1240" s="6" t="s">
        <v>5314</v>
      </c>
      <c r="T1240" s="6"/>
      <c r="U1240" s="137" t="s">
        <v>3774</v>
      </c>
      <c r="V1240" s="414">
        <v>4650</v>
      </c>
      <c r="W1240" s="148"/>
    </row>
    <row r="1241" spans="1:23">
      <c r="A1241" s="3">
        <f>ROW(1241:1241)-SUM(W$1:W1241)</f>
        <v>1194</v>
      </c>
      <c r="B1241" s="232" t="s">
        <v>7063</v>
      </c>
      <c r="C1241" s="232" t="str">
        <f t="shared" si="151"/>
        <v>8384AGNBLV</v>
      </c>
      <c r="D1241" s="245" t="s">
        <v>3304</v>
      </c>
      <c r="E1241" s="242" t="s">
        <v>2191</v>
      </c>
      <c r="F1241" s="243"/>
      <c r="G1241" s="243"/>
      <c r="H1241" s="243" t="str">
        <f t="shared" si="152"/>
        <v/>
      </c>
      <c r="I1241" s="243"/>
      <c r="J1241" s="243" t="str">
        <f t="shared" si="132"/>
        <v>V</v>
      </c>
      <c r="K1241" s="243"/>
      <c r="L1241" s="243"/>
      <c r="M1241" s="5" t="s">
        <v>3984</v>
      </c>
      <c r="N1241" s="6"/>
      <c r="O1241" s="3" t="s">
        <v>4486</v>
      </c>
      <c r="P1241" s="6" t="s">
        <v>5314</v>
      </c>
      <c r="Q1241" s="6" t="s">
        <v>5314</v>
      </c>
      <c r="R1241" s="6" t="s">
        <v>5314</v>
      </c>
      <c r="S1241" s="6"/>
      <c r="T1241" s="6" t="s">
        <v>5314</v>
      </c>
      <c r="U1241" s="137" t="s">
        <v>3305</v>
      </c>
      <c r="V1241" s="414">
        <v>3100</v>
      </c>
      <c r="W1241" s="148"/>
    </row>
    <row r="1242" spans="1:23">
      <c r="A1242" s="3">
        <f>ROW(1242:1242)-SUM(W$1:W1242)</f>
        <v>1195</v>
      </c>
      <c r="B1242" s="232" t="s">
        <v>7064</v>
      </c>
      <c r="C1242" s="232" t="str">
        <f t="shared" si="151"/>
        <v>8384AGNBLPV</v>
      </c>
      <c r="D1242" s="245" t="s">
        <v>3304</v>
      </c>
      <c r="E1242" s="242" t="s">
        <v>2191</v>
      </c>
      <c r="F1242" s="243"/>
      <c r="G1242" s="243"/>
      <c r="H1242" s="243" t="str">
        <f t="shared" si="152"/>
        <v>P</v>
      </c>
      <c r="I1242" s="243"/>
      <c r="J1242" s="243" t="str">
        <f t="shared" si="132"/>
        <v>V</v>
      </c>
      <c r="K1242" s="243"/>
      <c r="L1242" s="243"/>
      <c r="M1242" s="5" t="s">
        <v>3984</v>
      </c>
      <c r="N1242" s="6"/>
      <c r="O1242" s="3" t="s">
        <v>4486</v>
      </c>
      <c r="P1242" s="6" t="s">
        <v>5314</v>
      </c>
      <c r="Q1242" s="6" t="s">
        <v>5314</v>
      </c>
      <c r="R1242" s="6" t="s">
        <v>5314</v>
      </c>
      <c r="S1242" s="6" t="s">
        <v>5314</v>
      </c>
      <c r="T1242" s="6"/>
      <c r="U1242" s="137" t="s">
        <v>3305</v>
      </c>
      <c r="V1242" s="414">
        <v>3100</v>
      </c>
      <c r="W1242" s="148"/>
    </row>
    <row r="1243" spans="1:23" s="653" customFormat="1">
      <c r="A1243" s="649">
        <f>ROW(1243:1243)-SUM(W$1:W1243)</f>
        <v>1196</v>
      </c>
      <c r="B1243" s="656" t="s">
        <v>12832</v>
      </c>
      <c r="C1243" s="656" t="str">
        <f t="shared" si="151"/>
        <v>8384AGNBLHPV</v>
      </c>
      <c r="D1243" s="669" t="s">
        <v>3304</v>
      </c>
      <c r="E1243" s="665" t="s">
        <v>2191</v>
      </c>
      <c r="F1243" s="666"/>
      <c r="G1243" s="666" t="s">
        <v>2193</v>
      </c>
      <c r="H1243" s="666" t="str">
        <f t="shared" si="152"/>
        <v>P</v>
      </c>
      <c r="I1243" s="666"/>
      <c r="J1243" s="666" t="str">
        <f t="shared" si="132"/>
        <v>V</v>
      </c>
      <c r="K1243" s="666"/>
      <c r="L1243" s="666"/>
      <c r="M1243" s="650" t="s">
        <v>12833</v>
      </c>
      <c r="N1243" s="651"/>
      <c r="O1243" s="649" t="s">
        <v>4486</v>
      </c>
      <c r="P1243" s="651" t="s">
        <v>5314</v>
      </c>
      <c r="Q1243" s="651" t="s">
        <v>5314</v>
      </c>
      <c r="R1243" s="651" t="s">
        <v>5314</v>
      </c>
      <c r="S1243" s="651" t="s">
        <v>5314</v>
      </c>
      <c r="T1243" s="651"/>
      <c r="U1243" s="654" t="s">
        <v>3305</v>
      </c>
      <c r="V1243" s="657">
        <v>10500</v>
      </c>
      <c r="W1243" s="655"/>
    </row>
    <row r="1244" spans="1:23">
      <c r="A1244" s="3">
        <f>ROW(1244:1244)-SUM(W$1:W1244)</f>
        <v>1197</v>
      </c>
      <c r="B1244" s="232" t="s">
        <v>7065</v>
      </c>
      <c r="C1244" s="232" t="str">
        <f t="shared" si="151"/>
        <v>8384AGNBLVZ</v>
      </c>
      <c r="D1244" s="245" t="s">
        <v>3304</v>
      </c>
      <c r="E1244" s="242" t="s">
        <v>2191</v>
      </c>
      <c r="F1244" s="243"/>
      <c r="G1244" s="243"/>
      <c r="H1244" s="243" t="str">
        <f t="shared" si="152"/>
        <v/>
      </c>
      <c r="I1244" s="243"/>
      <c r="J1244" s="243" t="str">
        <f t="shared" si="132"/>
        <v>V</v>
      </c>
      <c r="K1244" s="243" t="s">
        <v>4630</v>
      </c>
      <c r="L1244" s="243"/>
      <c r="M1244" s="5" t="s">
        <v>3985</v>
      </c>
      <c r="N1244" s="6"/>
      <c r="O1244" s="3" t="s">
        <v>4486</v>
      </c>
      <c r="P1244" s="6" t="s">
        <v>5314</v>
      </c>
      <c r="Q1244" s="6" t="s">
        <v>5314</v>
      </c>
      <c r="R1244" s="6" t="s">
        <v>5314</v>
      </c>
      <c r="S1244" s="6"/>
      <c r="T1244" s="6" t="s">
        <v>5314</v>
      </c>
      <c r="U1244" s="137" t="s">
        <v>3305</v>
      </c>
      <c r="V1244" s="414">
        <v>4150</v>
      </c>
      <c r="W1244" s="148"/>
    </row>
    <row r="1245" spans="1:23">
      <c r="A1245" s="3">
        <f>ROW(1245:1245)-SUM(W$1:W1245)</f>
        <v>1198</v>
      </c>
      <c r="B1245" s="232" t="s">
        <v>7066</v>
      </c>
      <c r="C1245" s="232" t="str">
        <f t="shared" si="151"/>
        <v>8384AGNBLPVZ</v>
      </c>
      <c r="D1245" s="245" t="s">
        <v>3304</v>
      </c>
      <c r="E1245" s="242" t="s">
        <v>2191</v>
      </c>
      <c r="F1245" s="243"/>
      <c r="G1245" s="243"/>
      <c r="H1245" s="243" t="str">
        <f t="shared" si="152"/>
        <v>P</v>
      </c>
      <c r="I1245" s="243"/>
      <c r="J1245" s="243" t="str">
        <f t="shared" si="132"/>
        <v>V</v>
      </c>
      <c r="K1245" s="243" t="s">
        <v>4630</v>
      </c>
      <c r="L1245" s="243"/>
      <c r="M1245" s="5" t="s">
        <v>3985</v>
      </c>
      <c r="N1245" s="6"/>
      <c r="O1245" s="3" t="s">
        <v>4486</v>
      </c>
      <c r="P1245" s="6" t="s">
        <v>5314</v>
      </c>
      <c r="Q1245" s="6" t="s">
        <v>5314</v>
      </c>
      <c r="R1245" s="6" t="s">
        <v>5314</v>
      </c>
      <c r="S1245" s="6" t="s">
        <v>5314</v>
      </c>
      <c r="T1245" s="6"/>
      <c r="U1245" s="137" t="s">
        <v>3305</v>
      </c>
      <c r="V1245" s="414">
        <v>4150</v>
      </c>
      <c r="W1245" s="148"/>
    </row>
    <row r="1246" spans="1:23">
      <c r="A1246" s="3">
        <f>ROW(1246:1246)-SUM(W$1:W1246)</f>
        <v>1199</v>
      </c>
      <c r="B1246" s="232" t="s">
        <v>7067</v>
      </c>
      <c r="C1246" s="232" t="str">
        <f t="shared" si="151"/>
        <v>8384AGNBLHV</v>
      </c>
      <c r="D1246" s="245" t="s">
        <v>3304</v>
      </c>
      <c r="E1246" s="242" t="s">
        <v>2191</v>
      </c>
      <c r="F1246" s="243"/>
      <c r="G1246" s="243" t="s">
        <v>2193</v>
      </c>
      <c r="H1246" s="243" t="str">
        <f t="shared" si="152"/>
        <v/>
      </c>
      <c r="I1246" s="243"/>
      <c r="J1246" s="243" t="str">
        <f t="shared" si="132"/>
        <v>V</v>
      </c>
      <c r="K1246" s="243"/>
      <c r="L1246" s="243"/>
      <c r="M1246" s="5" t="s">
        <v>3986</v>
      </c>
      <c r="N1246" s="6"/>
      <c r="O1246" s="3" t="s">
        <v>4486</v>
      </c>
      <c r="P1246" s="6" t="s">
        <v>5314</v>
      </c>
      <c r="Q1246" s="6" t="s">
        <v>5314</v>
      </c>
      <c r="R1246" s="6" t="s">
        <v>5314</v>
      </c>
      <c r="S1246" s="6"/>
      <c r="T1246" s="6" t="s">
        <v>5314</v>
      </c>
      <c r="U1246" s="137" t="s">
        <v>3305</v>
      </c>
      <c r="V1246" s="414">
        <v>3600</v>
      </c>
      <c r="W1246" s="148"/>
    </row>
    <row r="1247" spans="1:23">
      <c r="A1247" s="3">
        <f>ROW(1247:1247)-SUM(W$1:W1247)</f>
        <v>1200</v>
      </c>
      <c r="B1247" s="232" t="s">
        <v>7068</v>
      </c>
      <c r="C1247" s="232" t="str">
        <f t="shared" si="151"/>
        <v>8384AGNBLHPV</v>
      </c>
      <c r="D1247" s="245" t="s">
        <v>3304</v>
      </c>
      <c r="E1247" s="242" t="s">
        <v>2191</v>
      </c>
      <c r="F1247" s="243"/>
      <c r="G1247" s="243" t="s">
        <v>2193</v>
      </c>
      <c r="H1247" s="243" t="str">
        <f t="shared" si="152"/>
        <v>P</v>
      </c>
      <c r="I1247" s="243"/>
      <c r="J1247" s="243" t="str">
        <f t="shared" si="132"/>
        <v>V</v>
      </c>
      <c r="K1247" s="243"/>
      <c r="L1247" s="243"/>
      <c r="M1247" s="5" t="s">
        <v>3986</v>
      </c>
      <c r="N1247" s="6"/>
      <c r="O1247" s="3" t="s">
        <v>4486</v>
      </c>
      <c r="P1247" s="6" t="s">
        <v>5314</v>
      </c>
      <c r="Q1247" s="6" t="s">
        <v>5314</v>
      </c>
      <c r="R1247" s="6" t="s">
        <v>5314</v>
      </c>
      <c r="S1247" s="6" t="s">
        <v>5314</v>
      </c>
      <c r="T1247" s="6"/>
      <c r="U1247" s="137" t="s">
        <v>3305</v>
      </c>
      <c r="V1247" s="414">
        <v>3600</v>
      </c>
      <c r="W1247" s="148"/>
    </row>
    <row r="1248" spans="1:23">
      <c r="A1248" s="3">
        <f>ROW(1248:1248)-SUM(W$1:W1248)</f>
        <v>1201</v>
      </c>
      <c r="B1248" s="232" t="s">
        <v>7069</v>
      </c>
      <c r="C1248" s="232" t="str">
        <f t="shared" si="151"/>
        <v>8384AGNBLHVZ</v>
      </c>
      <c r="D1248" s="245" t="s">
        <v>3304</v>
      </c>
      <c r="E1248" s="242" t="s">
        <v>2191</v>
      </c>
      <c r="F1248" s="243"/>
      <c r="G1248" s="243" t="s">
        <v>2193</v>
      </c>
      <c r="H1248" s="243" t="str">
        <f t="shared" si="152"/>
        <v/>
      </c>
      <c r="I1248" s="243"/>
      <c r="J1248" s="243" t="str">
        <f t="shared" si="132"/>
        <v>V</v>
      </c>
      <c r="K1248" s="243" t="s">
        <v>4630</v>
      </c>
      <c r="L1248" s="243"/>
      <c r="M1248" s="5" t="s">
        <v>3987</v>
      </c>
      <c r="N1248" s="6"/>
      <c r="O1248" s="3" t="s">
        <v>4486</v>
      </c>
      <c r="P1248" s="6" t="s">
        <v>5314</v>
      </c>
      <c r="Q1248" s="6" t="s">
        <v>5314</v>
      </c>
      <c r="R1248" s="6" t="s">
        <v>5314</v>
      </c>
      <c r="S1248" s="6"/>
      <c r="T1248" s="6" t="s">
        <v>5314</v>
      </c>
      <c r="U1248" s="137" t="s">
        <v>3305</v>
      </c>
      <c r="V1248" s="414">
        <v>4650</v>
      </c>
      <c r="W1248" s="148"/>
    </row>
    <row r="1249" spans="1:23">
      <c r="A1249" s="3">
        <f>ROW(1249:1249)-SUM(W$1:W1249)</f>
        <v>1202</v>
      </c>
      <c r="B1249" s="232" t="s">
        <v>7070</v>
      </c>
      <c r="C1249" s="232" t="str">
        <f t="shared" si="151"/>
        <v>8384AGNBLHPVZ</v>
      </c>
      <c r="D1249" s="245" t="s">
        <v>3304</v>
      </c>
      <c r="E1249" s="242" t="s">
        <v>2191</v>
      </c>
      <c r="F1249" s="243"/>
      <c r="G1249" s="243" t="s">
        <v>2193</v>
      </c>
      <c r="H1249" s="243" t="str">
        <f t="shared" si="152"/>
        <v>P</v>
      </c>
      <c r="I1249" s="243"/>
      <c r="J1249" s="243" t="str">
        <f t="shared" si="132"/>
        <v>V</v>
      </c>
      <c r="K1249" s="243" t="s">
        <v>4630</v>
      </c>
      <c r="L1249" s="243"/>
      <c r="M1249" s="5" t="s">
        <v>3987</v>
      </c>
      <c r="N1249" s="6"/>
      <c r="O1249" s="3" t="s">
        <v>4486</v>
      </c>
      <c r="P1249" s="6" t="s">
        <v>5314</v>
      </c>
      <c r="Q1249" s="6" t="s">
        <v>5314</v>
      </c>
      <c r="R1249" s="6" t="s">
        <v>5314</v>
      </c>
      <c r="S1249" s="6" t="s">
        <v>5314</v>
      </c>
      <c r="T1249" s="6"/>
      <c r="U1249" s="137" t="s">
        <v>3305</v>
      </c>
      <c r="V1249" s="414">
        <v>4650</v>
      </c>
      <c r="W1249" s="148"/>
    </row>
    <row r="1250" spans="1:23">
      <c r="A1250" s="365" t="s">
        <v>4953</v>
      </c>
      <c r="B1250" s="231"/>
      <c r="C1250" s="231"/>
      <c r="D1250" s="238"/>
      <c r="E1250" s="239"/>
      <c r="F1250" s="240"/>
      <c r="G1250" s="240"/>
      <c r="H1250" s="240" t="str">
        <f>IF(S1250="+","M","")</f>
        <v/>
      </c>
      <c r="I1250" s="240" t="str">
        <f>IF(R1250="+","P","")</f>
        <v/>
      </c>
      <c r="J1250" s="240" t="str">
        <f t="shared" ref="J1250:J1347" si="158">IF(Q1250="+","V","")</f>
        <v/>
      </c>
      <c r="K1250" s="240"/>
      <c r="L1250" s="240"/>
      <c r="M1250" s="175"/>
      <c r="N1250" s="167"/>
      <c r="O1250" s="167"/>
      <c r="P1250" s="171"/>
      <c r="Q1250" s="171"/>
      <c r="R1250" s="171"/>
      <c r="S1250" s="171"/>
      <c r="T1250" s="171"/>
      <c r="U1250" s="167"/>
      <c r="V1250" s="447"/>
      <c r="W1250" s="148">
        <v>1</v>
      </c>
    </row>
    <row r="1251" spans="1:23">
      <c r="A1251" s="3">
        <f>ROW(1251:1251)-SUM(W$1:W1251)</f>
        <v>1203</v>
      </c>
      <c r="B1251" s="232" t="s">
        <v>7071</v>
      </c>
      <c r="C1251" s="232" t="str">
        <f t="shared" ref="C1251:C1258" si="159">IF(D1251&lt;&gt;"",CONCATENATE(D1251,E1251,F1251,G1251,H1251,I1251,J1251,K1251,L1251),"")</f>
        <v/>
      </c>
      <c r="D1251" s="247"/>
      <c r="E1251" s="242" t="s">
        <v>2191</v>
      </c>
      <c r="F1251" s="243"/>
      <c r="G1251" s="243"/>
      <c r="H1251" s="243" t="str">
        <f t="shared" ref="H1251:H1258" si="160">IF(S1251="+","P","")</f>
        <v/>
      </c>
      <c r="I1251" s="243"/>
      <c r="J1251" s="243" t="str">
        <f t="shared" si="158"/>
        <v/>
      </c>
      <c r="K1251" s="243"/>
      <c r="L1251" s="243"/>
      <c r="M1251" s="11" t="s">
        <v>2698</v>
      </c>
      <c r="N1251" s="12"/>
      <c r="O1251" s="9" t="s">
        <v>4305</v>
      </c>
      <c r="P1251" s="12" t="s">
        <v>5314</v>
      </c>
      <c r="Q1251" s="12"/>
      <c r="R1251" s="12"/>
      <c r="S1251" s="12"/>
      <c r="T1251" s="12" t="s">
        <v>5314</v>
      </c>
      <c r="U1251" s="415" t="s">
        <v>3840</v>
      </c>
      <c r="V1251" s="414">
        <v>2550</v>
      </c>
      <c r="W1251" s="148"/>
    </row>
    <row r="1252" spans="1:23">
      <c r="A1252" s="3">
        <f>ROW(1252:1252)-SUM(W$1:W1252)</f>
        <v>1204</v>
      </c>
      <c r="B1252" s="232" t="s">
        <v>9826</v>
      </c>
      <c r="C1252" s="232" t="str">
        <f t="shared" si="159"/>
        <v/>
      </c>
      <c r="D1252" s="245"/>
      <c r="E1252" s="242" t="s">
        <v>2191</v>
      </c>
      <c r="F1252" s="243"/>
      <c r="G1252" s="243"/>
      <c r="H1252" s="243" t="str">
        <f t="shared" si="160"/>
        <v/>
      </c>
      <c r="I1252" s="243"/>
      <c r="J1252" s="243" t="str">
        <f>IF(Q1252="+","V","")</f>
        <v/>
      </c>
      <c r="K1252" s="243"/>
      <c r="L1252" s="243"/>
      <c r="M1252" s="5" t="s">
        <v>9825</v>
      </c>
      <c r="N1252" s="6"/>
      <c r="O1252" s="3" t="s">
        <v>5344</v>
      </c>
      <c r="P1252" s="6" t="s">
        <v>5314</v>
      </c>
      <c r="Q1252" s="6"/>
      <c r="R1252" s="6" t="s">
        <v>5314</v>
      </c>
      <c r="S1252" s="6"/>
      <c r="T1252" s="6" t="s">
        <v>5314</v>
      </c>
      <c r="U1252" s="137" t="s">
        <v>3841</v>
      </c>
      <c r="V1252" s="414">
        <v>2600</v>
      </c>
      <c r="W1252" s="148"/>
    </row>
    <row r="1253" spans="1:23">
      <c r="A1253" s="3">
        <f>ROW(1253:1253)-SUM(W$1:W1253)</f>
        <v>1205</v>
      </c>
      <c r="B1253" s="232" t="s">
        <v>7072</v>
      </c>
      <c r="C1253" s="232" t="str">
        <f t="shared" si="159"/>
        <v/>
      </c>
      <c r="D1253" s="245"/>
      <c r="E1253" s="242" t="s">
        <v>2191</v>
      </c>
      <c r="F1253" s="243"/>
      <c r="G1253" s="243"/>
      <c r="H1253" s="243" t="str">
        <f t="shared" si="160"/>
        <v/>
      </c>
      <c r="I1253" s="243"/>
      <c r="J1253" s="243" t="str">
        <f t="shared" si="158"/>
        <v/>
      </c>
      <c r="K1253" s="243"/>
      <c r="L1253" s="243"/>
      <c r="M1253" s="5" t="s">
        <v>2699</v>
      </c>
      <c r="N1253" s="6"/>
      <c r="O1253" s="3" t="s">
        <v>5344</v>
      </c>
      <c r="P1253" s="6" t="s">
        <v>5314</v>
      </c>
      <c r="Q1253" s="6"/>
      <c r="R1253" s="6" t="s">
        <v>5314</v>
      </c>
      <c r="S1253" s="6"/>
      <c r="T1253" s="6" t="s">
        <v>5314</v>
      </c>
      <c r="U1253" s="137" t="s">
        <v>3841</v>
      </c>
      <c r="V1253" s="414">
        <v>2650</v>
      </c>
      <c r="W1253" s="148"/>
    </row>
    <row r="1254" spans="1:23">
      <c r="A1254" s="3">
        <f>ROW(1254:1254)-SUM(W$1:W1254)</f>
        <v>1206</v>
      </c>
      <c r="B1254" s="232" t="s">
        <v>7073</v>
      </c>
      <c r="C1254" s="232" t="str">
        <f t="shared" si="159"/>
        <v/>
      </c>
      <c r="D1254" s="250"/>
      <c r="E1254" s="242" t="s">
        <v>2191</v>
      </c>
      <c r="F1254" s="251"/>
      <c r="G1254" s="243"/>
      <c r="H1254" s="243" t="str">
        <f t="shared" si="160"/>
        <v/>
      </c>
      <c r="I1254" s="243"/>
      <c r="J1254" s="243" t="str">
        <f t="shared" si="158"/>
        <v>V</v>
      </c>
      <c r="K1254" s="251"/>
      <c r="L1254" s="251"/>
      <c r="M1254" s="58" t="s">
        <v>2700</v>
      </c>
      <c r="N1254" s="60"/>
      <c r="O1254" s="56" t="s">
        <v>4447</v>
      </c>
      <c r="P1254" s="60" t="s">
        <v>5314</v>
      </c>
      <c r="Q1254" s="60" t="s">
        <v>5314</v>
      </c>
      <c r="R1254" s="60" t="s">
        <v>5314</v>
      </c>
      <c r="S1254" s="60"/>
      <c r="T1254" s="60" t="s">
        <v>5314</v>
      </c>
      <c r="U1254" s="417" t="s">
        <v>3842</v>
      </c>
      <c r="V1254" s="414">
        <v>2550</v>
      </c>
      <c r="W1254" s="148"/>
    </row>
    <row r="1255" spans="1:23">
      <c r="A1255" s="3">
        <f>ROW(1255:1255)-SUM(W$1:W1255)</f>
        <v>1207</v>
      </c>
      <c r="B1255" s="232" t="s">
        <v>1290</v>
      </c>
      <c r="C1255" s="232" t="str">
        <f t="shared" si="159"/>
        <v/>
      </c>
      <c r="D1255" s="510"/>
      <c r="E1255" s="508" t="s">
        <v>2191</v>
      </c>
      <c r="F1255" s="511"/>
      <c r="G1255" s="509"/>
      <c r="H1255" s="509" t="str">
        <f t="shared" si="160"/>
        <v/>
      </c>
      <c r="I1255" s="509"/>
      <c r="J1255" s="509" t="str">
        <f>IF(Q1255="+","V","")</f>
        <v/>
      </c>
      <c r="K1255" s="511"/>
      <c r="L1255" s="511"/>
      <c r="M1255" s="90" t="s">
        <v>1289</v>
      </c>
      <c r="N1255" s="78"/>
      <c r="O1255" s="92" t="s">
        <v>2342</v>
      </c>
      <c r="P1255" s="78" t="s">
        <v>5314</v>
      </c>
      <c r="Q1255" s="78"/>
      <c r="R1255" s="78" t="s">
        <v>5314</v>
      </c>
      <c r="S1255" s="78"/>
      <c r="T1255" s="78" t="s">
        <v>5314</v>
      </c>
      <c r="U1255" s="418" t="s">
        <v>1291</v>
      </c>
      <c r="V1255" s="414">
        <v>3450</v>
      </c>
      <c r="W1255" s="148"/>
    </row>
    <row r="1256" spans="1:23">
      <c r="A1256" s="3">
        <f>ROW(1256:1256)-SUM(W$1:W1256)</f>
        <v>1208</v>
      </c>
      <c r="B1256" s="232" t="s">
        <v>1287</v>
      </c>
      <c r="C1256" s="232" t="str">
        <f>IF(D1256&lt;&gt;"",CONCATENATE(D1256,E1256,F1256,G1256,H1256,I1256,J1256,K1256,L1256),"")</f>
        <v/>
      </c>
      <c r="D1256" s="510"/>
      <c r="E1256" s="508" t="s">
        <v>2191</v>
      </c>
      <c r="F1256" s="511"/>
      <c r="G1256" s="509"/>
      <c r="H1256" s="509" t="str">
        <f>IF(S1256="+","P","")</f>
        <v/>
      </c>
      <c r="I1256" s="509"/>
      <c r="J1256" s="509" t="str">
        <f>IF(Q1256="+","V","")</f>
        <v>V</v>
      </c>
      <c r="K1256" s="511"/>
      <c r="L1256" s="511"/>
      <c r="M1256" s="90" t="s">
        <v>1286</v>
      </c>
      <c r="N1256" s="78" t="s">
        <v>1295</v>
      </c>
      <c r="O1256" s="92" t="s">
        <v>2342</v>
      </c>
      <c r="P1256" s="78" t="s">
        <v>5314</v>
      </c>
      <c r="Q1256" s="78" t="s">
        <v>5314</v>
      </c>
      <c r="R1256" s="78" t="s">
        <v>5314</v>
      </c>
      <c r="S1256" s="78"/>
      <c r="T1256" s="78" t="s">
        <v>5314</v>
      </c>
      <c r="U1256" s="418" t="s">
        <v>1288</v>
      </c>
      <c r="V1256" s="414">
        <v>3350</v>
      </c>
      <c r="W1256" s="148"/>
    </row>
    <row r="1257" spans="1:23">
      <c r="A1257" s="3">
        <f>ROW(1257:1257)-SUM(W$1:W1257)</f>
        <v>1209</v>
      </c>
      <c r="B1257" s="232" t="s">
        <v>11761</v>
      </c>
      <c r="C1257" s="232" t="str">
        <f t="shared" ref="C1257" si="161">IF(D1257&lt;&gt;"",CONCATENATE(D1257,E1257,F1257,G1257,H1257,I1257,J1257,K1257,L1257),"")</f>
        <v/>
      </c>
      <c r="D1257" s="260"/>
      <c r="E1257" s="242" t="s">
        <v>2191</v>
      </c>
      <c r="F1257" s="236"/>
      <c r="G1257" s="243"/>
      <c r="H1257" s="243" t="str">
        <f t="shared" ref="H1257" si="162">IF(S1257="+","P","")</f>
        <v/>
      </c>
      <c r="I1257" s="243"/>
      <c r="J1257" s="243" t="str">
        <f t="shared" ref="J1257" si="163">IF(Q1257="+","V","")</f>
        <v>V</v>
      </c>
      <c r="K1257" s="236"/>
      <c r="L1257" s="236"/>
      <c r="M1257" s="65" t="s">
        <v>11762</v>
      </c>
      <c r="N1257" s="66"/>
      <c r="O1257" s="67" t="s">
        <v>2913</v>
      </c>
      <c r="P1257" s="66" t="s">
        <v>5314</v>
      </c>
      <c r="Q1257" s="66" t="s">
        <v>5314</v>
      </c>
      <c r="R1257" s="66" t="s">
        <v>5314</v>
      </c>
      <c r="S1257" s="66"/>
      <c r="T1257" s="66" t="s">
        <v>5314</v>
      </c>
      <c r="U1257" s="422" t="s">
        <v>2626</v>
      </c>
      <c r="V1257" s="414">
        <v>3550</v>
      </c>
      <c r="W1257" s="148"/>
    </row>
    <row r="1258" spans="1:23">
      <c r="A1258" s="3">
        <f>ROW(1258:1258)-SUM(W$1:W1258)</f>
        <v>1210</v>
      </c>
      <c r="B1258" s="232" t="s">
        <v>7074</v>
      </c>
      <c r="C1258" s="232" t="str">
        <f t="shared" si="159"/>
        <v/>
      </c>
      <c r="D1258" s="260"/>
      <c r="E1258" s="242" t="s">
        <v>2191</v>
      </c>
      <c r="F1258" s="236"/>
      <c r="G1258" s="243"/>
      <c r="H1258" s="243" t="str">
        <f t="shared" si="160"/>
        <v/>
      </c>
      <c r="I1258" s="243"/>
      <c r="J1258" s="243" t="str">
        <f t="shared" si="158"/>
        <v>V</v>
      </c>
      <c r="K1258" s="236"/>
      <c r="L1258" s="236"/>
      <c r="M1258" s="65" t="s">
        <v>3232</v>
      </c>
      <c r="N1258" s="66"/>
      <c r="O1258" s="67" t="s">
        <v>4305</v>
      </c>
      <c r="P1258" s="66" t="s">
        <v>5314</v>
      </c>
      <c r="Q1258" s="66" t="s">
        <v>5314</v>
      </c>
      <c r="R1258" s="66" t="s">
        <v>5314</v>
      </c>
      <c r="S1258" s="66"/>
      <c r="T1258" s="66" t="s">
        <v>5314</v>
      </c>
      <c r="U1258" s="422" t="s">
        <v>3233</v>
      </c>
      <c r="V1258" s="414">
        <v>2550</v>
      </c>
      <c r="W1258" s="148"/>
    </row>
    <row r="1259" spans="1:23">
      <c r="A1259" s="365" t="s">
        <v>2324</v>
      </c>
      <c r="B1259" s="231"/>
      <c r="C1259" s="231"/>
      <c r="D1259" s="238"/>
      <c r="E1259" s="239"/>
      <c r="F1259" s="240"/>
      <c r="G1259" s="240"/>
      <c r="H1259" s="240" t="str">
        <f>IF(S1259="+","M","")</f>
        <v/>
      </c>
      <c r="I1259" s="240" t="str">
        <f>IF(R1259="+","P","")</f>
        <v/>
      </c>
      <c r="J1259" s="240" t="str">
        <f t="shared" si="158"/>
        <v/>
      </c>
      <c r="K1259" s="240"/>
      <c r="L1259" s="240"/>
      <c r="M1259" s="175"/>
      <c r="N1259" s="167"/>
      <c r="O1259" s="167"/>
      <c r="P1259" s="171"/>
      <c r="Q1259" s="171"/>
      <c r="R1259" s="171"/>
      <c r="S1259" s="171"/>
      <c r="T1259" s="171"/>
      <c r="U1259" s="167"/>
      <c r="V1259" s="447"/>
      <c r="W1259" s="148">
        <v>1</v>
      </c>
    </row>
    <row r="1260" spans="1:23">
      <c r="A1260" s="3">
        <f>ROW(1260:1260)-SUM(W$1:W1260)</f>
        <v>1211</v>
      </c>
      <c r="B1260" s="232" t="s">
        <v>7075</v>
      </c>
      <c r="C1260" s="232" t="str">
        <f>IF(D1260&lt;&gt;"",CONCATENATE(D1260,E1260,F1260,G1260,H1260,I1260,J1260,K1260,L1260),"")</f>
        <v/>
      </c>
      <c r="D1260" s="507"/>
      <c r="E1260" s="508" t="s">
        <v>2191</v>
      </c>
      <c r="F1260" s="509"/>
      <c r="G1260" s="509"/>
      <c r="H1260" s="509" t="str">
        <f>IF(S1260="+","P","")</f>
        <v/>
      </c>
      <c r="I1260" s="509"/>
      <c r="J1260" s="509" t="str">
        <f t="shared" si="158"/>
        <v/>
      </c>
      <c r="K1260" s="509"/>
      <c r="L1260" s="509"/>
      <c r="M1260" s="5" t="s">
        <v>2325</v>
      </c>
      <c r="N1260" s="6"/>
      <c r="O1260" s="3" t="s">
        <v>4425</v>
      </c>
      <c r="P1260" s="6" t="s">
        <v>5314</v>
      </c>
      <c r="Q1260" s="6"/>
      <c r="R1260" s="6" t="s">
        <v>5314</v>
      </c>
      <c r="S1260" s="6"/>
      <c r="T1260" s="6" t="s">
        <v>5314</v>
      </c>
      <c r="U1260" s="137" t="s">
        <v>2326</v>
      </c>
      <c r="V1260" s="414">
        <v>5150</v>
      </c>
      <c r="W1260" s="148"/>
    </row>
    <row r="1261" spans="1:23">
      <c r="A1261" s="365" t="s">
        <v>4954</v>
      </c>
      <c r="B1261" s="231"/>
      <c r="C1261" s="231"/>
      <c r="D1261" s="238"/>
      <c r="E1261" s="239"/>
      <c r="F1261" s="240"/>
      <c r="G1261" s="240"/>
      <c r="H1261" s="240" t="str">
        <f>IF(S1261="+","M","")</f>
        <v/>
      </c>
      <c r="I1261" s="240" t="str">
        <f>IF(R1261="+","P","")</f>
        <v/>
      </c>
      <c r="J1261" s="240" t="str">
        <f t="shared" si="158"/>
        <v/>
      </c>
      <c r="K1261" s="240"/>
      <c r="L1261" s="240"/>
      <c r="M1261" s="175"/>
      <c r="N1261" s="167"/>
      <c r="O1261" s="167"/>
      <c r="P1261" s="171"/>
      <c r="Q1261" s="171"/>
      <c r="R1261" s="171"/>
      <c r="S1261" s="171"/>
      <c r="T1261" s="171"/>
      <c r="U1261" s="167"/>
      <c r="V1261" s="447"/>
      <c r="W1261" s="148">
        <v>1</v>
      </c>
    </row>
    <row r="1262" spans="1:23">
      <c r="A1262" s="3">
        <f>ROW(1262:1262)-SUM(W$1:W1262)</f>
        <v>1212</v>
      </c>
      <c r="B1262" s="232" t="s">
        <v>6299</v>
      </c>
      <c r="C1262" s="232" t="str">
        <f t="shared" ref="C1262:C1308" si="164">IF(D1262&lt;&gt;"",CONCATENATE(D1262,E1262,F1262,G1262,H1262,I1262,J1262,K1262,L1262),"")</f>
        <v>5165AGNBL</v>
      </c>
      <c r="D1262" s="245" t="s">
        <v>3843</v>
      </c>
      <c r="E1262" s="242" t="s">
        <v>2191</v>
      </c>
      <c r="F1262" s="243"/>
      <c r="G1262" s="243"/>
      <c r="H1262" s="243" t="str">
        <f t="shared" ref="H1262:H1352" si="165">IF(S1262="+","P","")</f>
        <v/>
      </c>
      <c r="I1262" s="243"/>
      <c r="J1262" s="243" t="str">
        <f t="shared" si="158"/>
        <v/>
      </c>
      <c r="K1262" s="243"/>
      <c r="L1262" s="243"/>
      <c r="M1262" s="5" t="s">
        <v>2651</v>
      </c>
      <c r="N1262" s="6"/>
      <c r="O1262" s="3" t="s">
        <v>5282</v>
      </c>
      <c r="P1262" s="6" t="s">
        <v>5314</v>
      </c>
      <c r="Q1262" s="6"/>
      <c r="R1262" s="6" t="s">
        <v>5314</v>
      </c>
      <c r="S1262" s="6"/>
      <c r="T1262" s="6" t="s">
        <v>5314</v>
      </c>
      <c r="U1262" s="137" t="s">
        <v>3844</v>
      </c>
      <c r="V1262" s="414">
        <v>2650</v>
      </c>
      <c r="W1262" s="148"/>
    </row>
    <row r="1263" spans="1:23">
      <c r="A1263" s="3">
        <f>ROW(1263:1263)-SUM(W$1:W1263)</f>
        <v>1213</v>
      </c>
      <c r="B1263" s="232" t="s">
        <v>6300</v>
      </c>
      <c r="C1263" s="232" t="str">
        <f>IF(D1263&lt;&gt;"",CONCATENATE(D1263,E1263,F1263,G1263,H1263,I1263,J1263,K1263,L1263),"")</f>
        <v>5173AGNBLV</v>
      </c>
      <c r="D1263" s="245" t="s">
        <v>2649</v>
      </c>
      <c r="E1263" s="242" t="s">
        <v>2191</v>
      </c>
      <c r="F1263" s="243"/>
      <c r="G1263" s="243"/>
      <c r="H1263" s="243" t="str">
        <f>IF(S1263="+","P","")</f>
        <v/>
      </c>
      <c r="I1263" s="243"/>
      <c r="J1263" s="243" t="str">
        <f>IF(Q1263="+","V","")</f>
        <v>V</v>
      </c>
      <c r="K1263" s="243"/>
      <c r="L1263" s="243"/>
      <c r="M1263" s="5" t="s">
        <v>2650</v>
      </c>
      <c r="N1263" s="6"/>
      <c r="O1263" s="3" t="s">
        <v>5334</v>
      </c>
      <c r="P1263" s="6" t="s">
        <v>5314</v>
      </c>
      <c r="Q1263" s="6" t="s">
        <v>5314</v>
      </c>
      <c r="R1263" s="6"/>
      <c r="S1263" s="6"/>
      <c r="T1263" s="6" t="s">
        <v>5314</v>
      </c>
      <c r="U1263" s="137" t="s">
        <v>2652</v>
      </c>
      <c r="V1263" s="414">
        <v>2950</v>
      </c>
      <c r="W1263" s="148"/>
    </row>
    <row r="1264" spans="1:23">
      <c r="A1264" s="3">
        <f>ROW(1264:1264)-SUM(W$1:W1264)</f>
        <v>1214</v>
      </c>
      <c r="B1264" s="232" t="s">
        <v>6301</v>
      </c>
      <c r="C1264" s="232" t="str">
        <f>IF(D1264&lt;&gt;"",CONCATENATE(D1264,E1264,F1264,G1264,H1264,I1264,J1264,K1264,L1264),"")</f>
        <v>5173AGNBLPV</v>
      </c>
      <c r="D1264" s="245" t="s">
        <v>2649</v>
      </c>
      <c r="E1264" s="242" t="s">
        <v>2191</v>
      </c>
      <c r="F1264" s="243"/>
      <c r="G1264" s="243"/>
      <c r="H1264" s="243" t="str">
        <f>IF(S1264="+","P","")</f>
        <v>P</v>
      </c>
      <c r="I1264" s="243"/>
      <c r="J1264" s="243" t="str">
        <f>IF(Q1264="+","V","")</f>
        <v>V</v>
      </c>
      <c r="K1264" s="243"/>
      <c r="L1264" s="243"/>
      <c r="M1264" s="5" t="s">
        <v>2650</v>
      </c>
      <c r="N1264" s="6"/>
      <c r="O1264" s="3" t="s">
        <v>5334</v>
      </c>
      <c r="P1264" s="6" t="s">
        <v>5314</v>
      </c>
      <c r="Q1264" s="6" t="s">
        <v>5314</v>
      </c>
      <c r="R1264" s="6"/>
      <c r="S1264" s="6" t="s">
        <v>5314</v>
      </c>
      <c r="T1264" s="6"/>
      <c r="U1264" s="137" t="s">
        <v>2652</v>
      </c>
      <c r="V1264" s="414">
        <v>2950</v>
      </c>
      <c r="W1264" s="148"/>
    </row>
    <row r="1265" spans="1:23">
      <c r="A1265" s="3">
        <f>ROW(1265:1265)-SUM(W$1:W1265)</f>
        <v>1215</v>
      </c>
      <c r="B1265" s="232" t="s">
        <v>6302</v>
      </c>
      <c r="C1265" s="232" t="str">
        <f t="shared" si="164"/>
        <v>5166AGNBLV</v>
      </c>
      <c r="D1265" s="245" t="s">
        <v>3845</v>
      </c>
      <c r="E1265" s="242" t="s">
        <v>2191</v>
      </c>
      <c r="F1265" s="243"/>
      <c r="G1265" s="243"/>
      <c r="H1265" s="243" t="str">
        <f t="shared" si="165"/>
        <v/>
      </c>
      <c r="I1265" s="243"/>
      <c r="J1265" s="243" t="str">
        <f t="shared" si="158"/>
        <v>V</v>
      </c>
      <c r="K1265" s="243"/>
      <c r="L1265" s="243"/>
      <c r="M1265" s="5" t="s">
        <v>2701</v>
      </c>
      <c r="N1265" s="6"/>
      <c r="O1265" s="3" t="s">
        <v>3874</v>
      </c>
      <c r="P1265" s="6" t="s">
        <v>5314</v>
      </c>
      <c r="Q1265" s="6" t="s">
        <v>5314</v>
      </c>
      <c r="R1265" s="6"/>
      <c r="S1265" s="6"/>
      <c r="T1265" s="6" t="s">
        <v>5314</v>
      </c>
      <c r="U1265" s="137" t="s">
        <v>3846</v>
      </c>
      <c r="V1265" s="414">
        <v>2650</v>
      </c>
      <c r="W1265" s="148"/>
    </row>
    <row r="1266" spans="1:23">
      <c r="A1266" s="3">
        <f>ROW(1266:1266)-SUM(W$1:W1266)</f>
        <v>1216</v>
      </c>
      <c r="B1266" s="232" t="s">
        <v>6303</v>
      </c>
      <c r="C1266" s="232" t="str">
        <f t="shared" si="164"/>
        <v>5166AGNBLPV</v>
      </c>
      <c r="D1266" s="245" t="s">
        <v>3845</v>
      </c>
      <c r="E1266" s="242" t="s">
        <v>2191</v>
      </c>
      <c r="F1266" s="243"/>
      <c r="G1266" s="243"/>
      <c r="H1266" s="243" t="str">
        <f t="shared" si="165"/>
        <v>P</v>
      </c>
      <c r="I1266" s="243"/>
      <c r="J1266" s="243" t="str">
        <f t="shared" si="158"/>
        <v>V</v>
      </c>
      <c r="K1266" s="243"/>
      <c r="L1266" s="243"/>
      <c r="M1266" s="5" t="s">
        <v>2701</v>
      </c>
      <c r="N1266" s="6"/>
      <c r="O1266" s="3" t="s">
        <v>3874</v>
      </c>
      <c r="P1266" s="6" t="s">
        <v>5314</v>
      </c>
      <c r="Q1266" s="6" t="s">
        <v>5314</v>
      </c>
      <c r="R1266" s="6"/>
      <c r="S1266" s="6" t="s">
        <v>5314</v>
      </c>
      <c r="T1266" s="6"/>
      <c r="U1266" s="137" t="s">
        <v>3846</v>
      </c>
      <c r="V1266" s="414">
        <v>2650</v>
      </c>
      <c r="W1266" s="148"/>
    </row>
    <row r="1267" spans="1:23">
      <c r="A1267" s="3">
        <f>ROW(1267:1267)-SUM(W$1:W1267)</f>
        <v>1217</v>
      </c>
      <c r="B1267" s="232" t="s">
        <v>6304</v>
      </c>
      <c r="C1267" s="232" t="str">
        <f t="shared" si="164"/>
        <v>5166AGNBLVZ</v>
      </c>
      <c r="D1267" s="245" t="s">
        <v>3845</v>
      </c>
      <c r="E1267" s="242" t="s">
        <v>2191</v>
      </c>
      <c r="F1267" s="243"/>
      <c r="G1267" s="243"/>
      <c r="H1267" s="243" t="str">
        <f t="shared" si="165"/>
        <v/>
      </c>
      <c r="I1267" s="243"/>
      <c r="J1267" s="243" t="str">
        <f t="shared" si="158"/>
        <v>V</v>
      </c>
      <c r="K1267" s="243" t="s">
        <v>4630</v>
      </c>
      <c r="L1267" s="243"/>
      <c r="M1267" s="5" t="s">
        <v>5844</v>
      </c>
      <c r="N1267" s="6"/>
      <c r="O1267" s="3" t="s">
        <v>3874</v>
      </c>
      <c r="P1267" s="6" t="s">
        <v>5314</v>
      </c>
      <c r="Q1267" s="6" t="s">
        <v>5314</v>
      </c>
      <c r="R1267" s="6"/>
      <c r="S1267" s="6"/>
      <c r="T1267" s="6" t="s">
        <v>5314</v>
      </c>
      <c r="U1267" s="137" t="s">
        <v>3846</v>
      </c>
      <c r="V1267" s="414">
        <v>3750</v>
      </c>
      <c r="W1267" s="148"/>
    </row>
    <row r="1268" spans="1:23">
      <c r="A1268" s="3">
        <f>ROW(1268:1268)-SUM(W$1:W1268)</f>
        <v>1218</v>
      </c>
      <c r="B1268" s="232" t="s">
        <v>6305</v>
      </c>
      <c r="C1268" s="232" t="str">
        <f t="shared" si="164"/>
        <v>5166AGNBLPVZ</v>
      </c>
      <c r="D1268" s="245" t="s">
        <v>3845</v>
      </c>
      <c r="E1268" s="242" t="s">
        <v>2191</v>
      </c>
      <c r="F1268" s="243"/>
      <c r="G1268" s="243"/>
      <c r="H1268" s="243" t="str">
        <f t="shared" si="165"/>
        <v>P</v>
      </c>
      <c r="I1268" s="243"/>
      <c r="J1268" s="243" t="str">
        <f t="shared" si="158"/>
        <v>V</v>
      </c>
      <c r="K1268" s="243" t="s">
        <v>4630</v>
      </c>
      <c r="L1268" s="243"/>
      <c r="M1268" s="5" t="s">
        <v>5844</v>
      </c>
      <c r="N1268" s="6"/>
      <c r="O1268" s="3" t="s">
        <v>3874</v>
      </c>
      <c r="P1268" s="6" t="s">
        <v>5314</v>
      </c>
      <c r="Q1268" s="6" t="s">
        <v>5314</v>
      </c>
      <c r="R1268" s="6"/>
      <c r="S1268" s="6" t="s">
        <v>5314</v>
      </c>
      <c r="T1268" s="6"/>
      <c r="U1268" s="137" t="s">
        <v>3846</v>
      </c>
      <c r="V1268" s="414">
        <v>3750</v>
      </c>
      <c r="W1268" s="148"/>
    </row>
    <row r="1269" spans="1:23">
      <c r="A1269" s="3">
        <f>ROW(1269:1269)-SUM(W$1:W1269)</f>
        <v>1219</v>
      </c>
      <c r="B1269" s="232" t="s">
        <v>6306</v>
      </c>
      <c r="C1269" s="232" t="str">
        <f t="shared" si="164"/>
        <v>5175AGNBL</v>
      </c>
      <c r="D1269" s="245" t="s">
        <v>3847</v>
      </c>
      <c r="E1269" s="242" t="s">
        <v>2191</v>
      </c>
      <c r="F1269" s="243"/>
      <c r="G1269" s="243"/>
      <c r="H1269" s="243" t="str">
        <f t="shared" si="165"/>
        <v/>
      </c>
      <c r="I1269" s="243"/>
      <c r="J1269" s="243" t="str">
        <f t="shared" si="158"/>
        <v/>
      </c>
      <c r="K1269" s="243"/>
      <c r="L1269" s="243"/>
      <c r="M1269" s="5" t="s">
        <v>5010</v>
      </c>
      <c r="N1269" s="6"/>
      <c r="O1269" s="3" t="s">
        <v>4486</v>
      </c>
      <c r="P1269" s="6" t="s">
        <v>5314</v>
      </c>
      <c r="Q1269" s="6"/>
      <c r="R1269" s="6" t="s">
        <v>5314</v>
      </c>
      <c r="S1269" s="6"/>
      <c r="T1269" s="6" t="s">
        <v>5314</v>
      </c>
      <c r="U1269" s="137" t="s">
        <v>3848</v>
      </c>
      <c r="V1269" s="414">
        <v>2650</v>
      </c>
      <c r="W1269" s="148"/>
    </row>
    <row r="1270" spans="1:23">
      <c r="A1270" s="3">
        <f>ROW(1270:1270)-SUM(W$1:W1270)</f>
        <v>1220</v>
      </c>
      <c r="B1270" s="232" t="s">
        <v>6307</v>
      </c>
      <c r="C1270" s="232" t="str">
        <f t="shared" si="164"/>
        <v>5175AGNBLP</v>
      </c>
      <c r="D1270" s="245" t="s">
        <v>3847</v>
      </c>
      <c r="E1270" s="242" t="s">
        <v>2191</v>
      </c>
      <c r="F1270" s="243"/>
      <c r="G1270" s="243"/>
      <c r="H1270" s="243" t="str">
        <f t="shared" si="165"/>
        <v>P</v>
      </c>
      <c r="I1270" s="243"/>
      <c r="J1270" s="243" t="str">
        <f t="shared" si="158"/>
        <v/>
      </c>
      <c r="K1270" s="243"/>
      <c r="L1270" s="243"/>
      <c r="M1270" s="5" t="s">
        <v>5010</v>
      </c>
      <c r="N1270" s="6"/>
      <c r="O1270" s="3" t="s">
        <v>4486</v>
      </c>
      <c r="P1270" s="6" t="s">
        <v>5314</v>
      </c>
      <c r="Q1270" s="6"/>
      <c r="R1270" s="6" t="s">
        <v>5314</v>
      </c>
      <c r="S1270" s="6" t="s">
        <v>5314</v>
      </c>
      <c r="T1270" s="6"/>
      <c r="U1270" s="137" t="s">
        <v>3848</v>
      </c>
      <c r="V1270" s="414">
        <v>2650</v>
      </c>
      <c r="W1270" s="148"/>
    </row>
    <row r="1271" spans="1:23">
      <c r="A1271" s="3">
        <f>ROW(1271:1271)-SUM(W$1:W1271)</f>
        <v>1221</v>
      </c>
      <c r="B1271" s="232" t="s">
        <v>6308</v>
      </c>
      <c r="C1271" s="232" t="str">
        <f>IF(D1271&lt;&gt;"",CONCATENATE(D1271,E1271,F1271,G1271,H1271,I1271,J1271,K1271,L1271),"")</f>
        <v>5175AGNBLP</v>
      </c>
      <c r="D1271" s="245" t="s">
        <v>3847</v>
      </c>
      <c r="E1271" s="242" t="s">
        <v>2191</v>
      </c>
      <c r="F1271" s="243"/>
      <c r="G1271" s="243"/>
      <c r="H1271" s="243" t="str">
        <f>IF(S1271="+","P","")</f>
        <v>P</v>
      </c>
      <c r="I1271" s="243"/>
      <c r="J1271" s="243" t="str">
        <f>IF(Q1271="+","V","")</f>
        <v/>
      </c>
      <c r="K1271" s="243"/>
      <c r="L1271" s="243"/>
      <c r="M1271" s="5" t="s">
        <v>5729</v>
      </c>
      <c r="N1271" s="6"/>
      <c r="O1271" s="3" t="s">
        <v>4305</v>
      </c>
      <c r="P1271" s="6" t="s">
        <v>5314</v>
      </c>
      <c r="Q1271" s="6"/>
      <c r="R1271" s="6" t="s">
        <v>5314</v>
      </c>
      <c r="S1271" s="6" t="s">
        <v>5314</v>
      </c>
      <c r="T1271" s="6"/>
      <c r="U1271" s="137" t="s">
        <v>3848</v>
      </c>
      <c r="V1271" s="414">
        <v>2650</v>
      </c>
      <c r="W1271" s="148"/>
    </row>
    <row r="1272" spans="1:23">
      <c r="A1272" s="3">
        <f>ROW(1272:1272)-SUM(W$1:W1272)</f>
        <v>1222</v>
      </c>
      <c r="B1272" s="232" t="s">
        <v>6309</v>
      </c>
      <c r="C1272" s="232" t="str">
        <f t="shared" si="164"/>
        <v>5175AGNBLZ</v>
      </c>
      <c r="D1272" s="245" t="s">
        <v>3847</v>
      </c>
      <c r="E1272" s="242" t="s">
        <v>2191</v>
      </c>
      <c r="F1272" s="243"/>
      <c r="G1272" s="243"/>
      <c r="H1272" s="243" t="str">
        <f t="shared" si="165"/>
        <v/>
      </c>
      <c r="I1272" s="243"/>
      <c r="J1272" s="243" t="str">
        <f t="shared" si="158"/>
        <v/>
      </c>
      <c r="K1272" s="243" t="s">
        <v>4630</v>
      </c>
      <c r="L1272" s="243"/>
      <c r="M1272" s="5" t="s">
        <v>5842</v>
      </c>
      <c r="N1272" s="6"/>
      <c r="O1272" s="3" t="s">
        <v>4486</v>
      </c>
      <c r="P1272" s="6" t="s">
        <v>5314</v>
      </c>
      <c r="Q1272" s="6"/>
      <c r="R1272" s="6" t="s">
        <v>5314</v>
      </c>
      <c r="S1272" s="6"/>
      <c r="T1272" s="6" t="s">
        <v>5314</v>
      </c>
      <c r="U1272" s="137" t="s">
        <v>3848</v>
      </c>
      <c r="V1272" s="414">
        <v>4050</v>
      </c>
      <c r="W1272" s="148"/>
    </row>
    <row r="1273" spans="1:23">
      <c r="A1273" s="3">
        <f>ROW(1273:1273)-SUM(W$1:W1273)</f>
        <v>1223</v>
      </c>
      <c r="B1273" s="232" t="s">
        <v>6310</v>
      </c>
      <c r="C1273" s="232" t="str">
        <f t="shared" si="164"/>
        <v>5175AGNBLPZ</v>
      </c>
      <c r="D1273" s="245" t="s">
        <v>3847</v>
      </c>
      <c r="E1273" s="242" t="s">
        <v>2191</v>
      </c>
      <c r="F1273" s="243"/>
      <c r="G1273" s="243"/>
      <c r="H1273" s="243" t="str">
        <f t="shared" si="165"/>
        <v>P</v>
      </c>
      <c r="I1273" s="243"/>
      <c r="J1273" s="243" t="str">
        <f t="shared" si="158"/>
        <v/>
      </c>
      <c r="K1273" s="243" t="s">
        <v>4630</v>
      </c>
      <c r="L1273" s="243"/>
      <c r="M1273" s="5" t="s">
        <v>5842</v>
      </c>
      <c r="N1273" s="6"/>
      <c r="O1273" s="3" t="s">
        <v>4486</v>
      </c>
      <c r="P1273" s="6" t="s">
        <v>5314</v>
      </c>
      <c r="Q1273" s="6"/>
      <c r="R1273" s="6" t="s">
        <v>5314</v>
      </c>
      <c r="S1273" s="6" t="s">
        <v>5314</v>
      </c>
      <c r="T1273" s="6"/>
      <c r="U1273" s="137" t="s">
        <v>3848</v>
      </c>
      <c r="V1273" s="414">
        <v>4050</v>
      </c>
      <c r="W1273" s="148"/>
    </row>
    <row r="1274" spans="1:23">
      <c r="A1274" s="3">
        <f>ROW(1274:1274)-SUM(W$1:W1274)</f>
        <v>1224</v>
      </c>
      <c r="B1274" s="232" t="s">
        <v>6312</v>
      </c>
      <c r="C1274" s="232" t="str">
        <f t="shared" si="164"/>
        <v>5175AGNH</v>
      </c>
      <c r="D1274" s="245" t="s">
        <v>3847</v>
      </c>
      <c r="E1274" s="242" t="s">
        <v>2195</v>
      </c>
      <c r="F1274" s="243"/>
      <c r="G1274" s="243" t="s">
        <v>2193</v>
      </c>
      <c r="H1274" s="243" t="str">
        <f t="shared" si="165"/>
        <v/>
      </c>
      <c r="I1274" s="243"/>
      <c r="J1274" s="243" t="str">
        <f t="shared" si="158"/>
        <v/>
      </c>
      <c r="K1274" s="243"/>
      <c r="L1274" s="243"/>
      <c r="M1274" s="5" t="s">
        <v>5567</v>
      </c>
      <c r="N1274" s="6"/>
      <c r="O1274" s="3" t="s">
        <v>4486</v>
      </c>
      <c r="P1274" s="6" t="s">
        <v>5314</v>
      </c>
      <c r="Q1274" s="6"/>
      <c r="R1274" s="6" t="s">
        <v>5314</v>
      </c>
      <c r="S1274" s="6"/>
      <c r="T1274" s="6" t="s">
        <v>5314</v>
      </c>
      <c r="U1274" s="137" t="s">
        <v>3848</v>
      </c>
      <c r="V1274" s="414">
        <v>9600</v>
      </c>
      <c r="W1274" s="148"/>
    </row>
    <row r="1275" spans="1:23">
      <c r="A1275" s="3">
        <f>ROW(1275:1275)-SUM(W$1:W1275)</f>
        <v>1225</v>
      </c>
      <c r="B1275" s="232" t="s">
        <v>2954</v>
      </c>
      <c r="C1275" s="232" t="str">
        <f>IF(D1275&lt;&gt;"",CONCATENATE(D1275,E1275,F1275,G1275,H1275,I1275,J1275,K1275,L1275),"")</f>
        <v>5175AGNHP</v>
      </c>
      <c r="D1275" s="245" t="s">
        <v>3847</v>
      </c>
      <c r="E1275" s="242" t="s">
        <v>2195</v>
      </c>
      <c r="F1275" s="243"/>
      <c r="G1275" s="243" t="s">
        <v>2193</v>
      </c>
      <c r="H1275" s="243" t="str">
        <f>IF(S1275="+","P","")</f>
        <v>P</v>
      </c>
      <c r="I1275" s="243"/>
      <c r="J1275" s="243" t="str">
        <f>IF(Q1275="+","V","")</f>
        <v/>
      </c>
      <c r="K1275" s="243"/>
      <c r="L1275" s="243"/>
      <c r="M1275" s="5" t="s">
        <v>2953</v>
      </c>
      <c r="N1275" s="6"/>
      <c r="O1275" s="3" t="s">
        <v>4486</v>
      </c>
      <c r="P1275" s="6" t="s">
        <v>5314</v>
      </c>
      <c r="Q1275" s="6"/>
      <c r="R1275" s="6" t="s">
        <v>5314</v>
      </c>
      <c r="S1275" s="6" t="s">
        <v>5314</v>
      </c>
      <c r="T1275" s="6"/>
      <c r="U1275" s="137" t="s">
        <v>3848</v>
      </c>
      <c r="V1275" s="414">
        <v>9600</v>
      </c>
      <c r="W1275" s="148"/>
    </row>
    <row r="1276" spans="1:23">
      <c r="A1276" s="3">
        <f>ROW(1276:1276)-SUM(W$1:W1276)</f>
        <v>1226</v>
      </c>
      <c r="B1276" s="232" t="s">
        <v>6313</v>
      </c>
      <c r="C1276" s="232" t="str">
        <f t="shared" si="164"/>
        <v>5175AGNHP</v>
      </c>
      <c r="D1276" s="245" t="s">
        <v>3847</v>
      </c>
      <c r="E1276" s="242" t="s">
        <v>2195</v>
      </c>
      <c r="F1276" s="243"/>
      <c r="G1276" s="243" t="s">
        <v>2193</v>
      </c>
      <c r="H1276" s="243" t="str">
        <f t="shared" si="165"/>
        <v>P</v>
      </c>
      <c r="I1276" s="243"/>
      <c r="J1276" s="243" t="str">
        <f t="shared" si="158"/>
        <v/>
      </c>
      <c r="K1276" s="243"/>
      <c r="L1276" s="243"/>
      <c r="M1276" s="5" t="s">
        <v>1109</v>
      </c>
      <c r="N1276" s="6"/>
      <c r="O1276" s="3" t="s">
        <v>4305</v>
      </c>
      <c r="P1276" s="6" t="s">
        <v>5314</v>
      </c>
      <c r="Q1276" s="6"/>
      <c r="R1276" s="6" t="s">
        <v>5314</v>
      </c>
      <c r="S1276" s="6" t="s">
        <v>5314</v>
      </c>
      <c r="T1276" s="6"/>
      <c r="U1276" s="137" t="s">
        <v>3848</v>
      </c>
      <c r="V1276" s="414">
        <v>9600</v>
      </c>
      <c r="W1276" s="148"/>
    </row>
    <row r="1277" spans="1:23">
      <c r="A1277" s="3">
        <f>ROW(1277:1277)-SUM(W$1:W1277)</f>
        <v>1227</v>
      </c>
      <c r="B1277" s="232" t="s">
        <v>6314</v>
      </c>
      <c r="C1277" s="232" t="str">
        <f t="shared" si="164"/>
        <v>5175AGNHZ</v>
      </c>
      <c r="D1277" s="245" t="s">
        <v>3847</v>
      </c>
      <c r="E1277" s="242" t="s">
        <v>2195</v>
      </c>
      <c r="F1277" s="243"/>
      <c r="G1277" s="243" t="s">
        <v>2193</v>
      </c>
      <c r="H1277" s="243" t="str">
        <f t="shared" si="165"/>
        <v/>
      </c>
      <c r="I1277" s="243"/>
      <c r="J1277" s="243" t="str">
        <f t="shared" si="158"/>
        <v/>
      </c>
      <c r="K1277" s="243" t="s">
        <v>4630</v>
      </c>
      <c r="L1277" s="243"/>
      <c r="M1277" s="5" t="s">
        <v>5843</v>
      </c>
      <c r="N1277" s="6"/>
      <c r="O1277" s="3" t="s">
        <v>4486</v>
      </c>
      <c r="P1277" s="6" t="s">
        <v>5314</v>
      </c>
      <c r="Q1277" s="6"/>
      <c r="R1277" s="6" t="s">
        <v>5314</v>
      </c>
      <c r="S1277" s="6"/>
      <c r="T1277" s="6" t="s">
        <v>5314</v>
      </c>
      <c r="U1277" s="137" t="s">
        <v>3848</v>
      </c>
      <c r="V1277" s="414">
        <v>11000</v>
      </c>
      <c r="W1277" s="148"/>
    </row>
    <row r="1278" spans="1:23">
      <c r="A1278" s="3">
        <f>ROW(1278:1278)-SUM(W$1:W1278)</f>
        <v>1228</v>
      </c>
      <c r="B1278" s="232" t="s">
        <v>1252</v>
      </c>
      <c r="C1278" s="232" t="str">
        <f t="shared" si="164"/>
        <v>5175AGNHPZ</v>
      </c>
      <c r="D1278" s="245" t="s">
        <v>3847</v>
      </c>
      <c r="E1278" s="242" t="s">
        <v>2195</v>
      </c>
      <c r="F1278" s="243"/>
      <c r="G1278" s="243" t="s">
        <v>2193</v>
      </c>
      <c r="H1278" s="243" t="str">
        <f t="shared" si="165"/>
        <v>P</v>
      </c>
      <c r="I1278" s="243"/>
      <c r="J1278" s="243" t="str">
        <f t="shared" si="158"/>
        <v/>
      </c>
      <c r="K1278" s="243" t="s">
        <v>4630</v>
      </c>
      <c r="L1278" s="243"/>
      <c r="M1278" s="5" t="s">
        <v>2217</v>
      </c>
      <c r="N1278" s="6"/>
      <c r="O1278" s="3" t="s">
        <v>4305</v>
      </c>
      <c r="P1278" s="6" t="s">
        <v>5314</v>
      </c>
      <c r="Q1278" s="6"/>
      <c r="R1278" s="6" t="s">
        <v>5314</v>
      </c>
      <c r="S1278" s="6" t="s">
        <v>5314</v>
      </c>
      <c r="T1278" s="6"/>
      <c r="U1278" s="137" t="s">
        <v>3848</v>
      </c>
      <c r="V1278" s="414">
        <v>11000</v>
      </c>
      <c r="W1278" s="148"/>
    </row>
    <row r="1279" spans="1:23">
      <c r="A1279" s="3">
        <f>ROW(1279:1279)-SUM(W$1:W1279)</f>
        <v>1229</v>
      </c>
      <c r="B1279" s="232" t="s">
        <v>6315</v>
      </c>
      <c r="C1279" s="232" t="str">
        <f t="shared" si="164"/>
        <v>5181AGNBLV</v>
      </c>
      <c r="D1279" s="245" t="s">
        <v>1670</v>
      </c>
      <c r="E1279" s="242" t="s">
        <v>2191</v>
      </c>
      <c r="F1279" s="243"/>
      <c r="G1279" s="243"/>
      <c r="H1279" s="243" t="str">
        <f t="shared" si="165"/>
        <v/>
      </c>
      <c r="I1279" s="243"/>
      <c r="J1279" s="243" t="str">
        <f>IF(Q1279="+","V","")</f>
        <v>V</v>
      </c>
      <c r="K1279" s="243"/>
      <c r="L1279" s="243"/>
      <c r="M1279" s="5" t="s">
        <v>2350</v>
      </c>
      <c r="N1279" s="6"/>
      <c r="O1279" s="3" t="s">
        <v>3141</v>
      </c>
      <c r="P1279" s="6" t="s">
        <v>5314</v>
      </c>
      <c r="Q1279" s="6" t="s">
        <v>5314</v>
      </c>
      <c r="R1279" s="6" t="s">
        <v>5314</v>
      </c>
      <c r="S1279" s="6"/>
      <c r="T1279" s="6" t="s">
        <v>5314</v>
      </c>
      <c r="U1279" s="137" t="s">
        <v>2351</v>
      </c>
      <c r="V1279" s="414">
        <v>2650</v>
      </c>
      <c r="W1279" s="148"/>
    </row>
    <row r="1280" spans="1:23">
      <c r="A1280" s="3">
        <f>ROW(1280:1280)-SUM(W$1:W1280)</f>
        <v>1230</v>
      </c>
      <c r="B1280" s="232" t="s">
        <v>6316</v>
      </c>
      <c r="C1280" s="232" t="str">
        <f t="shared" si="164"/>
        <v>5181AGNBLPV</v>
      </c>
      <c r="D1280" s="245" t="s">
        <v>1670</v>
      </c>
      <c r="E1280" s="242" t="s">
        <v>2191</v>
      </c>
      <c r="F1280" s="243"/>
      <c r="G1280" s="243"/>
      <c r="H1280" s="243" t="str">
        <f t="shared" si="165"/>
        <v>P</v>
      </c>
      <c r="I1280" s="243"/>
      <c r="J1280" s="243" t="str">
        <f t="shared" si="158"/>
        <v>V</v>
      </c>
      <c r="K1280" s="243"/>
      <c r="L1280" s="243"/>
      <c r="M1280" s="5" t="s">
        <v>2350</v>
      </c>
      <c r="N1280" s="6"/>
      <c r="O1280" s="3" t="s">
        <v>3141</v>
      </c>
      <c r="P1280" s="6" t="s">
        <v>5314</v>
      </c>
      <c r="Q1280" s="6" t="s">
        <v>5314</v>
      </c>
      <c r="R1280" s="6" t="s">
        <v>5314</v>
      </c>
      <c r="S1280" s="6" t="s">
        <v>5314</v>
      </c>
      <c r="T1280" s="6"/>
      <c r="U1280" s="137" t="s">
        <v>2351</v>
      </c>
      <c r="V1280" s="414">
        <v>2650</v>
      </c>
      <c r="W1280" s="148"/>
    </row>
    <row r="1281" spans="1:23">
      <c r="A1281" s="3">
        <f>ROW(1281:1281)-SUM(W$1:W1281)</f>
        <v>1231</v>
      </c>
      <c r="B1281" s="232" t="s">
        <v>233</v>
      </c>
      <c r="C1281" s="232" t="str">
        <f>IF(D1281&lt;&gt;"",CONCATENATE(D1281,E1281,F1281,G1281,H1281,I1281,J1281,K1281,L1281),"")</f>
        <v>5181AGNBLPV</v>
      </c>
      <c r="D1281" s="245" t="s">
        <v>1670</v>
      </c>
      <c r="E1281" s="242" t="s">
        <v>2191</v>
      </c>
      <c r="F1281" s="243"/>
      <c r="G1281" s="243"/>
      <c r="H1281" s="243" t="str">
        <f>IF(S1281="+","P","")</f>
        <v>P</v>
      </c>
      <c r="I1281" s="243"/>
      <c r="J1281" s="243" t="str">
        <f>IF(Q1281="+","V","")</f>
        <v>V</v>
      </c>
      <c r="K1281" s="243"/>
      <c r="L1281" s="243"/>
      <c r="M1281" s="5" t="s">
        <v>234</v>
      </c>
      <c r="N1281" s="6"/>
      <c r="O1281" s="3" t="s">
        <v>3141</v>
      </c>
      <c r="P1281" s="6" t="s">
        <v>5314</v>
      </c>
      <c r="Q1281" s="6" t="s">
        <v>5314</v>
      </c>
      <c r="R1281" s="6" t="s">
        <v>5314</v>
      </c>
      <c r="S1281" s="6" t="s">
        <v>5314</v>
      </c>
      <c r="T1281" s="6"/>
      <c r="U1281" s="137" t="s">
        <v>2351</v>
      </c>
      <c r="V1281" s="414">
        <v>2650</v>
      </c>
      <c r="W1281" s="148"/>
    </row>
    <row r="1282" spans="1:23">
      <c r="A1282" s="3">
        <f>ROW(1282:1282)-SUM(W$1:W1282)</f>
        <v>1232</v>
      </c>
      <c r="B1282" s="232" t="s">
        <v>11714</v>
      </c>
      <c r="C1282" s="232" t="str">
        <f t="shared" ref="C1282:C1283" si="166">IF(D1282&lt;&gt;"",CONCATENATE(D1282,E1282,F1282,G1282,H1282,I1282,J1282,K1282,L1282),"")</f>
        <v>5181AGNBLVZ</v>
      </c>
      <c r="D1282" s="245" t="s">
        <v>1670</v>
      </c>
      <c r="E1282" s="242" t="s">
        <v>2191</v>
      </c>
      <c r="F1282" s="243"/>
      <c r="G1282" s="243"/>
      <c r="H1282" s="243" t="str">
        <f t="shared" ref="H1282:H1283" si="167">IF(S1282="+","P","")</f>
        <v/>
      </c>
      <c r="I1282" s="243"/>
      <c r="J1282" s="243" t="str">
        <f>IF(Q1282="+","V","")</f>
        <v>V</v>
      </c>
      <c r="K1282" s="243" t="s">
        <v>4630</v>
      </c>
      <c r="L1282" s="243"/>
      <c r="M1282" s="5" t="s">
        <v>11715</v>
      </c>
      <c r="N1282" s="6"/>
      <c r="O1282" s="3" t="s">
        <v>3141</v>
      </c>
      <c r="P1282" s="6" t="s">
        <v>5314</v>
      </c>
      <c r="Q1282" s="6" t="s">
        <v>5314</v>
      </c>
      <c r="R1282" s="6" t="s">
        <v>5314</v>
      </c>
      <c r="S1282" s="6"/>
      <c r="T1282" s="6" t="s">
        <v>5314</v>
      </c>
      <c r="U1282" s="137" t="s">
        <v>2351</v>
      </c>
      <c r="V1282" s="414">
        <v>4150</v>
      </c>
      <c r="W1282" s="148"/>
    </row>
    <row r="1283" spans="1:23">
      <c r="A1283" s="3">
        <f>ROW(1283:1283)-SUM(W$1:W1283)</f>
        <v>1233</v>
      </c>
      <c r="B1283" s="232" t="s">
        <v>11716</v>
      </c>
      <c r="C1283" s="232" t="str">
        <f t="shared" si="166"/>
        <v>5181AGNBLPVZ</v>
      </c>
      <c r="D1283" s="245" t="s">
        <v>1670</v>
      </c>
      <c r="E1283" s="242" t="s">
        <v>2191</v>
      </c>
      <c r="F1283" s="243"/>
      <c r="G1283" s="243"/>
      <c r="H1283" s="243" t="str">
        <f t="shared" si="167"/>
        <v>P</v>
      </c>
      <c r="I1283" s="243"/>
      <c r="J1283" s="243" t="str">
        <f t="shared" ref="J1283" si="168">IF(Q1283="+","V","")</f>
        <v>V</v>
      </c>
      <c r="K1283" s="243" t="s">
        <v>4630</v>
      </c>
      <c r="L1283" s="243"/>
      <c r="M1283" s="5" t="s">
        <v>11715</v>
      </c>
      <c r="N1283" s="6"/>
      <c r="O1283" s="3" t="s">
        <v>3141</v>
      </c>
      <c r="P1283" s="6" t="s">
        <v>5314</v>
      </c>
      <c r="Q1283" s="6" t="s">
        <v>5314</v>
      </c>
      <c r="R1283" s="6" t="s">
        <v>5314</v>
      </c>
      <c r="S1283" s="6" t="s">
        <v>5314</v>
      </c>
      <c r="T1283" s="6"/>
      <c r="U1283" s="137" t="s">
        <v>2351</v>
      </c>
      <c r="V1283" s="414">
        <v>4150</v>
      </c>
      <c r="W1283" s="148"/>
    </row>
    <row r="1284" spans="1:23">
      <c r="A1284" s="3">
        <f>ROW(1284:1284)-SUM(W$1:W1284)</f>
        <v>1234</v>
      </c>
      <c r="B1284" s="232" t="s">
        <v>11717</v>
      </c>
      <c r="C1284" s="232" t="str">
        <f>IF(D1284&lt;&gt;"",CONCATENATE(D1284,E1284,F1284,G1284,H1284,I1284,J1284,K1284,L1284),"")</f>
        <v>5181AGNBLPVZ</v>
      </c>
      <c r="D1284" s="245" t="s">
        <v>1670</v>
      </c>
      <c r="E1284" s="242" t="s">
        <v>2191</v>
      </c>
      <c r="F1284" s="243"/>
      <c r="G1284" s="243"/>
      <c r="H1284" s="243" t="str">
        <f>IF(S1284="+","P","")</f>
        <v>P</v>
      </c>
      <c r="I1284" s="243"/>
      <c r="J1284" s="243" t="str">
        <f>IF(Q1284="+","V","")</f>
        <v>V</v>
      </c>
      <c r="K1284" s="243" t="s">
        <v>4630</v>
      </c>
      <c r="L1284" s="243"/>
      <c r="M1284" s="5" t="s">
        <v>11718</v>
      </c>
      <c r="N1284" s="6"/>
      <c r="O1284" s="3" t="s">
        <v>3141</v>
      </c>
      <c r="P1284" s="6" t="s">
        <v>5314</v>
      </c>
      <c r="Q1284" s="6" t="s">
        <v>5314</v>
      </c>
      <c r="R1284" s="6" t="s">
        <v>5314</v>
      </c>
      <c r="S1284" s="6" t="s">
        <v>5314</v>
      </c>
      <c r="T1284" s="6"/>
      <c r="U1284" s="137" t="s">
        <v>2351</v>
      </c>
      <c r="V1284" s="414">
        <v>4150</v>
      </c>
      <c r="W1284" s="148"/>
    </row>
    <row r="1285" spans="1:23">
      <c r="A1285" s="3">
        <f>ROW(1285:1285)-SUM(W$1:W1285)</f>
        <v>1235</v>
      </c>
      <c r="B1285" s="232" t="s">
        <v>6317</v>
      </c>
      <c r="C1285" s="232" t="str">
        <f t="shared" si="164"/>
        <v>5125AGNBL</v>
      </c>
      <c r="D1285" s="507" t="s">
        <v>2545</v>
      </c>
      <c r="E1285" s="508" t="s">
        <v>2191</v>
      </c>
      <c r="F1285" s="509"/>
      <c r="G1285" s="509"/>
      <c r="H1285" s="509" t="str">
        <f t="shared" si="165"/>
        <v/>
      </c>
      <c r="I1285" s="509"/>
      <c r="J1285" s="509" t="str">
        <f>IF(Q1285="+","V","")</f>
        <v/>
      </c>
      <c r="K1285" s="509"/>
      <c r="L1285" s="509"/>
      <c r="M1285" s="5" t="s">
        <v>2546</v>
      </c>
      <c r="N1285" s="6"/>
      <c r="O1285" s="3" t="s">
        <v>2547</v>
      </c>
      <c r="P1285" s="6" t="s">
        <v>5314</v>
      </c>
      <c r="Q1285" s="6"/>
      <c r="R1285" s="6"/>
      <c r="S1285" s="6"/>
      <c r="T1285" s="6" t="s">
        <v>5314</v>
      </c>
      <c r="U1285" s="137" t="s">
        <v>2548</v>
      </c>
      <c r="V1285" s="414">
        <v>2750</v>
      </c>
      <c r="W1285" s="148"/>
    </row>
    <row r="1286" spans="1:23">
      <c r="A1286" s="3">
        <f>ROW(1286:1286)-SUM(W$1:W1286)</f>
        <v>1236</v>
      </c>
      <c r="B1286" s="232" t="s">
        <v>6318</v>
      </c>
      <c r="C1286" s="232" t="str">
        <f t="shared" si="164"/>
        <v>5136AGNBL</v>
      </c>
      <c r="D1286" s="245" t="s">
        <v>3849</v>
      </c>
      <c r="E1286" s="242" t="s">
        <v>2191</v>
      </c>
      <c r="F1286" s="243"/>
      <c r="G1286" s="243"/>
      <c r="H1286" s="243" t="str">
        <f t="shared" si="165"/>
        <v/>
      </c>
      <c r="I1286" s="243"/>
      <c r="J1286" s="243" t="str">
        <f t="shared" si="158"/>
        <v/>
      </c>
      <c r="K1286" s="243"/>
      <c r="L1286" s="243"/>
      <c r="M1286" s="5" t="s">
        <v>5011</v>
      </c>
      <c r="N1286" s="6"/>
      <c r="O1286" s="3" t="s">
        <v>3850</v>
      </c>
      <c r="P1286" s="6" t="s">
        <v>5314</v>
      </c>
      <c r="Q1286" s="6"/>
      <c r="R1286" s="6"/>
      <c r="S1286" s="6"/>
      <c r="T1286" s="6" t="s">
        <v>5314</v>
      </c>
      <c r="U1286" s="137" t="s">
        <v>3851</v>
      </c>
      <c r="V1286" s="414">
        <v>2550</v>
      </c>
      <c r="W1286" s="148"/>
    </row>
    <row r="1287" spans="1:23">
      <c r="A1287" s="3">
        <f>ROW(1287:1287)-SUM(W$1:W1287)</f>
        <v>1237</v>
      </c>
      <c r="B1287" s="232" t="s">
        <v>6319</v>
      </c>
      <c r="C1287" s="232" t="str">
        <f t="shared" si="164"/>
        <v>5135AGNBL</v>
      </c>
      <c r="D1287" s="245" t="s">
        <v>4859</v>
      </c>
      <c r="E1287" s="242" t="s">
        <v>2191</v>
      </c>
      <c r="F1287" s="243"/>
      <c r="G1287" s="243"/>
      <c r="H1287" s="243" t="str">
        <f t="shared" si="165"/>
        <v/>
      </c>
      <c r="I1287" s="243"/>
      <c r="J1287" s="243" t="str">
        <f t="shared" si="158"/>
        <v/>
      </c>
      <c r="K1287" s="243"/>
      <c r="L1287" s="243"/>
      <c r="M1287" s="5" t="s">
        <v>4860</v>
      </c>
      <c r="N1287" s="6"/>
      <c r="O1287" s="3" t="s">
        <v>3850</v>
      </c>
      <c r="P1287" s="6" t="s">
        <v>5314</v>
      </c>
      <c r="Q1287" s="6"/>
      <c r="R1287" s="6"/>
      <c r="S1287" s="6"/>
      <c r="T1287" s="6" t="s">
        <v>5314</v>
      </c>
      <c r="U1287" s="137" t="s">
        <v>5633</v>
      </c>
      <c r="V1287" s="414">
        <v>2550</v>
      </c>
      <c r="W1287" s="148"/>
    </row>
    <row r="1288" spans="1:23">
      <c r="A1288" s="555">
        <f>ROW(1288:1288)-SUM(W$1:W1288)</f>
        <v>1238</v>
      </c>
      <c r="B1288" s="556" t="s">
        <v>6320</v>
      </c>
      <c r="C1288" s="556" t="str">
        <f t="shared" si="164"/>
        <v>5149AGNBL</v>
      </c>
      <c r="D1288" s="567" t="s">
        <v>6490</v>
      </c>
      <c r="E1288" s="558" t="s">
        <v>2191</v>
      </c>
      <c r="F1288" s="559"/>
      <c r="G1288" s="559"/>
      <c r="H1288" s="559" t="str">
        <f t="shared" si="165"/>
        <v/>
      </c>
      <c r="I1288" s="559"/>
      <c r="J1288" s="559" t="str">
        <f t="shared" si="158"/>
        <v/>
      </c>
      <c r="K1288" s="559"/>
      <c r="L1288" s="559"/>
      <c r="M1288" s="560" t="s">
        <v>6489</v>
      </c>
      <c r="N1288" s="561"/>
      <c r="O1288" s="555" t="s">
        <v>4618</v>
      </c>
      <c r="P1288" s="561" t="s">
        <v>5314</v>
      </c>
      <c r="Q1288" s="561"/>
      <c r="R1288" s="561" t="s">
        <v>5314</v>
      </c>
      <c r="S1288" s="561"/>
      <c r="T1288" s="561" t="s">
        <v>5314</v>
      </c>
      <c r="U1288" s="568" t="s">
        <v>4551</v>
      </c>
      <c r="V1288" s="566">
        <v>2700</v>
      </c>
      <c r="W1288" s="148"/>
    </row>
    <row r="1289" spans="1:23">
      <c r="A1289" s="3">
        <f>ROW(1289:1289)-SUM(W$1:W1289)</f>
        <v>1239</v>
      </c>
      <c r="B1289" s="232" t="s">
        <v>6321</v>
      </c>
      <c r="C1289" s="232" t="str">
        <f t="shared" si="164"/>
        <v>5150AGNBL</v>
      </c>
      <c r="D1289" s="245" t="s">
        <v>2373</v>
      </c>
      <c r="E1289" s="242" t="s">
        <v>2191</v>
      </c>
      <c r="F1289" s="243"/>
      <c r="G1289" s="243"/>
      <c r="H1289" s="243" t="str">
        <f t="shared" si="165"/>
        <v/>
      </c>
      <c r="I1289" s="243"/>
      <c r="J1289" s="243" t="str">
        <f t="shared" si="158"/>
        <v/>
      </c>
      <c r="K1289" s="243"/>
      <c r="L1289" s="243"/>
      <c r="M1289" s="5" t="s">
        <v>2374</v>
      </c>
      <c r="N1289" s="6"/>
      <c r="O1289" s="3" t="s">
        <v>4398</v>
      </c>
      <c r="P1289" s="6" t="s">
        <v>5314</v>
      </c>
      <c r="Q1289" s="6"/>
      <c r="R1289" s="6" t="s">
        <v>5314</v>
      </c>
      <c r="S1289" s="6"/>
      <c r="T1289" s="6" t="s">
        <v>5314</v>
      </c>
      <c r="U1289" s="137" t="s">
        <v>2372</v>
      </c>
      <c r="V1289" s="414">
        <v>2600</v>
      </c>
      <c r="W1289" s="148"/>
    </row>
    <row r="1290" spans="1:23">
      <c r="A1290" s="3">
        <f>ROW(1290:1290)-SUM(W$1:W1290)</f>
        <v>1240</v>
      </c>
      <c r="B1290" s="232" t="s">
        <v>6322</v>
      </c>
      <c r="C1290" s="232" t="str">
        <f t="shared" si="164"/>
        <v>5155AGNBL</v>
      </c>
      <c r="D1290" s="245" t="s">
        <v>3852</v>
      </c>
      <c r="E1290" s="242" t="s">
        <v>2191</v>
      </c>
      <c r="F1290" s="243"/>
      <c r="G1290" s="243"/>
      <c r="H1290" s="243" t="str">
        <f t="shared" si="165"/>
        <v/>
      </c>
      <c r="I1290" s="243"/>
      <c r="J1290" s="243" t="str">
        <f t="shared" si="158"/>
        <v/>
      </c>
      <c r="K1290" s="243"/>
      <c r="L1290" s="243"/>
      <c r="M1290" s="5" t="s">
        <v>5012</v>
      </c>
      <c r="N1290" s="6" t="s">
        <v>1148</v>
      </c>
      <c r="O1290" s="3" t="s">
        <v>4450</v>
      </c>
      <c r="P1290" s="6" t="s">
        <v>5314</v>
      </c>
      <c r="Q1290" s="6"/>
      <c r="R1290" s="6" t="s">
        <v>5314</v>
      </c>
      <c r="S1290" s="6"/>
      <c r="T1290" s="6" t="s">
        <v>5314</v>
      </c>
      <c r="U1290" s="137" t="s">
        <v>5335</v>
      </c>
      <c r="V1290" s="414">
        <v>2550</v>
      </c>
      <c r="W1290" s="148"/>
    </row>
    <row r="1291" spans="1:23">
      <c r="A1291" s="3">
        <f>ROW(1291:1291)-SUM(W$1:W1291)</f>
        <v>1241</v>
      </c>
      <c r="B1291" s="232" t="s">
        <v>6323</v>
      </c>
      <c r="C1291" s="232" t="str">
        <f t="shared" si="164"/>
        <v>5168AGNBLV</v>
      </c>
      <c r="D1291" s="245" t="s">
        <v>3853</v>
      </c>
      <c r="E1291" s="242" t="s">
        <v>2191</v>
      </c>
      <c r="F1291" s="243"/>
      <c r="G1291" s="243"/>
      <c r="H1291" s="243" t="str">
        <f t="shared" si="165"/>
        <v/>
      </c>
      <c r="I1291" s="243"/>
      <c r="J1291" s="243" t="str">
        <f t="shared" si="158"/>
        <v>V</v>
      </c>
      <c r="K1291" s="243"/>
      <c r="L1291" s="243"/>
      <c r="M1291" s="5" t="s">
        <v>3650</v>
      </c>
      <c r="N1291" s="6"/>
      <c r="O1291" s="3" t="s">
        <v>5052</v>
      </c>
      <c r="P1291" s="6" t="s">
        <v>5314</v>
      </c>
      <c r="Q1291" s="6" t="s">
        <v>5314</v>
      </c>
      <c r="R1291" s="6" t="s">
        <v>5314</v>
      </c>
      <c r="S1291" s="6"/>
      <c r="T1291" s="6" t="s">
        <v>5314</v>
      </c>
      <c r="U1291" s="137" t="s">
        <v>3854</v>
      </c>
      <c r="V1291" s="414">
        <v>2650</v>
      </c>
      <c r="W1291" s="148"/>
    </row>
    <row r="1292" spans="1:23">
      <c r="A1292" s="3">
        <f>ROW(1292:1292)-SUM(W$1:W1292)</f>
        <v>1242</v>
      </c>
      <c r="B1292" s="232" t="s">
        <v>9483</v>
      </c>
      <c r="C1292" s="232" t="str">
        <f t="shared" si="164"/>
        <v>5168AGNBLPV</v>
      </c>
      <c r="D1292" s="245" t="s">
        <v>3853</v>
      </c>
      <c r="E1292" s="242" t="s">
        <v>2191</v>
      </c>
      <c r="F1292" s="243"/>
      <c r="G1292" s="243"/>
      <c r="H1292" s="243" t="str">
        <f t="shared" si="165"/>
        <v>P</v>
      </c>
      <c r="I1292" s="243"/>
      <c r="J1292" s="243" t="str">
        <f t="shared" si="158"/>
        <v>V</v>
      </c>
      <c r="K1292" s="243"/>
      <c r="L1292" s="243"/>
      <c r="M1292" s="5" t="s">
        <v>3650</v>
      </c>
      <c r="N1292" s="6"/>
      <c r="O1292" s="3" t="s">
        <v>5052</v>
      </c>
      <c r="P1292" s="6" t="s">
        <v>5314</v>
      </c>
      <c r="Q1292" s="6" t="s">
        <v>5314</v>
      </c>
      <c r="R1292" s="6" t="s">
        <v>5314</v>
      </c>
      <c r="S1292" s="6" t="s">
        <v>5314</v>
      </c>
      <c r="T1292" s="6"/>
      <c r="U1292" s="137" t="s">
        <v>3854</v>
      </c>
      <c r="V1292" s="414">
        <v>2650</v>
      </c>
      <c r="W1292" s="148"/>
    </row>
    <row r="1293" spans="1:23">
      <c r="A1293" s="3">
        <f>ROW(1293:1293)-SUM(W$1:W1293)</f>
        <v>1243</v>
      </c>
      <c r="B1293" s="232" t="s">
        <v>12031</v>
      </c>
      <c r="C1293" s="232" t="str">
        <f t="shared" si="164"/>
        <v>5168AGNBLVZ</v>
      </c>
      <c r="D1293" s="598" t="s">
        <v>3853</v>
      </c>
      <c r="E1293" s="539" t="s">
        <v>2191</v>
      </c>
      <c r="F1293" s="540"/>
      <c r="G1293" s="540"/>
      <c r="H1293" s="540" t="str">
        <f t="shared" si="165"/>
        <v/>
      </c>
      <c r="I1293" s="540"/>
      <c r="J1293" s="540" t="str">
        <f t="shared" si="158"/>
        <v>V</v>
      </c>
      <c r="K1293" s="540" t="s">
        <v>4630</v>
      </c>
      <c r="L1293" s="540"/>
      <c r="M1293" s="5" t="s">
        <v>12032</v>
      </c>
      <c r="N1293" s="6"/>
      <c r="O1293" s="3" t="s">
        <v>5052</v>
      </c>
      <c r="P1293" s="6" t="s">
        <v>5314</v>
      </c>
      <c r="Q1293" s="6" t="s">
        <v>5314</v>
      </c>
      <c r="R1293" s="6" t="s">
        <v>5314</v>
      </c>
      <c r="S1293" s="6"/>
      <c r="T1293" s="6" t="s">
        <v>5314</v>
      </c>
      <c r="U1293" s="137" t="s">
        <v>3854</v>
      </c>
      <c r="V1293" s="414">
        <v>3650</v>
      </c>
      <c r="W1293" s="148"/>
    </row>
    <row r="1294" spans="1:23">
      <c r="A1294" s="3">
        <f>ROW(1294:1294)-SUM(W$1:W1294)</f>
        <v>1244</v>
      </c>
      <c r="B1294" s="232" t="s">
        <v>12033</v>
      </c>
      <c r="C1294" s="232" t="str">
        <f t="shared" si="164"/>
        <v>5168AGNBLPVZ</v>
      </c>
      <c r="D1294" s="598" t="s">
        <v>3853</v>
      </c>
      <c r="E1294" s="539" t="s">
        <v>2191</v>
      </c>
      <c r="F1294" s="540"/>
      <c r="G1294" s="540"/>
      <c r="H1294" s="540" t="str">
        <f t="shared" si="165"/>
        <v>P</v>
      </c>
      <c r="I1294" s="540"/>
      <c r="J1294" s="540" t="str">
        <f t="shared" si="158"/>
        <v>V</v>
      </c>
      <c r="K1294" s="540" t="s">
        <v>4630</v>
      </c>
      <c r="L1294" s="540"/>
      <c r="M1294" s="5" t="s">
        <v>12032</v>
      </c>
      <c r="N1294" s="6"/>
      <c r="O1294" s="3" t="s">
        <v>5052</v>
      </c>
      <c r="P1294" s="6" t="s">
        <v>5314</v>
      </c>
      <c r="Q1294" s="6" t="s">
        <v>5314</v>
      </c>
      <c r="R1294" s="6" t="s">
        <v>5314</v>
      </c>
      <c r="S1294" s="6" t="s">
        <v>5314</v>
      </c>
      <c r="T1294" s="6"/>
      <c r="U1294" s="137" t="s">
        <v>3854</v>
      </c>
      <c r="V1294" s="414">
        <v>3650</v>
      </c>
      <c r="W1294" s="148"/>
    </row>
    <row r="1295" spans="1:23">
      <c r="A1295" s="3">
        <f>ROW(1295:1295)-SUM(W$1:W1295)</f>
        <v>1245</v>
      </c>
      <c r="B1295" s="232" t="s">
        <v>9484</v>
      </c>
      <c r="C1295" s="232" t="str">
        <f t="shared" si="164"/>
        <v>5168AGNBLPV</v>
      </c>
      <c r="D1295" s="245" t="s">
        <v>3853</v>
      </c>
      <c r="E1295" s="242" t="s">
        <v>2191</v>
      </c>
      <c r="F1295" s="243"/>
      <c r="G1295" s="243"/>
      <c r="H1295" s="243" t="str">
        <f t="shared" si="165"/>
        <v>P</v>
      </c>
      <c r="I1295" s="243"/>
      <c r="J1295" s="243" t="str">
        <f t="shared" si="158"/>
        <v>V</v>
      </c>
      <c r="K1295" s="243"/>
      <c r="L1295" s="243"/>
      <c r="M1295" s="5" t="s">
        <v>3651</v>
      </c>
      <c r="N1295" s="6"/>
      <c r="O1295" s="3" t="s">
        <v>4447</v>
      </c>
      <c r="P1295" s="6" t="s">
        <v>5314</v>
      </c>
      <c r="Q1295" s="6" t="s">
        <v>5314</v>
      </c>
      <c r="R1295" s="6" t="s">
        <v>5314</v>
      </c>
      <c r="S1295" s="6" t="s">
        <v>5314</v>
      </c>
      <c r="T1295" s="6"/>
      <c r="U1295" s="137" t="s">
        <v>3854</v>
      </c>
      <c r="V1295" s="414">
        <v>2650</v>
      </c>
      <c r="W1295" s="148"/>
    </row>
    <row r="1296" spans="1:23">
      <c r="A1296" s="3">
        <f>ROW(1296:1296)-SUM(W$1:W1296)</f>
        <v>1246</v>
      </c>
      <c r="B1296" s="232" t="s">
        <v>9485</v>
      </c>
      <c r="C1296" s="232" t="str">
        <f>IF(D1296&lt;&gt;"",CONCATENATE(D1296,E1296,F1296,G1296,H1296,I1296,J1296,K1296,L1296),"")</f>
        <v>5168AGNBLPV</v>
      </c>
      <c r="D1296" s="245" t="s">
        <v>3853</v>
      </c>
      <c r="E1296" s="242" t="s">
        <v>2191</v>
      </c>
      <c r="F1296" s="243"/>
      <c r="G1296" s="243"/>
      <c r="H1296" s="243" t="str">
        <f>IF(S1296="+","P","")</f>
        <v>P</v>
      </c>
      <c r="I1296" s="243"/>
      <c r="J1296" s="243" t="str">
        <f>IF(Q1296="+","V","")</f>
        <v>V</v>
      </c>
      <c r="K1296" s="243"/>
      <c r="L1296" s="243"/>
      <c r="M1296" s="5" t="s">
        <v>4001</v>
      </c>
      <c r="N1296" s="6"/>
      <c r="O1296" s="3" t="s">
        <v>2342</v>
      </c>
      <c r="P1296" s="6" t="s">
        <v>5314</v>
      </c>
      <c r="Q1296" s="6" t="s">
        <v>5314</v>
      </c>
      <c r="R1296" s="6" t="s">
        <v>5314</v>
      </c>
      <c r="S1296" s="6" t="s">
        <v>5314</v>
      </c>
      <c r="T1296" s="6"/>
      <c r="U1296" s="137" t="s">
        <v>3854</v>
      </c>
      <c r="V1296" s="414">
        <v>2650</v>
      </c>
      <c r="W1296" s="148"/>
    </row>
    <row r="1297" spans="1:23">
      <c r="A1297" s="3">
        <f>ROW(1297:1297)-SUM(W$1:W1297)</f>
        <v>1247</v>
      </c>
      <c r="B1297" s="232" t="s">
        <v>10638</v>
      </c>
      <c r="C1297" s="232" t="str">
        <f>IF(D1297&lt;&gt;"",CONCATENATE(D1297,E1297,F1297,G1297,H1297,I1297,J1297,K1297,L1297),"")</f>
        <v>5168AGNPV</v>
      </c>
      <c r="D1297" s="245" t="s">
        <v>3853</v>
      </c>
      <c r="E1297" s="242" t="s">
        <v>2195</v>
      </c>
      <c r="F1297" s="243"/>
      <c r="G1297" s="243"/>
      <c r="H1297" s="243" t="str">
        <f>IF(S1297="+","P","")</f>
        <v>P</v>
      </c>
      <c r="I1297" s="243"/>
      <c r="J1297" s="243" t="str">
        <f>IF(Q1297="+","V","")</f>
        <v>V</v>
      </c>
      <c r="K1297" s="243"/>
      <c r="L1297" s="243"/>
      <c r="M1297" s="5" t="s">
        <v>10669</v>
      </c>
      <c r="N1297" s="6"/>
      <c r="O1297" s="3" t="s">
        <v>4447</v>
      </c>
      <c r="P1297" s="6" t="s">
        <v>5314</v>
      </c>
      <c r="Q1297" s="6" t="s">
        <v>5314</v>
      </c>
      <c r="R1297" s="6" t="s">
        <v>5314</v>
      </c>
      <c r="S1297" s="6" t="s">
        <v>5314</v>
      </c>
      <c r="T1297" s="6"/>
      <c r="U1297" s="137" t="s">
        <v>3854</v>
      </c>
      <c r="V1297" s="414">
        <v>2600</v>
      </c>
      <c r="W1297" s="148"/>
    </row>
    <row r="1298" spans="1:23">
      <c r="A1298" s="3">
        <f>ROW(1298:1298)-SUM(W$1:W1298)</f>
        <v>1248</v>
      </c>
      <c r="B1298" s="232" t="s">
        <v>9486</v>
      </c>
      <c r="C1298" s="232" t="str">
        <f t="shared" si="164"/>
        <v>5164AGNBLV</v>
      </c>
      <c r="D1298" s="246" t="s">
        <v>3855</v>
      </c>
      <c r="E1298" s="242" t="s">
        <v>2191</v>
      </c>
      <c r="F1298" s="243"/>
      <c r="G1298" s="243"/>
      <c r="H1298" s="243" t="str">
        <f t="shared" si="165"/>
        <v/>
      </c>
      <c r="I1298" s="243"/>
      <c r="J1298" s="243" t="str">
        <f t="shared" si="158"/>
        <v>V</v>
      </c>
      <c r="K1298" s="243"/>
      <c r="L1298" s="243"/>
      <c r="M1298" s="26" t="s">
        <v>2338</v>
      </c>
      <c r="N1298" s="6"/>
      <c r="O1298" s="18" t="s">
        <v>3856</v>
      </c>
      <c r="P1298" s="6" t="s">
        <v>5314</v>
      </c>
      <c r="Q1298" s="6" t="s">
        <v>5314</v>
      </c>
      <c r="R1298" s="6" t="s">
        <v>5314</v>
      </c>
      <c r="S1298" s="6"/>
      <c r="T1298" s="6" t="s">
        <v>5314</v>
      </c>
      <c r="U1298" s="31" t="s">
        <v>3857</v>
      </c>
      <c r="V1298" s="414">
        <v>2650</v>
      </c>
      <c r="W1298" s="148"/>
    </row>
    <row r="1299" spans="1:23">
      <c r="A1299" s="3">
        <f>ROW(1299:1299)-SUM(W$1:W1299)</f>
        <v>1249</v>
      </c>
      <c r="B1299" s="232" t="s">
        <v>9487</v>
      </c>
      <c r="C1299" s="232" t="str">
        <f t="shared" si="164"/>
        <v>5164AGNBLPV</v>
      </c>
      <c r="D1299" s="246" t="s">
        <v>3855</v>
      </c>
      <c r="E1299" s="242" t="s">
        <v>2191</v>
      </c>
      <c r="F1299" s="243"/>
      <c r="G1299" s="243"/>
      <c r="H1299" s="243" t="str">
        <f t="shared" si="165"/>
        <v>P</v>
      </c>
      <c r="I1299" s="243"/>
      <c r="J1299" s="243" t="str">
        <f t="shared" si="158"/>
        <v>V</v>
      </c>
      <c r="K1299" s="243"/>
      <c r="L1299" s="243"/>
      <c r="M1299" s="26" t="s">
        <v>2338</v>
      </c>
      <c r="N1299" s="6"/>
      <c r="O1299" s="18" t="s">
        <v>3856</v>
      </c>
      <c r="P1299" s="6" t="s">
        <v>5314</v>
      </c>
      <c r="Q1299" s="6" t="s">
        <v>5314</v>
      </c>
      <c r="R1299" s="6" t="s">
        <v>5314</v>
      </c>
      <c r="S1299" s="6" t="s">
        <v>5314</v>
      </c>
      <c r="T1299" s="6"/>
      <c r="U1299" s="31" t="s">
        <v>3857</v>
      </c>
      <c r="V1299" s="414">
        <v>2650</v>
      </c>
      <c r="W1299" s="148"/>
    </row>
    <row r="1300" spans="1:23">
      <c r="A1300" s="3">
        <f>ROW(1300:1300)-SUM(W$1:W1300)</f>
        <v>1250</v>
      </c>
      <c r="B1300" s="232" t="s">
        <v>1545</v>
      </c>
      <c r="C1300" s="232" t="str">
        <f>IF(D1300&lt;&gt;"",CONCATENATE(D1300,E1300,F1300,G1300,H1300,I1300,J1300,K1300,L1300),"")</f>
        <v>5164AGNBLVZ</v>
      </c>
      <c r="D1300" s="246" t="s">
        <v>3855</v>
      </c>
      <c r="E1300" s="242" t="s">
        <v>2191</v>
      </c>
      <c r="F1300" s="243"/>
      <c r="G1300" s="243"/>
      <c r="H1300" s="243" t="str">
        <f>IF(S1300="+","P","")</f>
        <v/>
      </c>
      <c r="I1300" s="243"/>
      <c r="J1300" s="243" t="str">
        <f>IF(Q1300="+","V","")</f>
        <v>V</v>
      </c>
      <c r="K1300" s="243" t="s">
        <v>4630</v>
      </c>
      <c r="L1300" s="243"/>
      <c r="M1300" s="26" t="s">
        <v>1543</v>
      </c>
      <c r="N1300" s="6"/>
      <c r="O1300" s="18" t="s">
        <v>3856</v>
      </c>
      <c r="P1300" s="6" t="s">
        <v>5314</v>
      </c>
      <c r="Q1300" s="6" t="s">
        <v>5314</v>
      </c>
      <c r="R1300" s="6" t="s">
        <v>5314</v>
      </c>
      <c r="S1300" s="6"/>
      <c r="T1300" s="6" t="s">
        <v>5314</v>
      </c>
      <c r="U1300" s="31" t="s">
        <v>3857</v>
      </c>
      <c r="V1300" s="414">
        <v>3750</v>
      </c>
      <c r="W1300" s="148"/>
    </row>
    <row r="1301" spans="1:23">
      <c r="A1301" s="3">
        <f>ROW(1301:1301)-SUM(W$1:W1301)</f>
        <v>1251</v>
      </c>
      <c r="B1301" s="232" t="s">
        <v>1544</v>
      </c>
      <c r="C1301" s="232" t="str">
        <f>IF(D1301&lt;&gt;"",CONCATENATE(D1301,E1301,F1301,G1301,H1301,I1301,J1301,K1301,L1301),"")</f>
        <v>5164AGNBLPVZ</v>
      </c>
      <c r="D1301" s="246" t="s">
        <v>3855</v>
      </c>
      <c r="E1301" s="242" t="s">
        <v>2191</v>
      </c>
      <c r="F1301" s="243"/>
      <c r="G1301" s="243"/>
      <c r="H1301" s="243" t="str">
        <f>IF(S1301="+","P","")</f>
        <v>P</v>
      </c>
      <c r="I1301" s="243"/>
      <c r="J1301" s="243" t="str">
        <f>IF(Q1301="+","V","")</f>
        <v>V</v>
      </c>
      <c r="K1301" s="243" t="s">
        <v>4630</v>
      </c>
      <c r="L1301" s="243"/>
      <c r="M1301" s="26" t="s">
        <v>1543</v>
      </c>
      <c r="N1301" s="6"/>
      <c r="O1301" s="18" t="s">
        <v>3856</v>
      </c>
      <c r="P1301" s="6" t="s">
        <v>5314</v>
      </c>
      <c r="Q1301" s="6" t="s">
        <v>5314</v>
      </c>
      <c r="R1301" s="6" t="s">
        <v>5314</v>
      </c>
      <c r="S1301" s="6" t="s">
        <v>5314</v>
      </c>
      <c r="T1301" s="6"/>
      <c r="U1301" s="31" t="s">
        <v>3857</v>
      </c>
      <c r="V1301" s="414">
        <v>3750</v>
      </c>
      <c r="W1301" s="148"/>
    </row>
    <row r="1302" spans="1:23">
      <c r="A1302" s="3">
        <f>ROW(1302:1302)-SUM(W$1:W1302)</f>
        <v>1252</v>
      </c>
      <c r="B1302" s="232" t="s">
        <v>9488</v>
      </c>
      <c r="C1302" s="232" t="str">
        <f t="shared" si="164"/>
        <v>5174AGNBL</v>
      </c>
      <c r="D1302" s="246" t="s">
        <v>3858</v>
      </c>
      <c r="E1302" s="242" t="s">
        <v>2191</v>
      </c>
      <c r="F1302" s="243"/>
      <c r="G1302" s="243"/>
      <c r="H1302" s="243" t="str">
        <f t="shared" si="165"/>
        <v/>
      </c>
      <c r="I1302" s="243"/>
      <c r="J1302" s="243" t="str">
        <f t="shared" si="158"/>
        <v/>
      </c>
      <c r="K1302" s="243"/>
      <c r="L1302" s="243"/>
      <c r="M1302" s="26" t="s">
        <v>2841</v>
      </c>
      <c r="N1302" s="6"/>
      <c r="O1302" s="18" t="s">
        <v>4471</v>
      </c>
      <c r="P1302" s="6" t="s">
        <v>5314</v>
      </c>
      <c r="Q1302" s="6"/>
      <c r="R1302" s="6"/>
      <c r="S1302" s="6"/>
      <c r="T1302" s="6" t="s">
        <v>5314</v>
      </c>
      <c r="U1302" s="31" t="s">
        <v>4284</v>
      </c>
      <c r="V1302" s="414">
        <v>2650</v>
      </c>
      <c r="W1302" s="148"/>
    </row>
    <row r="1303" spans="1:23">
      <c r="A1303" s="3">
        <f>ROW(1303:1303)-SUM(W$1:W1303)</f>
        <v>1253</v>
      </c>
      <c r="B1303" s="232" t="s">
        <v>9489</v>
      </c>
      <c r="C1303" s="232" t="str">
        <f t="shared" si="164"/>
        <v>5174AGNBLP</v>
      </c>
      <c r="D1303" s="246" t="s">
        <v>3858</v>
      </c>
      <c r="E1303" s="242" t="s">
        <v>2191</v>
      </c>
      <c r="F1303" s="243"/>
      <c r="G1303" s="243"/>
      <c r="H1303" s="243" t="str">
        <f t="shared" si="165"/>
        <v>P</v>
      </c>
      <c r="I1303" s="243"/>
      <c r="J1303" s="243" t="str">
        <f t="shared" si="158"/>
        <v/>
      </c>
      <c r="K1303" s="243"/>
      <c r="L1303" s="243"/>
      <c r="M1303" s="26" t="s">
        <v>2841</v>
      </c>
      <c r="N1303" s="6"/>
      <c r="O1303" s="18" t="s">
        <v>4471</v>
      </c>
      <c r="P1303" s="6" t="s">
        <v>5314</v>
      </c>
      <c r="Q1303" s="6"/>
      <c r="R1303" s="6"/>
      <c r="S1303" s="6" t="s">
        <v>5314</v>
      </c>
      <c r="T1303" s="6"/>
      <c r="U1303" s="31" t="s">
        <v>4284</v>
      </c>
      <c r="V1303" s="414">
        <v>2650</v>
      </c>
      <c r="W1303" s="148"/>
    </row>
    <row r="1304" spans="1:23">
      <c r="A1304" s="3">
        <f>ROW(1304:1304)-SUM(W$1:W1304)</f>
        <v>1254</v>
      </c>
      <c r="B1304" s="232" t="s">
        <v>9490</v>
      </c>
      <c r="C1304" s="232" t="str">
        <f t="shared" si="164"/>
        <v>5174AGNBLZ</v>
      </c>
      <c r="D1304" s="246" t="s">
        <v>3858</v>
      </c>
      <c r="E1304" s="242" t="s">
        <v>2191</v>
      </c>
      <c r="F1304" s="243"/>
      <c r="G1304" s="243"/>
      <c r="H1304" s="243" t="str">
        <f t="shared" si="165"/>
        <v/>
      </c>
      <c r="I1304" s="243"/>
      <c r="J1304" s="243" t="str">
        <f t="shared" si="158"/>
        <v/>
      </c>
      <c r="K1304" s="243" t="s">
        <v>4630</v>
      </c>
      <c r="L1304" s="243"/>
      <c r="M1304" s="26" t="s">
        <v>5845</v>
      </c>
      <c r="N1304" s="6"/>
      <c r="O1304" s="18" t="s">
        <v>4471</v>
      </c>
      <c r="P1304" s="6" t="s">
        <v>5314</v>
      </c>
      <c r="Q1304" s="6"/>
      <c r="R1304" s="6"/>
      <c r="S1304" s="6"/>
      <c r="T1304" s="6" t="s">
        <v>5314</v>
      </c>
      <c r="U1304" s="31" t="s">
        <v>4284</v>
      </c>
      <c r="V1304" s="414">
        <v>4000</v>
      </c>
      <c r="W1304" s="148"/>
    </row>
    <row r="1305" spans="1:23">
      <c r="A1305" s="3">
        <f>ROW(1305:1305)-SUM(W$1:W1305)</f>
        <v>1255</v>
      </c>
      <c r="B1305" s="232" t="s">
        <v>9491</v>
      </c>
      <c r="C1305" s="232" t="str">
        <f t="shared" si="164"/>
        <v>5174AGNBLPZ</v>
      </c>
      <c r="D1305" s="246" t="s">
        <v>3858</v>
      </c>
      <c r="E1305" s="242" t="s">
        <v>2191</v>
      </c>
      <c r="F1305" s="243"/>
      <c r="G1305" s="243"/>
      <c r="H1305" s="243" t="str">
        <f t="shared" si="165"/>
        <v>P</v>
      </c>
      <c r="I1305" s="243"/>
      <c r="J1305" s="243" t="str">
        <f t="shared" si="158"/>
        <v/>
      </c>
      <c r="K1305" s="243" t="s">
        <v>4630</v>
      </c>
      <c r="L1305" s="243"/>
      <c r="M1305" s="26" t="s">
        <v>5845</v>
      </c>
      <c r="N1305" s="6"/>
      <c r="O1305" s="18" t="s">
        <v>4471</v>
      </c>
      <c r="P1305" s="6" t="s">
        <v>5314</v>
      </c>
      <c r="Q1305" s="6"/>
      <c r="R1305" s="6"/>
      <c r="S1305" s="6" t="s">
        <v>5314</v>
      </c>
      <c r="T1305" s="6"/>
      <c r="U1305" s="31" t="s">
        <v>4284</v>
      </c>
      <c r="V1305" s="414">
        <v>4000</v>
      </c>
      <c r="W1305" s="148"/>
    </row>
    <row r="1306" spans="1:23">
      <c r="A1306" s="3">
        <f>ROW(1306:1306)-SUM(W$1:W1306)</f>
        <v>1256</v>
      </c>
      <c r="B1306" s="232" t="s">
        <v>9492</v>
      </c>
      <c r="C1306" s="232" t="str">
        <f>IF(D1306&lt;&gt;"",CONCATENATE(D1306,E1306,F1306,G1306,H1306,I1306,J1306,K1306,L1306),"")</f>
        <v>5180AGNBLV</v>
      </c>
      <c r="D1306" s="246" t="s">
        <v>2842</v>
      </c>
      <c r="E1306" s="242" t="s">
        <v>2191</v>
      </c>
      <c r="F1306" s="243"/>
      <c r="G1306" s="243"/>
      <c r="H1306" s="243" t="str">
        <f>IF(S1306="+","P","")</f>
        <v/>
      </c>
      <c r="I1306" s="243"/>
      <c r="J1306" s="243" t="str">
        <f>IF(Q1306="+","V","")</f>
        <v>V</v>
      </c>
      <c r="K1306" s="243"/>
      <c r="L1306" s="243"/>
      <c r="M1306" s="26" t="s">
        <v>5405</v>
      </c>
      <c r="N1306" s="6"/>
      <c r="O1306" s="18" t="s">
        <v>2366</v>
      </c>
      <c r="P1306" s="6" t="s">
        <v>5314</v>
      </c>
      <c r="Q1306" s="6" t="s">
        <v>5314</v>
      </c>
      <c r="R1306" s="6"/>
      <c r="S1306" s="6"/>
      <c r="T1306" s="6" t="s">
        <v>5314</v>
      </c>
      <c r="U1306" s="31" t="s">
        <v>2843</v>
      </c>
      <c r="V1306" s="414">
        <v>2950</v>
      </c>
      <c r="W1306" s="148"/>
    </row>
    <row r="1307" spans="1:23">
      <c r="A1307" s="3">
        <f>ROW(1307:1307)-SUM(W$1:W1307)</f>
        <v>1257</v>
      </c>
      <c r="B1307" s="232" t="s">
        <v>9493</v>
      </c>
      <c r="C1307" s="232" t="str">
        <f t="shared" si="164"/>
        <v>5180AGNBLVZ</v>
      </c>
      <c r="D1307" s="246" t="s">
        <v>2842</v>
      </c>
      <c r="E1307" s="242" t="s">
        <v>2191</v>
      </c>
      <c r="F1307" s="243"/>
      <c r="G1307" s="243"/>
      <c r="H1307" s="243" t="str">
        <f t="shared" si="165"/>
        <v/>
      </c>
      <c r="I1307" s="243"/>
      <c r="J1307" s="243" t="str">
        <f t="shared" si="158"/>
        <v>V</v>
      </c>
      <c r="K1307" s="243" t="s">
        <v>4630</v>
      </c>
      <c r="L1307" s="243"/>
      <c r="M1307" s="26" t="s">
        <v>2752</v>
      </c>
      <c r="N1307" s="6"/>
      <c r="O1307" s="18" t="s">
        <v>2366</v>
      </c>
      <c r="P1307" s="6" t="s">
        <v>5314</v>
      </c>
      <c r="Q1307" s="6" t="s">
        <v>5314</v>
      </c>
      <c r="R1307" s="6"/>
      <c r="S1307" s="6"/>
      <c r="T1307" s="6" t="s">
        <v>5314</v>
      </c>
      <c r="U1307" s="31" t="s">
        <v>2843</v>
      </c>
      <c r="V1307" s="414">
        <v>4750</v>
      </c>
      <c r="W1307" s="148"/>
    </row>
    <row r="1308" spans="1:23">
      <c r="A1308" s="3">
        <f>ROW(1308:1308)-SUM(W$1:W1308)</f>
        <v>1258</v>
      </c>
      <c r="B1308" s="232" t="s">
        <v>9494</v>
      </c>
      <c r="C1308" s="232" t="str">
        <f t="shared" si="164"/>
        <v>5180AGNBLPV</v>
      </c>
      <c r="D1308" s="246" t="s">
        <v>2842</v>
      </c>
      <c r="E1308" s="242" t="s">
        <v>2191</v>
      </c>
      <c r="F1308" s="243"/>
      <c r="G1308" s="243"/>
      <c r="H1308" s="243" t="str">
        <f>IF(S1308="+","P","")</f>
        <v>P</v>
      </c>
      <c r="I1308" s="243"/>
      <c r="J1308" s="243" t="str">
        <f>IF(Q1308="+","V","")</f>
        <v>V</v>
      </c>
      <c r="K1308" s="243"/>
      <c r="L1308" s="243"/>
      <c r="M1308" s="26" t="s">
        <v>5405</v>
      </c>
      <c r="N1308" s="6"/>
      <c r="O1308" s="18" t="s">
        <v>2366</v>
      </c>
      <c r="P1308" s="6" t="s">
        <v>5314</v>
      </c>
      <c r="Q1308" s="6" t="s">
        <v>5314</v>
      </c>
      <c r="R1308" s="6"/>
      <c r="S1308" s="6" t="s">
        <v>5314</v>
      </c>
      <c r="T1308" s="6"/>
      <c r="U1308" s="31" t="s">
        <v>2843</v>
      </c>
      <c r="V1308" s="414">
        <v>2950</v>
      </c>
      <c r="W1308" s="148"/>
    </row>
    <row r="1309" spans="1:23">
      <c r="A1309" s="3">
        <f>ROW(1309:1309)-SUM(W$1:W1309)</f>
        <v>1259</v>
      </c>
      <c r="B1309" s="232" t="s">
        <v>9495</v>
      </c>
      <c r="C1309" s="232" t="str">
        <f t="shared" ref="C1309:C1352" si="169">IF(D1309&lt;&gt;"",CONCATENATE(D1309,E1309,F1309,G1309,H1309,I1309,J1309,K1309,L1309),"")</f>
        <v>5180AGNBLPVZ</v>
      </c>
      <c r="D1309" s="246" t="s">
        <v>2842</v>
      </c>
      <c r="E1309" s="242" t="s">
        <v>2191</v>
      </c>
      <c r="F1309" s="243"/>
      <c r="G1309" s="243"/>
      <c r="H1309" s="243" t="str">
        <f t="shared" si="165"/>
        <v>P</v>
      </c>
      <c r="I1309" s="243"/>
      <c r="J1309" s="243" t="str">
        <f t="shared" si="158"/>
        <v>V</v>
      </c>
      <c r="K1309" s="243" t="s">
        <v>4630</v>
      </c>
      <c r="L1309" s="243"/>
      <c r="M1309" s="26" t="s">
        <v>2752</v>
      </c>
      <c r="N1309" s="6"/>
      <c r="O1309" s="18" t="s">
        <v>2366</v>
      </c>
      <c r="P1309" s="6" t="s">
        <v>5314</v>
      </c>
      <c r="Q1309" s="6" t="s">
        <v>5314</v>
      </c>
      <c r="R1309" s="6"/>
      <c r="S1309" s="6" t="s">
        <v>5314</v>
      </c>
      <c r="T1309" s="6"/>
      <c r="U1309" s="31" t="s">
        <v>2843</v>
      </c>
      <c r="V1309" s="414">
        <v>4750</v>
      </c>
      <c r="W1309" s="148"/>
    </row>
    <row r="1310" spans="1:23">
      <c r="A1310" s="3">
        <f>ROW(1310:1310)-SUM(W$1:W1310)</f>
        <v>1260</v>
      </c>
      <c r="B1310" s="232" t="s">
        <v>9496</v>
      </c>
      <c r="C1310" s="232" t="str">
        <f>IF(D1310&lt;&gt;"",CONCATENATE(D1310,E1310,F1310,G1310,H1310,I1310,J1310,K1310,L1310),"")</f>
        <v>5180AGNBLPV</v>
      </c>
      <c r="D1310" s="246" t="s">
        <v>2842</v>
      </c>
      <c r="E1310" s="242" t="s">
        <v>2191</v>
      </c>
      <c r="F1310" s="243"/>
      <c r="G1310" s="243"/>
      <c r="H1310" s="243" t="str">
        <f>IF(S1310="+","P","")</f>
        <v>P</v>
      </c>
      <c r="I1310" s="243"/>
      <c r="J1310" s="243" t="str">
        <f>IF(Q1310="+","V","")</f>
        <v>V</v>
      </c>
      <c r="K1310" s="243"/>
      <c r="L1310" s="243"/>
      <c r="M1310" s="26" t="s">
        <v>2438</v>
      </c>
      <c r="N1310" s="6"/>
      <c r="O1310" s="18" t="s">
        <v>2366</v>
      </c>
      <c r="P1310" s="6" t="s">
        <v>5314</v>
      </c>
      <c r="Q1310" s="6" t="s">
        <v>5314</v>
      </c>
      <c r="R1310" s="6"/>
      <c r="S1310" s="6" t="s">
        <v>5314</v>
      </c>
      <c r="T1310" s="6"/>
      <c r="U1310" s="31" t="s">
        <v>2843</v>
      </c>
      <c r="V1310" s="414">
        <v>2950</v>
      </c>
      <c r="W1310" s="148"/>
    </row>
    <row r="1311" spans="1:23">
      <c r="A1311" s="3">
        <f>ROW(1311:1311)-SUM(W$1:W1311)</f>
        <v>1261</v>
      </c>
      <c r="B1311" s="232" t="s">
        <v>9497</v>
      </c>
      <c r="C1311" s="232" t="str">
        <f t="shared" si="169"/>
        <v>5180AGNBLPVZ</v>
      </c>
      <c r="D1311" s="246" t="s">
        <v>2842</v>
      </c>
      <c r="E1311" s="242" t="s">
        <v>2191</v>
      </c>
      <c r="F1311" s="243"/>
      <c r="G1311" s="243"/>
      <c r="H1311" s="243" t="str">
        <f t="shared" si="165"/>
        <v>P</v>
      </c>
      <c r="I1311" s="243"/>
      <c r="J1311" s="243" t="str">
        <f t="shared" si="158"/>
        <v>V</v>
      </c>
      <c r="K1311" s="243" t="s">
        <v>4630</v>
      </c>
      <c r="L1311" s="243"/>
      <c r="M1311" s="26" t="s">
        <v>2753</v>
      </c>
      <c r="N1311" s="6"/>
      <c r="O1311" s="18" t="s">
        <v>2366</v>
      </c>
      <c r="P1311" s="6" t="s">
        <v>5314</v>
      </c>
      <c r="Q1311" s="6" t="s">
        <v>5314</v>
      </c>
      <c r="R1311" s="6"/>
      <c r="S1311" s="6" t="s">
        <v>5314</v>
      </c>
      <c r="T1311" s="6"/>
      <c r="U1311" s="31" t="s">
        <v>2843</v>
      </c>
      <c r="V1311" s="414">
        <v>4750</v>
      </c>
      <c r="W1311" s="148"/>
    </row>
    <row r="1312" spans="1:23">
      <c r="A1312" s="3">
        <f>ROW(1312:1312)-SUM(W$1:W1312)</f>
        <v>1262</v>
      </c>
      <c r="B1312" s="232" t="s">
        <v>9498</v>
      </c>
      <c r="C1312" s="232" t="str">
        <f>IF(D1312&lt;&gt;"",CONCATENATE(D1312,E1312,F1312,G1312,H1312,I1312,J1312,K1312,L1312),"")</f>
        <v>5180AGNBLPV</v>
      </c>
      <c r="D1312" s="246" t="s">
        <v>2842</v>
      </c>
      <c r="E1312" s="242" t="s">
        <v>2191</v>
      </c>
      <c r="F1312" s="243"/>
      <c r="G1312" s="243"/>
      <c r="H1312" s="243" t="str">
        <f>IF(S1312="+","P","")</f>
        <v>P</v>
      </c>
      <c r="I1312" s="243"/>
      <c r="J1312" s="243" t="str">
        <f t="shared" ref="J1312:J1317" si="170">IF(Q1312="+","V","")</f>
        <v>V</v>
      </c>
      <c r="K1312" s="243"/>
      <c r="L1312" s="243"/>
      <c r="M1312" s="26" t="s">
        <v>2439</v>
      </c>
      <c r="N1312" s="6"/>
      <c r="O1312" s="18" t="s">
        <v>2366</v>
      </c>
      <c r="P1312" s="6" t="s">
        <v>5314</v>
      </c>
      <c r="Q1312" s="6" t="s">
        <v>5314</v>
      </c>
      <c r="R1312" s="6"/>
      <c r="S1312" s="6" t="s">
        <v>5314</v>
      </c>
      <c r="T1312" s="6"/>
      <c r="U1312" s="31" t="s">
        <v>2843</v>
      </c>
      <c r="V1312" s="414">
        <v>2950</v>
      </c>
      <c r="W1312" s="148"/>
    </row>
    <row r="1313" spans="1:23">
      <c r="A1313" s="3">
        <f>ROW(1313:1313)-SUM(W$1:W1313)</f>
        <v>1263</v>
      </c>
      <c r="B1313" s="232" t="s">
        <v>9499</v>
      </c>
      <c r="C1313" s="232" t="str">
        <f>IF(D1313&lt;&gt;"",CONCATENATE(D1313,E1313,F1313,G1313,H1313,I1313,J1313,K1313,L1313),"")</f>
        <v>5180AGNBLPVZ</v>
      </c>
      <c r="D1313" s="246" t="s">
        <v>2842</v>
      </c>
      <c r="E1313" s="242" t="s">
        <v>2191</v>
      </c>
      <c r="F1313" s="243"/>
      <c r="G1313" s="243"/>
      <c r="H1313" s="243" t="str">
        <f>IF(S1313="+","P","")</f>
        <v>P</v>
      </c>
      <c r="I1313" s="243"/>
      <c r="J1313" s="243" t="str">
        <f t="shared" si="170"/>
        <v>V</v>
      </c>
      <c r="K1313" s="243" t="s">
        <v>4630</v>
      </c>
      <c r="L1313" s="243"/>
      <c r="M1313" s="26" t="s">
        <v>2754</v>
      </c>
      <c r="N1313" s="6"/>
      <c r="O1313" s="18" t="s">
        <v>2366</v>
      </c>
      <c r="P1313" s="6" t="s">
        <v>5314</v>
      </c>
      <c r="Q1313" s="6" t="s">
        <v>5314</v>
      </c>
      <c r="R1313" s="6"/>
      <c r="S1313" s="6" t="s">
        <v>5314</v>
      </c>
      <c r="T1313" s="6"/>
      <c r="U1313" s="31" t="s">
        <v>2843</v>
      </c>
      <c r="V1313" s="414">
        <v>4750</v>
      </c>
      <c r="W1313" s="148"/>
    </row>
    <row r="1314" spans="1:23">
      <c r="A1314" s="3">
        <f>ROW(1314:1314)-SUM(W$1:W1314)</f>
        <v>1264</v>
      </c>
      <c r="B1314" s="232" t="s">
        <v>9500</v>
      </c>
      <c r="C1314" s="232" t="str">
        <f>IF(D1314&lt;&gt;"",CONCATENATE(D1314,E1314,F1314,G1314,H1314,I1314,J1314,K1314,L1314),"")</f>
        <v>5180AGNBLHPV</v>
      </c>
      <c r="D1314" s="512" t="s">
        <v>2842</v>
      </c>
      <c r="E1314" s="508" t="s">
        <v>2191</v>
      </c>
      <c r="F1314" s="509"/>
      <c r="G1314" s="509" t="s">
        <v>2193</v>
      </c>
      <c r="H1314" s="509" t="str">
        <f>IF(S1314="+","P","")</f>
        <v>P</v>
      </c>
      <c r="I1314" s="509"/>
      <c r="J1314" s="509" t="str">
        <f t="shared" si="170"/>
        <v>V</v>
      </c>
      <c r="K1314" s="509"/>
      <c r="L1314" s="509"/>
      <c r="M1314" s="26" t="s">
        <v>1115</v>
      </c>
      <c r="N1314" s="6"/>
      <c r="O1314" s="18" t="s">
        <v>2366</v>
      </c>
      <c r="P1314" s="6" t="s">
        <v>5314</v>
      </c>
      <c r="Q1314" s="6" t="s">
        <v>5314</v>
      </c>
      <c r="R1314" s="6"/>
      <c r="S1314" s="6" t="s">
        <v>5314</v>
      </c>
      <c r="T1314" s="6"/>
      <c r="U1314" s="31" t="s">
        <v>2843</v>
      </c>
      <c r="V1314" s="414">
        <v>12500</v>
      </c>
      <c r="W1314" s="148"/>
    </row>
    <row r="1315" spans="1:23">
      <c r="A1315" s="3">
        <f>ROW(1315:1315)-SUM(W$1:W1315)</f>
        <v>1265</v>
      </c>
      <c r="B1315" s="232" t="s">
        <v>9501</v>
      </c>
      <c r="C1315" s="232" t="str">
        <f>IF(D1315&lt;&gt;"",CONCATENATE(D1315,E1315,F1315,G1315,H1315,I1315,J1315,K1315,L1315),"")</f>
        <v>5180AGNBLPV</v>
      </c>
      <c r="D1315" s="512" t="s">
        <v>2842</v>
      </c>
      <c r="E1315" s="508" t="s">
        <v>2191</v>
      </c>
      <c r="F1315" s="509"/>
      <c r="G1315" s="509"/>
      <c r="H1315" s="509" t="str">
        <f>IF(S1315="+","P","")</f>
        <v>P</v>
      </c>
      <c r="I1315" s="509"/>
      <c r="J1315" s="509" t="str">
        <f t="shared" si="170"/>
        <v>V</v>
      </c>
      <c r="K1315" s="509"/>
      <c r="L1315" s="509"/>
      <c r="M1315" s="26" t="s">
        <v>1116</v>
      </c>
      <c r="N1315" s="6"/>
      <c r="O1315" s="18" t="s">
        <v>2366</v>
      </c>
      <c r="P1315" s="6" t="s">
        <v>5314</v>
      </c>
      <c r="Q1315" s="6" t="s">
        <v>5314</v>
      </c>
      <c r="R1315" s="6"/>
      <c r="S1315" s="6" t="s">
        <v>5314</v>
      </c>
      <c r="T1315" s="6"/>
      <c r="U1315" s="31" t="s">
        <v>2843</v>
      </c>
      <c r="V1315" s="414">
        <v>12500</v>
      </c>
      <c r="W1315" s="148"/>
    </row>
    <row r="1316" spans="1:23">
      <c r="A1316" s="3">
        <f>ROW(1316:1316)-SUM(W$1:W1316)</f>
        <v>1266</v>
      </c>
      <c r="B1316" s="232" t="s">
        <v>9502</v>
      </c>
      <c r="C1316" s="232" t="str">
        <f t="shared" si="169"/>
        <v>5122AGNBL</v>
      </c>
      <c r="D1316" s="507" t="s">
        <v>10612</v>
      </c>
      <c r="E1316" s="508" t="s">
        <v>2191</v>
      </c>
      <c r="F1316" s="509"/>
      <c r="G1316" s="509"/>
      <c r="H1316" s="509" t="str">
        <f t="shared" si="165"/>
        <v/>
      </c>
      <c r="I1316" s="509"/>
      <c r="J1316" s="509" t="str">
        <f t="shared" si="170"/>
        <v/>
      </c>
      <c r="K1316" s="509"/>
      <c r="L1316" s="509"/>
      <c r="M1316" s="5" t="s">
        <v>10622</v>
      </c>
      <c r="N1316" s="6"/>
      <c r="O1316" s="3" t="s">
        <v>2552</v>
      </c>
      <c r="P1316" s="6"/>
      <c r="Q1316" s="6"/>
      <c r="R1316" s="6"/>
      <c r="S1316" s="6"/>
      <c r="T1316" s="6" t="s">
        <v>5314</v>
      </c>
      <c r="U1316" s="137" t="s">
        <v>2553</v>
      </c>
      <c r="V1316" s="414">
        <v>2650</v>
      </c>
      <c r="W1316" s="148"/>
    </row>
    <row r="1317" spans="1:23">
      <c r="A1317" s="3">
        <f>ROW(1317:1317)-SUM(W$1:W1317)</f>
        <v>1267</v>
      </c>
      <c r="B1317" s="232" t="s">
        <v>11203</v>
      </c>
      <c r="C1317" s="232" t="str">
        <f t="shared" si="169"/>
        <v>5123AGN</v>
      </c>
      <c r="D1317" s="513" t="s">
        <v>11204</v>
      </c>
      <c r="E1317" s="514" t="s">
        <v>2195</v>
      </c>
      <c r="F1317" s="515"/>
      <c r="G1317" s="515"/>
      <c r="H1317" s="515" t="str">
        <f t="shared" si="165"/>
        <v/>
      </c>
      <c r="I1317" s="515"/>
      <c r="J1317" s="515" t="str">
        <f t="shared" si="170"/>
        <v/>
      </c>
      <c r="K1317" s="515"/>
      <c r="L1317" s="515"/>
      <c r="M1317" s="5" t="s">
        <v>1847</v>
      </c>
      <c r="N1317" s="6"/>
      <c r="O1317" s="3" t="s">
        <v>2552</v>
      </c>
      <c r="P1317" s="6"/>
      <c r="Q1317" s="6"/>
      <c r="R1317" s="6"/>
      <c r="S1317" s="6"/>
      <c r="T1317" s="6" t="s">
        <v>5314</v>
      </c>
      <c r="U1317" s="137" t="s">
        <v>11205</v>
      </c>
      <c r="V1317" s="414">
        <v>2650</v>
      </c>
      <c r="W1317" s="148"/>
    </row>
    <row r="1318" spans="1:23">
      <c r="A1318" s="3">
        <f>ROW(1318:1318)-SUM(W$1:W1318)</f>
        <v>1268</v>
      </c>
      <c r="B1318" s="232" t="s">
        <v>9503</v>
      </c>
      <c r="C1318" s="232" t="str">
        <f t="shared" si="169"/>
        <v>5129AGNBL</v>
      </c>
      <c r="D1318" s="245" t="s">
        <v>3859</v>
      </c>
      <c r="E1318" s="242" t="s">
        <v>2191</v>
      </c>
      <c r="F1318" s="243"/>
      <c r="G1318" s="243"/>
      <c r="H1318" s="243" t="str">
        <f t="shared" si="165"/>
        <v/>
      </c>
      <c r="I1318" s="243"/>
      <c r="J1318" s="243" t="str">
        <f t="shared" si="158"/>
        <v/>
      </c>
      <c r="K1318" s="243"/>
      <c r="L1318" s="243"/>
      <c r="M1318" s="5" t="s">
        <v>5013</v>
      </c>
      <c r="N1318" s="6"/>
      <c r="O1318" s="3" t="s">
        <v>3860</v>
      </c>
      <c r="P1318" s="6" t="s">
        <v>5314</v>
      </c>
      <c r="Q1318" s="6"/>
      <c r="R1318" s="6"/>
      <c r="S1318" s="6"/>
      <c r="T1318" s="6" t="s">
        <v>5314</v>
      </c>
      <c r="U1318" s="137" t="s">
        <v>3861</v>
      </c>
      <c r="V1318" s="414">
        <v>2550</v>
      </c>
      <c r="W1318" s="148"/>
    </row>
    <row r="1319" spans="1:23">
      <c r="A1319" s="3">
        <f>ROW(1319:1319)-SUM(W$1:W1319)</f>
        <v>1269</v>
      </c>
      <c r="B1319" s="232" t="s">
        <v>9504</v>
      </c>
      <c r="C1319" s="232" t="str">
        <f t="shared" si="169"/>
        <v>5133AGNBL</v>
      </c>
      <c r="D1319" s="245" t="s">
        <v>3862</v>
      </c>
      <c r="E1319" s="242" t="s">
        <v>2191</v>
      </c>
      <c r="F1319" s="243"/>
      <c r="G1319" s="243"/>
      <c r="H1319" s="243" t="str">
        <f t="shared" si="165"/>
        <v/>
      </c>
      <c r="I1319" s="243"/>
      <c r="J1319" s="243" t="str">
        <f t="shared" si="158"/>
        <v/>
      </c>
      <c r="K1319" s="243"/>
      <c r="L1319" s="243"/>
      <c r="M1319" s="5" t="s">
        <v>5014</v>
      </c>
      <c r="N1319" s="6"/>
      <c r="O1319" s="3" t="s">
        <v>3860</v>
      </c>
      <c r="P1319" s="6" t="s">
        <v>5314</v>
      </c>
      <c r="Q1319" s="6"/>
      <c r="R1319" s="6"/>
      <c r="S1319" s="6"/>
      <c r="T1319" s="6" t="s">
        <v>5314</v>
      </c>
      <c r="U1319" s="137" t="s">
        <v>3863</v>
      </c>
      <c r="V1319" s="414">
        <v>2550</v>
      </c>
      <c r="W1319" s="148"/>
    </row>
    <row r="1320" spans="1:23">
      <c r="A1320" s="3">
        <f>ROW(1320:1320)-SUM(W$1:W1320)</f>
        <v>1270</v>
      </c>
      <c r="B1320" s="232" t="s">
        <v>9505</v>
      </c>
      <c r="C1320" s="232" t="str">
        <f t="shared" si="169"/>
        <v>5141AGNBL</v>
      </c>
      <c r="D1320" s="246" t="s">
        <v>3864</v>
      </c>
      <c r="E1320" s="242" t="s">
        <v>2191</v>
      </c>
      <c r="F1320" s="243"/>
      <c r="G1320" s="243"/>
      <c r="H1320" s="243" t="str">
        <f t="shared" si="165"/>
        <v/>
      </c>
      <c r="I1320" s="243"/>
      <c r="J1320" s="243" t="str">
        <f t="shared" si="158"/>
        <v/>
      </c>
      <c r="K1320" s="243"/>
      <c r="L1320" s="243"/>
      <c r="M1320" s="26" t="s">
        <v>5015</v>
      </c>
      <c r="N1320" s="6"/>
      <c r="O1320" s="18" t="s">
        <v>3865</v>
      </c>
      <c r="P1320" s="6" t="s">
        <v>5314</v>
      </c>
      <c r="Q1320" s="6"/>
      <c r="R1320" s="6"/>
      <c r="S1320" s="6"/>
      <c r="T1320" s="6" t="s">
        <v>5314</v>
      </c>
      <c r="U1320" s="31" t="s">
        <v>3866</v>
      </c>
      <c r="V1320" s="414">
        <v>2550</v>
      </c>
      <c r="W1320" s="148"/>
    </row>
    <row r="1321" spans="1:23" s="76" customFormat="1">
      <c r="A1321" s="3">
        <f>ROW(1321:1321)-SUM(W$1:W1321)</f>
        <v>1271</v>
      </c>
      <c r="B1321" s="232" t="s">
        <v>9506</v>
      </c>
      <c r="C1321" s="232" t="str">
        <f t="shared" si="169"/>
        <v>5142AGNBL</v>
      </c>
      <c r="D1321" s="246" t="s">
        <v>3867</v>
      </c>
      <c r="E1321" s="242" t="s">
        <v>2191</v>
      </c>
      <c r="F1321" s="243"/>
      <c r="G1321" s="243"/>
      <c r="H1321" s="243" t="str">
        <f t="shared" si="165"/>
        <v/>
      </c>
      <c r="I1321" s="243"/>
      <c r="J1321" s="243" t="str">
        <f t="shared" si="158"/>
        <v/>
      </c>
      <c r="K1321" s="243"/>
      <c r="L1321" s="243"/>
      <c r="M1321" s="26" t="s">
        <v>5016</v>
      </c>
      <c r="N1321" s="6"/>
      <c r="O1321" s="18" t="s">
        <v>3865</v>
      </c>
      <c r="P1321" s="6" t="s">
        <v>5314</v>
      </c>
      <c r="Q1321" s="6"/>
      <c r="R1321" s="6"/>
      <c r="S1321" s="6"/>
      <c r="T1321" s="6" t="s">
        <v>5314</v>
      </c>
      <c r="U1321" s="31" t="s">
        <v>3868</v>
      </c>
      <c r="V1321" s="414">
        <v>2550</v>
      </c>
      <c r="W1321" s="150"/>
    </row>
    <row r="1322" spans="1:23">
      <c r="A1322" s="3">
        <f>ROW(1322:1322)-SUM(W$1:W1322)</f>
        <v>1272</v>
      </c>
      <c r="B1322" s="232" t="s">
        <v>9507</v>
      </c>
      <c r="C1322" s="232" t="str">
        <f>IF(D1322&lt;&gt;"",CONCATENATE(D1322,E1322,F1322,G1322,H1322,I1322,J1322,K1322,L1322),"")</f>
        <v>5153AGNBL</v>
      </c>
      <c r="D1322" s="249" t="s">
        <v>3869</v>
      </c>
      <c r="E1322" s="242" t="s">
        <v>2191</v>
      </c>
      <c r="F1322" s="243"/>
      <c r="G1322" s="243"/>
      <c r="H1322" s="243" t="str">
        <f>IF(S1322="+","P","")</f>
        <v/>
      </c>
      <c r="I1322" s="243"/>
      <c r="J1322" s="243" t="str">
        <f>IF(Q1322="+","V","")</f>
        <v/>
      </c>
      <c r="K1322" s="243"/>
      <c r="L1322" s="243"/>
      <c r="M1322" s="5" t="s">
        <v>554</v>
      </c>
      <c r="N1322" s="6" t="s">
        <v>1149</v>
      </c>
      <c r="O1322" s="4" t="s">
        <v>3870</v>
      </c>
      <c r="P1322" s="6" t="s">
        <v>5314</v>
      </c>
      <c r="Q1322" s="6"/>
      <c r="R1322" s="6" t="s">
        <v>5314</v>
      </c>
      <c r="S1322" s="6"/>
      <c r="T1322" s="6" t="s">
        <v>5314</v>
      </c>
      <c r="U1322" s="88" t="s">
        <v>3871</v>
      </c>
      <c r="V1322" s="414">
        <v>2550</v>
      </c>
      <c r="W1322" s="148"/>
    </row>
    <row r="1323" spans="1:23">
      <c r="A1323" s="555">
        <f>ROW(1323:1323)-SUM(W$1:W1323)</f>
        <v>1273</v>
      </c>
      <c r="B1323" s="556" t="s">
        <v>11412</v>
      </c>
      <c r="C1323" s="556" t="str">
        <f>IF(D1323&lt;&gt;"",CONCATENATE(D1323,E1323,F1323,G1323,H1323,I1323,J1323,K1323,L1323),"")</f>
        <v>5156AGNBL</v>
      </c>
      <c r="D1323" s="573" t="s">
        <v>11413</v>
      </c>
      <c r="E1323" s="558" t="s">
        <v>2191</v>
      </c>
      <c r="F1323" s="559"/>
      <c r="G1323" s="559"/>
      <c r="H1323" s="559" t="str">
        <f>IF(S1323="+","P","")</f>
        <v/>
      </c>
      <c r="I1323" s="559"/>
      <c r="J1323" s="559" t="str">
        <f>IF(Q1323="+","V","")</f>
        <v/>
      </c>
      <c r="K1323" s="559"/>
      <c r="L1323" s="559"/>
      <c r="M1323" s="560" t="s">
        <v>11424</v>
      </c>
      <c r="N1323" s="561"/>
      <c r="O1323" s="565" t="s">
        <v>3870</v>
      </c>
      <c r="P1323" s="561" t="s">
        <v>5314</v>
      </c>
      <c r="Q1323" s="561"/>
      <c r="R1323" s="561" t="s">
        <v>5314</v>
      </c>
      <c r="S1323" s="561"/>
      <c r="T1323" s="561" t="s">
        <v>5314</v>
      </c>
      <c r="U1323" s="562" t="s">
        <v>5318</v>
      </c>
      <c r="V1323" s="566">
        <v>2650</v>
      </c>
      <c r="W1323" s="148"/>
    </row>
    <row r="1324" spans="1:23">
      <c r="A1324" s="3">
        <f>ROW(1324:1324)-SUM(W$1:W1324)</f>
        <v>1274</v>
      </c>
      <c r="B1324" s="232" t="s">
        <v>9508</v>
      </c>
      <c r="C1324" s="232" t="str">
        <f t="shared" si="169"/>
        <v>2066AGNBLV</v>
      </c>
      <c r="D1324" s="512" t="s">
        <v>3872</v>
      </c>
      <c r="E1324" s="508" t="s">
        <v>2191</v>
      </c>
      <c r="F1324" s="509"/>
      <c r="G1324" s="509"/>
      <c r="H1324" s="509" t="str">
        <f t="shared" si="165"/>
        <v/>
      </c>
      <c r="I1324" s="509"/>
      <c r="J1324" s="509" t="str">
        <f t="shared" si="158"/>
        <v>V</v>
      </c>
      <c r="K1324" s="509"/>
      <c r="L1324" s="509"/>
      <c r="M1324" s="26" t="s">
        <v>5017</v>
      </c>
      <c r="N1324" s="6"/>
      <c r="O1324" s="18" t="s">
        <v>4623</v>
      </c>
      <c r="P1324" s="6" t="s">
        <v>5314</v>
      </c>
      <c r="Q1324" s="6" t="s">
        <v>5314</v>
      </c>
      <c r="R1324" s="6"/>
      <c r="S1324" s="6"/>
      <c r="T1324" s="6" t="s">
        <v>5314</v>
      </c>
      <c r="U1324" s="31" t="s">
        <v>3873</v>
      </c>
      <c r="V1324" s="414">
        <v>2750</v>
      </c>
      <c r="W1324" s="148"/>
    </row>
    <row r="1325" spans="1:23" s="133" customFormat="1">
      <c r="A1325" s="3">
        <f>ROW(1325:1325)-SUM(W$1:W1325)</f>
        <v>1275</v>
      </c>
      <c r="B1325" s="232" t="s">
        <v>9509</v>
      </c>
      <c r="C1325" s="232" t="str">
        <f t="shared" si="169"/>
        <v>5164AGNBLV</v>
      </c>
      <c r="D1325" s="253" t="s">
        <v>3855</v>
      </c>
      <c r="E1325" s="242" t="s">
        <v>2191</v>
      </c>
      <c r="F1325" s="243"/>
      <c r="G1325" s="243"/>
      <c r="H1325" s="243" t="str">
        <f t="shared" si="165"/>
        <v/>
      </c>
      <c r="I1325" s="243"/>
      <c r="J1325" s="243" t="str">
        <f t="shared" si="158"/>
        <v>V</v>
      </c>
      <c r="K1325" s="243"/>
      <c r="L1325" s="243"/>
      <c r="M1325" s="17" t="s">
        <v>5018</v>
      </c>
      <c r="N1325" s="6"/>
      <c r="O1325" s="38" t="s">
        <v>3856</v>
      </c>
      <c r="P1325" s="6" t="s">
        <v>5314</v>
      </c>
      <c r="Q1325" s="6" t="s">
        <v>5314</v>
      </c>
      <c r="R1325" s="6" t="s">
        <v>5314</v>
      </c>
      <c r="S1325" s="6"/>
      <c r="T1325" s="6" t="s">
        <v>5314</v>
      </c>
      <c r="U1325" s="419" t="s">
        <v>3857</v>
      </c>
      <c r="V1325" s="414">
        <v>2650</v>
      </c>
      <c r="W1325" s="152"/>
    </row>
    <row r="1326" spans="1:23">
      <c r="A1326" s="3">
        <f>ROW(1326:1326)-SUM(W$1:W1326)</f>
        <v>1276</v>
      </c>
      <c r="B1326" s="232" t="s">
        <v>9510</v>
      </c>
      <c r="C1326" s="232" t="str">
        <f t="shared" si="169"/>
        <v/>
      </c>
      <c r="D1326" s="507"/>
      <c r="E1326" s="508" t="s">
        <v>2191</v>
      </c>
      <c r="F1326" s="509"/>
      <c r="G1326" s="509"/>
      <c r="H1326" s="509" t="str">
        <f t="shared" si="165"/>
        <v/>
      </c>
      <c r="I1326" s="509"/>
      <c r="J1326" s="509" t="str">
        <f t="shared" si="158"/>
        <v>V</v>
      </c>
      <c r="K1326" s="509"/>
      <c r="L1326" s="509"/>
      <c r="M1326" s="5" t="s">
        <v>5019</v>
      </c>
      <c r="N1326" s="6"/>
      <c r="O1326" s="3" t="s">
        <v>5020</v>
      </c>
      <c r="P1326" s="6" t="s">
        <v>5314</v>
      </c>
      <c r="Q1326" s="6" t="s">
        <v>5314</v>
      </c>
      <c r="R1326" s="6"/>
      <c r="S1326" s="6"/>
      <c r="T1326" s="6" t="s">
        <v>5314</v>
      </c>
      <c r="U1326" s="137" t="s">
        <v>3846</v>
      </c>
      <c r="V1326" s="414">
        <v>2750</v>
      </c>
      <c r="W1326" s="148"/>
    </row>
    <row r="1327" spans="1:23">
      <c r="A1327" s="3">
        <f>ROW(1327:1327)-SUM(W$1:W1327)</f>
        <v>1277</v>
      </c>
      <c r="B1327" s="232" t="s">
        <v>9511</v>
      </c>
      <c r="C1327" s="232" t="str">
        <f t="shared" si="169"/>
        <v/>
      </c>
      <c r="D1327" s="507"/>
      <c r="E1327" s="508" t="s">
        <v>2191</v>
      </c>
      <c r="F1327" s="509"/>
      <c r="G1327" s="509"/>
      <c r="H1327" s="509" t="str">
        <f t="shared" si="165"/>
        <v/>
      </c>
      <c r="I1327" s="509"/>
      <c r="J1327" s="509" t="str">
        <f t="shared" si="158"/>
        <v>V</v>
      </c>
      <c r="K1327" s="509"/>
      <c r="L1327" s="509"/>
      <c r="M1327" s="5" t="s">
        <v>2178</v>
      </c>
      <c r="N1327" s="6"/>
      <c r="O1327" s="3" t="s">
        <v>5078</v>
      </c>
      <c r="P1327" s="6" t="s">
        <v>5314</v>
      </c>
      <c r="Q1327" s="6" t="s">
        <v>5314</v>
      </c>
      <c r="R1327" s="6" t="s">
        <v>5314</v>
      </c>
      <c r="S1327" s="6"/>
      <c r="T1327" s="6" t="s">
        <v>5314</v>
      </c>
      <c r="U1327" s="137" t="s">
        <v>3848</v>
      </c>
      <c r="V1327" s="414">
        <v>3050</v>
      </c>
      <c r="W1327" s="148"/>
    </row>
    <row r="1328" spans="1:23">
      <c r="A1328" s="3">
        <f>ROW(1328:1328)-SUM(W$1:W1328)</f>
        <v>1278</v>
      </c>
      <c r="B1328" s="232" t="s">
        <v>9512</v>
      </c>
      <c r="C1328" s="232" t="str">
        <f t="shared" si="169"/>
        <v/>
      </c>
      <c r="D1328" s="507"/>
      <c r="E1328" s="508" t="s">
        <v>2191</v>
      </c>
      <c r="F1328" s="509"/>
      <c r="G1328" s="509"/>
      <c r="H1328" s="509" t="str">
        <f t="shared" si="165"/>
        <v>P</v>
      </c>
      <c r="I1328" s="509"/>
      <c r="J1328" s="509" t="str">
        <f t="shared" si="158"/>
        <v>V</v>
      </c>
      <c r="K1328" s="509"/>
      <c r="L1328" s="509"/>
      <c r="M1328" s="5" t="s">
        <v>2178</v>
      </c>
      <c r="N1328" s="6"/>
      <c r="O1328" s="3" t="s">
        <v>5078</v>
      </c>
      <c r="P1328" s="6" t="s">
        <v>5314</v>
      </c>
      <c r="Q1328" s="6" t="s">
        <v>5314</v>
      </c>
      <c r="R1328" s="6" t="s">
        <v>5314</v>
      </c>
      <c r="S1328" s="6" t="s">
        <v>5314</v>
      </c>
      <c r="T1328" s="6"/>
      <c r="U1328" s="137" t="s">
        <v>3848</v>
      </c>
      <c r="V1328" s="414">
        <v>3050</v>
      </c>
      <c r="W1328" s="148"/>
    </row>
    <row r="1329" spans="1:23" ht="30">
      <c r="A1329" s="3">
        <f>ROW(1329:1329)-SUM(W$1:W1329)</f>
        <v>1279</v>
      </c>
      <c r="B1329" s="232" t="s">
        <v>9902</v>
      </c>
      <c r="C1329" s="232" t="str">
        <f>IF(D1329&lt;&gt;"",CONCATENATE(D1329,E1329,F1329,G1329,H1329,I1329,J1329,K1329,L1329),"")</f>
        <v>5124AGN</v>
      </c>
      <c r="D1329" s="507" t="s">
        <v>3875</v>
      </c>
      <c r="E1329" s="508" t="s">
        <v>2195</v>
      </c>
      <c r="F1329" s="509"/>
      <c r="G1329" s="509"/>
      <c r="H1329" s="509" t="str">
        <f>IF(S1329="+","P","")</f>
        <v/>
      </c>
      <c r="I1329" s="509"/>
      <c r="J1329" s="509" t="str">
        <f>IF(Q1329="+","V","")</f>
        <v/>
      </c>
      <c r="K1329" s="509"/>
      <c r="L1329" s="509"/>
      <c r="M1329" s="17" t="s">
        <v>9901</v>
      </c>
      <c r="N1329" s="6"/>
      <c r="O1329" s="3" t="s">
        <v>5054</v>
      </c>
      <c r="P1329" s="6"/>
      <c r="Q1329" s="6"/>
      <c r="R1329" s="6"/>
      <c r="S1329" s="6"/>
      <c r="T1329" s="6" t="s">
        <v>5314</v>
      </c>
      <c r="U1329" s="137" t="s">
        <v>3877</v>
      </c>
      <c r="V1329" s="414">
        <v>2750</v>
      </c>
      <c r="W1329" s="148"/>
    </row>
    <row r="1330" spans="1:23" ht="30">
      <c r="A1330" s="3">
        <f>ROW(1330:1330)-SUM(W$1:W1330)</f>
        <v>1280</v>
      </c>
      <c r="B1330" s="232" t="s">
        <v>9513</v>
      </c>
      <c r="C1330" s="232" t="str">
        <f t="shared" si="169"/>
        <v>5124AGNBL</v>
      </c>
      <c r="D1330" s="507" t="s">
        <v>3875</v>
      </c>
      <c r="E1330" s="508" t="s">
        <v>2191</v>
      </c>
      <c r="F1330" s="509"/>
      <c r="G1330" s="509"/>
      <c r="H1330" s="509" t="str">
        <f t="shared" si="165"/>
        <v/>
      </c>
      <c r="I1330" s="509"/>
      <c r="J1330" s="509" t="str">
        <f t="shared" si="158"/>
        <v/>
      </c>
      <c r="K1330" s="509"/>
      <c r="L1330" s="509"/>
      <c r="M1330" s="17" t="s">
        <v>5053</v>
      </c>
      <c r="N1330" s="6"/>
      <c r="O1330" s="3" t="s">
        <v>5054</v>
      </c>
      <c r="P1330" s="6"/>
      <c r="Q1330" s="6"/>
      <c r="R1330" s="6"/>
      <c r="S1330" s="6"/>
      <c r="T1330" s="6" t="s">
        <v>5314</v>
      </c>
      <c r="U1330" s="137" t="s">
        <v>3877</v>
      </c>
      <c r="V1330" s="414">
        <v>2800</v>
      </c>
      <c r="W1330" s="148"/>
    </row>
    <row r="1331" spans="1:23">
      <c r="A1331" s="3">
        <f>ROW(1331:1331)-SUM(W$1:W1331)</f>
        <v>1281</v>
      </c>
      <c r="B1331" s="232" t="s">
        <v>9514</v>
      </c>
      <c r="C1331" s="232" t="str">
        <f t="shared" si="169"/>
        <v>5179AGNBL</v>
      </c>
      <c r="D1331" s="246" t="s">
        <v>5574</v>
      </c>
      <c r="E1331" s="242" t="s">
        <v>2191</v>
      </c>
      <c r="F1331" s="243"/>
      <c r="G1331" s="243"/>
      <c r="H1331" s="243" t="str">
        <f t="shared" si="165"/>
        <v/>
      </c>
      <c r="I1331" s="243"/>
      <c r="J1331" s="243" t="str">
        <f t="shared" si="158"/>
        <v/>
      </c>
      <c r="K1331" s="243"/>
      <c r="L1331" s="243"/>
      <c r="M1331" s="26" t="s">
        <v>12243</v>
      </c>
      <c r="N1331" s="6"/>
      <c r="O1331" s="18" t="s">
        <v>34</v>
      </c>
      <c r="P1331" s="6" t="s">
        <v>5314</v>
      </c>
      <c r="Q1331" s="6"/>
      <c r="R1331" s="6" t="s">
        <v>5314</v>
      </c>
      <c r="S1331" s="6"/>
      <c r="T1331" s="6" t="s">
        <v>5314</v>
      </c>
      <c r="U1331" s="31" t="s">
        <v>5575</v>
      </c>
      <c r="V1331" s="414">
        <v>2850</v>
      </c>
      <c r="W1331" s="148"/>
    </row>
    <row r="1332" spans="1:23">
      <c r="A1332" s="3">
        <f>ROW(1332:1332)-SUM(W$1:W1332)</f>
        <v>1282</v>
      </c>
      <c r="B1332" s="232" t="s">
        <v>1253</v>
      </c>
      <c r="C1332" s="232" t="str">
        <f t="shared" si="169"/>
        <v>5179AGNBLZ</v>
      </c>
      <c r="D1332" s="246" t="s">
        <v>5574</v>
      </c>
      <c r="E1332" s="242" t="s">
        <v>2191</v>
      </c>
      <c r="F1332" s="243"/>
      <c r="G1332" s="243"/>
      <c r="H1332" s="243" t="str">
        <f t="shared" si="165"/>
        <v/>
      </c>
      <c r="I1332" s="243"/>
      <c r="J1332" s="243" t="str">
        <f t="shared" si="158"/>
        <v/>
      </c>
      <c r="K1332" s="243" t="s">
        <v>4630</v>
      </c>
      <c r="L1332" s="243"/>
      <c r="M1332" s="26" t="s">
        <v>12244</v>
      </c>
      <c r="N1332" s="6"/>
      <c r="O1332" s="18" t="s">
        <v>34</v>
      </c>
      <c r="P1332" s="6" t="s">
        <v>5314</v>
      </c>
      <c r="Q1332" s="6"/>
      <c r="R1332" s="6" t="s">
        <v>5314</v>
      </c>
      <c r="S1332" s="6"/>
      <c r="T1332" s="6" t="s">
        <v>5314</v>
      </c>
      <c r="U1332" s="31" t="s">
        <v>5575</v>
      </c>
      <c r="V1332" s="414">
        <v>4600</v>
      </c>
      <c r="W1332" s="148"/>
    </row>
    <row r="1333" spans="1:23">
      <c r="A1333" s="3">
        <f>ROW(1333:1333)-SUM(W$1:W1333)</f>
        <v>1283</v>
      </c>
      <c r="B1333" s="232" t="s">
        <v>9516</v>
      </c>
      <c r="C1333" s="232" t="str">
        <f t="shared" si="169"/>
        <v>5179AGNBLP</v>
      </c>
      <c r="D1333" s="246" t="s">
        <v>5574</v>
      </c>
      <c r="E1333" s="242" t="s">
        <v>2191</v>
      </c>
      <c r="F1333" s="243"/>
      <c r="G1333" s="243"/>
      <c r="H1333" s="243" t="str">
        <f t="shared" si="165"/>
        <v>P</v>
      </c>
      <c r="I1333" s="243"/>
      <c r="J1333" s="243" t="str">
        <f t="shared" si="158"/>
        <v/>
      </c>
      <c r="K1333" s="243"/>
      <c r="L1333" s="243"/>
      <c r="M1333" s="26" t="s">
        <v>12245</v>
      </c>
      <c r="N1333" s="6"/>
      <c r="O1333" s="18" t="s">
        <v>34</v>
      </c>
      <c r="P1333" s="6" t="s">
        <v>5314</v>
      </c>
      <c r="Q1333" s="6"/>
      <c r="R1333" s="6" t="s">
        <v>5314</v>
      </c>
      <c r="S1333" s="6" t="s">
        <v>5314</v>
      </c>
      <c r="T1333" s="6"/>
      <c r="U1333" s="31" t="s">
        <v>5575</v>
      </c>
      <c r="V1333" s="414">
        <v>2850</v>
      </c>
      <c r="W1333" s="148"/>
    </row>
    <row r="1334" spans="1:23">
      <c r="A1334" s="3">
        <f>ROW(1334:1334)-SUM(W$1:W1334)</f>
        <v>1284</v>
      </c>
      <c r="B1334" s="232" t="s">
        <v>9517</v>
      </c>
      <c r="C1334" s="232" t="str">
        <f t="shared" si="169"/>
        <v>5179AGNBLPZ</v>
      </c>
      <c r="D1334" s="246" t="s">
        <v>5574</v>
      </c>
      <c r="E1334" s="242" t="s">
        <v>2191</v>
      </c>
      <c r="F1334" s="243"/>
      <c r="G1334" s="243"/>
      <c r="H1334" s="243" t="str">
        <f t="shared" si="165"/>
        <v>P</v>
      </c>
      <c r="I1334" s="243"/>
      <c r="J1334" s="243" t="str">
        <f t="shared" si="158"/>
        <v/>
      </c>
      <c r="K1334" s="243" t="s">
        <v>4630</v>
      </c>
      <c r="L1334" s="243"/>
      <c r="M1334" s="26" t="s">
        <v>12246</v>
      </c>
      <c r="N1334" s="6"/>
      <c r="O1334" s="18" t="s">
        <v>34</v>
      </c>
      <c r="P1334" s="6" t="s">
        <v>5314</v>
      </c>
      <c r="Q1334" s="6"/>
      <c r="R1334" s="6" t="s">
        <v>5314</v>
      </c>
      <c r="S1334" s="6" t="s">
        <v>5314</v>
      </c>
      <c r="T1334" s="6"/>
      <c r="U1334" s="31" t="s">
        <v>5575</v>
      </c>
      <c r="V1334" s="414">
        <v>4600</v>
      </c>
      <c r="W1334" s="148"/>
    </row>
    <row r="1335" spans="1:23">
      <c r="A1335" s="3">
        <f>ROW(1335:1335)-SUM(W$1:W1335)</f>
        <v>1285</v>
      </c>
      <c r="B1335" s="232" t="s">
        <v>9518</v>
      </c>
      <c r="C1335" s="232" t="str">
        <f t="shared" si="169"/>
        <v>5179AGNBLP</v>
      </c>
      <c r="D1335" s="246" t="s">
        <v>5574</v>
      </c>
      <c r="E1335" s="242" t="s">
        <v>2191</v>
      </c>
      <c r="F1335" s="243"/>
      <c r="G1335" s="243"/>
      <c r="H1335" s="243" t="str">
        <f t="shared" si="165"/>
        <v>P</v>
      </c>
      <c r="I1335" s="243"/>
      <c r="J1335" s="243" t="str">
        <f t="shared" si="158"/>
        <v/>
      </c>
      <c r="K1335" s="243"/>
      <c r="L1335" s="243"/>
      <c r="M1335" s="26" t="s">
        <v>12247</v>
      </c>
      <c r="N1335" s="6"/>
      <c r="O1335" s="18" t="s">
        <v>34</v>
      </c>
      <c r="P1335" s="6" t="s">
        <v>5314</v>
      </c>
      <c r="Q1335" s="6"/>
      <c r="R1335" s="6" t="s">
        <v>5314</v>
      </c>
      <c r="S1335" s="6" t="s">
        <v>5314</v>
      </c>
      <c r="T1335" s="6"/>
      <c r="U1335" s="31" t="s">
        <v>5575</v>
      </c>
      <c r="V1335" s="414">
        <v>2850</v>
      </c>
      <c r="W1335" s="148"/>
    </row>
    <row r="1336" spans="1:23">
      <c r="A1336" s="3">
        <f>ROW(1336:1336)-SUM(W$1:W1336)</f>
        <v>1286</v>
      </c>
      <c r="B1336" s="232" t="s">
        <v>9519</v>
      </c>
      <c r="C1336" s="232" t="str">
        <f t="shared" si="169"/>
        <v>5179AGNBLPZ</v>
      </c>
      <c r="D1336" s="246" t="s">
        <v>5574</v>
      </c>
      <c r="E1336" s="242" t="s">
        <v>2191</v>
      </c>
      <c r="F1336" s="243"/>
      <c r="G1336" s="243"/>
      <c r="H1336" s="243" t="str">
        <f t="shared" si="165"/>
        <v>P</v>
      </c>
      <c r="I1336" s="243"/>
      <c r="J1336" s="243" t="str">
        <f t="shared" si="158"/>
        <v/>
      </c>
      <c r="K1336" s="243" t="s">
        <v>4630</v>
      </c>
      <c r="L1336" s="243"/>
      <c r="M1336" s="26" t="s">
        <v>12248</v>
      </c>
      <c r="N1336" s="6"/>
      <c r="O1336" s="18" t="s">
        <v>34</v>
      </c>
      <c r="P1336" s="6" t="s">
        <v>5314</v>
      </c>
      <c r="Q1336" s="6"/>
      <c r="R1336" s="6" t="s">
        <v>5314</v>
      </c>
      <c r="S1336" s="6" t="s">
        <v>5314</v>
      </c>
      <c r="T1336" s="6"/>
      <c r="U1336" s="31" t="s">
        <v>5575</v>
      </c>
      <c r="V1336" s="414">
        <v>4600</v>
      </c>
      <c r="W1336" s="148"/>
    </row>
    <row r="1337" spans="1:23">
      <c r="A1337" s="3">
        <f>ROW(1337:1337)-SUM(W$1:W1337)</f>
        <v>1287</v>
      </c>
      <c r="B1337" s="232" t="s">
        <v>2983</v>
      </c>
      <c r="C1337" s="232" t="str">
        <f>IF(D1337&lt;&gt;"",CONCATENATE(D1337,E1337,F1337,G1337,H1337,I1337,J1337,K1337,L1337),"")</f>
        <v>5179AGNH</v>
      </c>
      <c r="D1337" s="512" t="s">
        <v>5574</v>
      </c>
      <c r="E1337" s="508" t="s">
        <v>2195</v>
      </c>
      <c r="F1337" s="509"/>
      <c r="G1337" s="509" t="s">
        <v>2193</v>
      </c>
      <c r="H1337" s="509" t="str">
        <f>IF(S1337="+","P","")</f>
        <v/>
      </c>
      <c r="I1337" s="509"/>
      <c r="J1337" s="509" t="str">
        <f>IF(Q1337="+","V","")</f>
        <v/>
      </c>
      <c r="K1337" s="509"/>
      <c r="L1337" s="509"/>
      <c r="M1337" s="26" t="s">
        <v>12249</v>
      </c>
      <c r="N1337" s="6"/>
      <c r="O1337" s="18" t="s">
        <v>34</v>
      </c>
      <c r="P1337" s="6" t="s">
        <v>5314</v>
      </c>
      <c r="Q1337" s="6"/>
      <c r="R1337" s="6" t="s">
        <v>5314</v>
      </c>
      <c r="S1337" s="6"/>
      <c r="T1337" s="6" t="s">
        <v>5314</v>
      </c>
      <c r="U1337" s="31" t="s">
        <v>5575</v>
      </c>
      <c r="V1337" s="414">
        <v>14500</v>
      </c>
      <c r="W1337" s="148"/>
    </row>
    <row r="1338" spans="1:23">
      <c r="A1338" s="3">
        <f>ROW(1338:1338)-SUM(W$1:W1338)</f>
        <v>1288</v>
      </c>
      <c r="B1338" s="232" t="s">
        <v>2984</v>
      </c>
      <c r="C1338" s="232" t="str">
        <f>IF(D1338&lt;&gt;"",CONCATENATE(D1338,E1338,F1338,G1338,H1338,I1338,J1338,K1338,L1338),"")</f>
        <v>5179AGNHP</v>
      </c>
      <c r="D1338" s="512" t="s">
        <v>5574</v>
      </c>
      <c r="E1338" s="508" t="s">
        <v>2195</v>
      </c>
      <c r="F1338" s="509"/>
      <c r="G1338" s="509" t="s">
        <v>2193</v>
      </c>
      <c r="H1338" s="509" t="str">
        <f>IF(S1338="+","P","")</f>
        <v>P</v>
      </c>
      <c r="I1338" s="509"/>
      <c r="J1338" s="509" t="str">
        <f>IF(Q1338="+","V","")</f>
        <v/>
      </c>
      <c r="K1338" s="509"/>
      <c r="L1338" s="509"/>
      <c r="M1338" s="26" t="s">
        <v>12250</v>
      </c>
      <c r="N1338" s="6"/>
      <c r="O1338" s="18" t="s">
        <v>34</v>
      </c>
      <c r="P1338" s="6" t="s">
        <v>5314</v>
      </c>
      <c r="Q1338" s="6"/>
      <c r="R1338" s="6" t="s">
        <v>5314</v>
      </c>
      <c r="S1338" s="6" t="s">
        <v>5314</v>
      </c>
      <c r="T1338" s="6"/>
      <c r="U1338" s="31" t="s">
        <v>5575</v>
      </c>
      <c r="V1338" s="414">
        <v>14500</v>
      </c>
      <c r="W1338" s="148"/>
    </row>
    <row r="1339" spans="1:23">
      <c r="A1339" s="3">
        <f>ROW(1339:1339)-SUM(W$1:W1339)</f>
        <v>1289</v>
      </c>
      <c r="B1339" s="232" t="s">
        <v>2985</v>
      </c>
      <c r="C1339" s="232" t="str">
        <f>IF(D1339&lt;&gt;"",CONCATENATE(D1339,E1339,F1339,G1339,H1339,I1339,J1339,K1339,L1339),"")</f>
        <v>5179AGNHP</v>
      </c>
      <c r="D1339" s="512" t="s">
        <v>5574</v>
      </c>
      <c r="E1339" s="508" t="s">
        <v>2195</v>
      </c>
      <c r="F1339" s="509"/>
      <c r="G1339" s="509" t="s">
        <v>2193</v>
      </c>
      <c r="H1339" s="509" t="str">
        <f>IF(S1339="+","P","")</f>
        <v>P</v>
      </c>
      <c r="I1339" s="509"/>
      <c r="J1339" s="509" t="str">
        <f>IF(Q1339="+","V","")</f>
        <v/>
      </c>
      <c r="K1339" s="509"/>
      <c r="L1339" s="509"/>
      <c r="M1339" s="26" t="s">
        <v>12251</v>
      </c>
      <c r="N1339" s="6"/>
      <c r="O1339" s="18" t="s">
        <v>34</v>
      </c>
      <c r="P1339" s="6" t="s">
        <v>5314</v>
      </c>
      <c r="Q1339" s="6"/>
      <c r="R1339" s="6" t="s">
        <v>5314</v>
      </c>
      <c r="S1339" s="6" t="s">
        <v>5314</v>
      </c>
      <c r="T1339" s="6"/>
      <c r="U1339" s="31" t="s">
        <v>5575</v>
      </c>
      <c r="V1339" s="414">
        <v>14500</v>
      </c>
      <c r="W1339" s="148"/>
    </row>
    <row r="1340" spans="1:23">
      <c r="A1340" s="3">
        <f>ROW(1340:1340)-SUM(W$1:W1340)</f>
        <v>1290</v>
      </c>
      <c r="B1340" s="232" t="s">
        <v>12252</v>
      </c>
      <c r="C1340" s="232" t="str">
        <f t="shared" ref="C1340" si="171">IF(D1340&lt;&gt;"",CONCATENATE(D1340,E1340,F1340,G1340,H1340,I1340,J1340,K1340,L1340),"")</f>
        <v/>
      </c>
      <c r="D1340" s="596"/>
      <c r="E1340" s="539" t="s">
        <v>2191</v>
      </c>
      <c r="F1340" s="540"/>
      <c r="G1340" s="540"/>
      <c r="H1340" s="540" t="str">
        <f t="shared" ref="H1340" si="172">IF(S1340="+","P","")</f>
        <v>P</v>
      </c>
      <c r="I1340" s="540"/>
      <c r="J1340" s="540" t="str">
        <f t="shared" ref="J1340" si="173">IF(Q1340="+","V","")</f>
        <v>V</v>
      </c>
      <c r="K1340" s="540"/>
      <c r="L1340" s="540"/>
      <c r="M1340" s="26" t="s">
        <v>12253</v>
      </c>
      <c r="N1340" s="6"/>
      <c r="O1340" s="18" t="s">
        <v>11668</v>
      </c>
      <c r="P1340" s="6" t="s">
        <v>5314</v>
      </c>
      <c r="Q1340" s="6" t="s">
        <v>5314</v>
      </c>
      <c r="R1340" s="6" t="s">
        <v>5314</v>
      </c>
      <c r="S1340" s="6" t="s">
        <v>5314</v>
      </c>
      <c r="T1340" s="6"/>
      <c r="U1340" s="31" t="s">
        <v>12254</v>
      </c>
      <c r="V1340" s="414">
        <v>3050</v>
      </c>
      <c r="W1340" s="148"/>
    </row>
    <row r="1341" spans="1:23">
      <c r="A1341" s="3">
        <f>ROW(1341:1341)-SUM(W$1:W1341)</f>
        <v>1291</v>
      </c>
      <c r="B1341" s="232" t="s">
        <v>9520</v>
      </c>
      <c r="C1341" s="232" t="str">
        <f t="shared" si="169"/>
        <v>5171AGNBLV</v>
      </c>
      <c r="D1341" s="246" t="s">
        <v>3878</v>
      </c>
      <c r="E1341" s="242" t="s">
        <v>2191</v>
      </c>
      <c r="F1341" s="243"/>
      <c r="G1341" s="243"/>
      <c r="H1341" s="243" t="str">
        <f t="shared" si="165"/>
        <v/>
      </c>
      <c r="I1341" s="243"/>
      <c r="J1341" s="243" t="str">
        <f t="shared" si="158"/>
        <v>V</v>
      </c>
      <c r="K1341" s="243"/>
      <c r="L1341" s="243"/>
      <c r="M1341" s="26" t="s">
        <v>5055</v>
      </c>
      <c r="N1341" s="6"/>
      <c r="O1341" s="18" t="s">
        <v>5344</v>
      </c>
      <c r="P1341" s="6" t="s">
        <v>5314</v>
      </c>
      <c r="Q1341" s="6" t="s">
        <v>5314</v>
      </c>
      <c r="R1341" s="6"/>
      <c r="S1341" s="6"/>
      <c r="T1341" s="6" t="s">
        <v>5314</v>
      </c>
      <c r="U1341" s="31" t="s">
        <v>3879</v>
      </c>
      <c r="V1341" s="414">
        <v>2950</v>
      </c>
      <c r="W1341" s="148"/>
    </row>
    <row r="1342" spans="1:23">
      <c r="A1342" s="3">
        <f>ROW(1342:1342)-SUM(W$1:W1342)</f>
        <v>1292</v>
      </c>
      <c r="B1342" s="232" t="s">
        <v>9521</v>
      </c>
      <c r="C1342" s="232" t="str">
        <f t="shared" si="169"/>
        <v>5171AGNBLPV</v>
      </c>
      <c r="D1342" s="246" t="s">
        <v>3878</v>
      </c>
      <c r="E1342" s="242" t="s">
        <v>2191</v>
      </c>
      <c r="F1342" s="243"/>
      <c r="G1342" s="243"/>
      <c r="H1342" s="243" t="str">
        <f t="shared" si="165"/>
        <v>P</v>
      </c>
      <c r="I1342" s="243"/>
      <c r="J1342" s="243" t="str">
        <f t="shared" si="158"/>
        <v>V</v>
      </c>
      <c r="K1342" s="243"/>
      <c r="L1342" s="243"/>
      <c r="M1342" s="26" t="s">
        <v>5055</v>
      </c>
      <c r="N1342" s="6"/>
      <c r="O1342" s="18" t="s">
        <v>5344</v>
      </c>
      <c r="P1342" s="6" t="s">
        <v>5314</v>
      </c>
      <c r="Q1342" s="6" t="s">
        <v>5314</v>
      </c>
      <c r="R1342" s="6"/>
      <c r="S1342" s="6" t="s">
        <v>5314</v>
      </c>
      <c r="T1342" s="6"/>
      <c r="U1342" s="31" t="s">
        <v>3879</v>
      </c>
      <c r="V1342" s="414">
        <v>2950</v>
      </c>
      <c r="W1342" s="148"/>
    </row>
    <row r="1343" spans="1:23">
      <c r="A1343" s="3">
        <f>ROW(1343:1343)-SUM(W$1:W1343)</f>
        <v>1293</v>
      </c>
      <c r="B1343" s="232" t="s">
        <v>9522</v>
      </c>
      <c r="C1343" s="232" t="str">
        <f t="shared" si="169"/>
        <v>5171AGNBLV</v>
      </c>
      <c r="D1343" s="246" t="s">
        <v>3878</v>
      </c>
      <c r="E1343" s="242" t="s">
        <v>2191</v>
      </c>
      <c r="F1343" s="243"/>
      <c r="G1343" s="243"/>
      <c r="H1343" s="243" t="str">
        <f t="shared" si="165"/>
        <v/>
      </c>
      <c r="I1343" s="243"/>
      <c r="J1343" s="243" t="str">
        <f t="shared" si="158"/>
        <v>V</v>
      </c>
      <c r="K1343" s="243"/>
      <c r="L1343" s="243"/>
      <c r="M1343" s="26" t="s">
        <v>6484</v>
      </c>
      <c r="N1343" s="6"/>
      <c r="O1343" s="18" t="s">
        <v>5344</v>
      </c>
      <c r="P1343" s="6" t="s">
        <v>5314</v>
      </c>
      <c r="Q1343" s="6" t="s">
        <v>5314</v>
      </c>
      <c r="R1343" s="6"/>
      <c r="S1343" s="6"/>
      <c r="T1343" s="6" t="s">
        <v>5314</v>
      </c>
      <c r="U1343" s="31" t="s">
        <v>3879</v>
      </c>
      <c r="V1343" s="414">
        <v>3050</v>
      </c>
      <c r="W1343" s="148"/>
    </row>
    <row r="1344" spans="1:23">
      <c r="A1344" s="3">
        <f>ROW(1344:1344)-SUM(W$1:W1344)</f>
        <v>1294</v>
      </c>
      <c r="B1344" s="232" t="s">
        <v>9523</v>
      </c>
      <c r="C1344" s="232" t="str">
        <f t="shared" si="169"/>
        <v>5171AGNBLPV</v>
      </c>
      <c r="D1344" s="246" t="s">
        <v>3878</v>
      </c>
      <c r="E1344" s="242" t="s">
        <v>2191</v>
      </c>
      <c r="F1344" s="243"/>
      <c r="G1344" s="243"/>
      <c r="H1344" s="243" t="str">
        <f t="shared" si="165"/>
        <v>P</v>
      </c>
      <c r="I1344" s="243"/>
      <c r="J1344" s="243" t="str">
        <f t="shared" si="158"/>
        <v>V</v>
      </c>
      <c r="K1344" s="243"/>
      <c r="L1344" s="243"/>
      <c r="M1344" s="26" t="s">
        <v>6484</v>
      </c>
      <c r="N1344" s="6"/>
      <c r="O1344" s="18" t="s">
        <v>5344</v>
      </c>
      <c r="P1344" s="6" t="s">
        <v>5314</v>
      </c>
      <c r="Q1344" s="6" t="s">
        <v>5314</v>
      </c>
      <c r="R1344" s="6"/>
      <c r="S1344" s="6" t="s">
        <v>5314</v>
      </c>
      <c r="T1344" s="6"/>
      <c r="U1344" s="31" t="s">
        <v>3879</v>
      </c>
      <c r="V1344" s="414">
        <v>3050</v>
      </c>
      <c r="W1344" s="148"/>
    </row>
    <row r="1345" spans="1:23">
      <c r="A1345" s="3">
        <f>ROW(1345:1345)-SUM(W$1:W1345)</f>
        <v>1295</v>
      </c>
      <c r="B1345" s="232" t="s">
        <v>9515</v>
      </c>
      <c r="C1345" s="232" t="str">
        <f t="shared" si="169"/>
        <v>5171AGNBLVZ</v>
      </c>
      <c r="D1345" s="246" t="s">
        <v>3878</v>
      </c>
      <c r="E1345" s="242" t="s">
        <v>2191</v>
      </c>
      <c r="F1345" s="243"/>
      <c r="G1345" s="243"/>
      <c r="H1345" s="243" t="str">
        <f t="shared" si="165"/>
        <v/>
      </c>
      <c r="I1345" s="243"/>
      <c r="J1345" s="243" t="str">
        <f t="shared" si="158"/>
        <v>V</v>
      </c>
      <c r="K1345" s="243" t="s">
        <v>4630</v>
      </c>
      <c r="L1345" s="243"/>
      <c r="M1345" s="26" t="s">
        <v>2837</v>
      </c>
      <c r="N1345" s="6"/>
      <c r="O1345" s="18" t="s">
        <v>5344</v>
      </c>
      <c r="P1345" s="6" t="s">
        <v>5314</v>
      </c>
      <c r="Q1345" s="6" t="s">
        <v>5314</v>
      </c>
      <c r="R1345" s="6"/>
      <c r="S1345" s="6"/>
      <c r="T1345" s="6" t="s">
        <v>5314</v>
      </c>
      <c r="U1345" s="31" t="s">
        <v>3879</v>
      </c>
      <c r="V1345" s="414">
        <v>4100</v>
      </c>
      <c r="W1345" s="148"/>
    </row>
    <row r="1346" spans="1:23">
      <c r="A1346" s="3">
        <f>ROW(1346:1346)-SUM(W$1:W1346)</f>
        <v>1296</v>
      </c>
      <c r="B1346" s="232" t="s">
        <v>9524</v>
      </c>
      <c r="C1346" s="232" t="str">
        <f t="shared" si="169"/>
        <v>5171AGNBLPVZ</v>
      </c>
      <c r="D1346" s="246" t="s">
        <v>3878</v>
      </c>
      <c r="E1346" s="242" t="s">
        <v>2191</v>
      </c>
      <c r="F1346" s="243"/>
      <c r="G1346" s="243"/>
      <c r="H1346" s="243" t="str">
        <f t="shared" si="165"/>
        <v>P</v>
      </c>
      <c r="I1346" s="243"/>
      <c r="J1346" s="243" t="str">
        <f t="shared" si="158"/>
        <v>V</v>
      </c>
      <c r="K1346" s="243" t="s">
        <v>4630</v>
      </c>
      <c r="L1346" s="243"/>
      <c r="M1346" s="26" t="s">
        <v>2837</v>
      </c>
      <c r="N1346" s="6"/>
      <c r="O1346" s="18" t="s">
        <v>5344</v>
      </c>
      <c r="P1346" s="6" t="s">
        <v>5314</v>
      </c>
      <c r="Q1346" s="6" t="s">
        <v>5314</v>
      </c>
      <c r="R1346" s="6"/>
      <c r="S1346" s="6" t="s">
        <v>5314</v>
      </c>
      <c r="T1346" s="6"/>
      <c r="U1346" s="31" t="s">
        <v>3879</v>
      </c>
      <c r="V1346" s="414">
        <v>4100</v>
      </c>
      <c r="W1346" s="148"/>
    </row>
    <row r="1347" spans="1:23">
      <c r="A1347" s="3">
        <f>ROW(1347:1347)-SUM(W$1:W1347)</f>
        <v>1297</v>
      </c>
      <c r="B1347" s="232" t="s">
        <v>9525</v>
      </c>
      <c r="C1347" s="232" t="str">
        <f t="shared" si="169"/>
        <v>5177AGNBLV</v>
      </c>
      <c r="D1347" s="246" t="s">
        <v>5590</v>
      </c>
      <c r="E1347" s="242" t="s">
        <v>2191</v>
      </c>
      <c r="F1347" s="243"/>
      <c r="G1347" s="243"/>
      <c r="H1347" s="243" t="str">
        <f t="shared" si="165"/>
        <v/>
      </c>
      <c r="I1347" s="243"/>
      <c r="J1347" s="243" t="str">
        <f t="shared" si="158"/>
        <v>V</v>
      </c>
      <c r="K1347" s="243"/>
      <c r="L1347" s="243"/>
      <c r="M1347" s="26" t="s">
        <v>5588</v>
      </c>
      <c r="N1347" s="6"/>
      <c r="O1347" s="18" t="s">
        <v>5334</v>
      </c>
      <c r="P1347" s="6" t="s">
        <v>5314</v>
      </c>
      <c r="Q1347" s="6" t="s">
        <v>5314</v>
      </c>
      <c r="R1347" s="6" t="s">
        <v>5314</v>
      </c>
      <c r="S1347" s="6"/>
      <c r="T1347" s="6" t="s">
        <v>5314</v>
      </c>
      <c r="U1347" s="31" t="s">
        <v>5589</v>
      </c>
      <c r="V1347" s="414">
        <v>3300</v>
      </c>
      <c r="W1347" s="148"/>
    </row>
    <row r="1348" spans="1:23">
      <c r="A1348" s="3">
        <f>ROW(1348:1348)-SUM(W$1:W1348)</f>
        <v>1298</v>
      </c>
      <c r="B1348" s="232" t="s">
        <v>9526</v>
      </c>
      <c r="C1348" s="232" t="str">
        <f t="shared" si="169"/>
        <v>5177AGNBLPV</v>
      </c>
      <c r="D1348" s="246" t="s">
        <v>5590</v>
      </c>
      <c r="E1348" s="242" t="s">
        <v>2191</v>
      </c>
      <c r="F1348" s="243"/>
      <c r="G1348" s="243"/>
      <c r="H1348" s="243" t="str">
        <f t="shared" si="165"/>
        <v>P</v>
      </c>
      <c r="I1348" s="243"/>
      <c r="J1348" s="243" t="str">
        <f t="shared" ref="J1348:J1453" si="174">IF(Q1348="+","V","")</f>
        <v>V</v>
      </c>
      <c r="K1348" s="243"/>
      <c r="L1348" s="243"/>
      <c r="M1348" s="26" t="s">
        <v>5588</v>
      </c>
      <c r="N1348" s="6"/>
      <c r="O1348" s="18" t="s">
        <v>5334</v>
      </c>
      <c r="P1348" s="6" t="s">
        <v>5314</v>
      </c>
      <c r="Q1348" s="6" t="s">
        <v>5314</v>
      </c>
      <c r="R1348" s="6" t="s">
        <v>5314</v>
      </c>
      <c r="S1348" s="6" t="s">
        <v>5314</v>
      </c>
      <c r="T1348" s="6"/>
      <c r="U1348" s="31" t="s">
        <v>5589</v>
      </c>
      <c r="V1348" s="414">
        <v>3300</v>
      </c>
      <c r="W1348" s="148"/>
    </row>
    <row r="1349" spans="1:23">
      <c r="A1349" s="3">
        <f>ROW(1349:1349)-SUM(W$1:W1349)</f>
        <v>1299</v>
      </c>
      <c r="B1349" s="232" t="s">
        <v>9527</v>
      </c>
      <c r="C1349" s="232" t="str">
        <f t="shared" si="169"/>
        <v>5177AGNBLVZ</v>
      </c>
      <c r="D1349" s="246" t="s">
        <v>5590</v>
      </c>
      <c r="E1349" s="242" t="s">
        <v>2191</v>
      </c>
      <c r="F1349" s="243"/>
      <c r="G1349" s="243"/>
      <c r="H1349" s="243" t="str">
        <f t="shared" si="165"/>
        <v/>
      </c>
      <c r="I1349" s="243"/>
      <c r="J1349" s="243" t="str">
        <f t="shared" si="174"/>
        <v>V</v>
      </c>
      <c r="K1349" s="243" t="s">
        <v>4630</v>
      </c>
      <c r="L1349" s="243"/>
      <c r="M1349" s="26" t="s">
        <v>2838</v>
      </c>
      <c r="N1349" s="6"/>
      <c r="O1349" s="18" t="s">
        <v>5334</v>
      </c>
      <c r="P1349" s="6" t="s">
        <v>5314</v>
      </c>
      <c r="Q1349" s="6" t="s">
        <v>5314</v>
      </c>
      <c r="R1349" s="6" t="s">
        <v>5314</v>
      </c>
      <c r="S1349" s="6"/>
      <c r="T1349" s="6" t="s">
        <v>5314</v>
      </c>
      <c r="U1349" s="31" t="s">
        <v>5589</v>
      </c>
      <c r="V1349" s="414">
        <v>4450</v>
      </c>
      <c r="W1349" s="148"/>
    </row>
    <row r="1350" spans="1:23">
      <c r="A1350" s="3">
        <f>ROW(1350:1350)-SUM(W$1:W1350)</f>
        <v>1300</v>
      </c>
      <c r="B1350" s="232" t="s">
        <v>9528</v>
      </c>
      <c r="C1350" s="232" t="str">
        <f t="shared" si="169"/>
        <v>5177AGNBLPVZ</v>
      </c>
      <c r="D1350" s="246" t="s">
        <v>5590</v>
      </c>
      <c r="E1350" s="242" t="s">
        <v>2191</v>
      </c>
      <c r="F1350" s="243"/>
      <c r="G1350" s="243"/>
      <c r="H1350" s="243" t="str">
        <f t="shared" si="165"/>
        <v>P</v>
      </c>
      <c r="I1350" s="243"/>
      <c r="J1350" s="243" t="str">
        <f t="shared" si="174"/>
        <v>V</v>
      </c>
      <c r="K1350" s="243" t="s">
        <v>4630</v>
      </c>
      <c r="L1350" s="243"/>
      <c r="M1350" s="26" t="s">
        <v>2838</v>
      </c>
      <c r="N1350" s="6"/>
      <c r="O1350" s="18" t="s">
        <v>5334</v>
      </c>
      <c r="P1350" s="6" t="s">
        <v>5314</v>
      </c>
      <c r="Q1350" s="6" t="s">
        <v>5314</v>
      </c>
      <c r="R1350" s="6" t="s">
        <v>5314</v>
      </c>
      <c r="S1350" s="6" t="s">
        <v>5314</v>
      </c>
      <c r="T1350" s="6"/>
      <c r="U1350" s="31" t="s">
        <v>5589</v>
      </c>
      <c r="V1350" s="414">
        <v>4450</v>
      </c>
      <c r="W1350" s="148"/>
    </row>
    <row r="1351" spans="1:23">
      <c r="A1351" s="3">
        <f>ROW(1351:1351)-SUM(W$1:W1351)</f>
        <v>1301</v>
      </c>
      <c r="B1351" s="232" t="s">
        <v>9529</v>
      </c>
      <c r="C1351" s="232" t="str">
        <f t="shared" si="169"/>
        <v>5157AGNBL</v>
      </c>
      <c r="D1351" s="245" t="s">
        <v>3880</v>
      </c>
      <c r="E1351" s="242" t="s">
        <v>2191</v>
      </c>
      <c r="F1351" s="243"/>
      <c r="G1351" s="243"/>
      <c r="H1351" s="243" t="str">
        <f t="shared" si="165"/>
        <v/>
      </c>
      <c r="I1351" s="243"/>
      <c r="J1351" s="243" t="str">
        <f t="shared" si="174"/>
        <v/>
      </c>
      <c r="K1351" s="243"/>
      <c r="L1351" s="243"/>
      <c r="M1351" s="5" t="s">
        <v>5056</v>
      </c>
      <c r="N1351" s="6" t="s">
        <v>1150</v>
      </c>
      <c r="O1351" s="3" t="s">
        <v>4747</v>
      </c>
      <c r="P1351" s="6" t="s">
        <v>5314</v>
      </c>
      <c r="Q1351" s="6"/>
      <c r="R1351" s="6" t="s">
        <v>5314</v>
      </c>
      <c r="S1351" s="6"/>
      <c r="T1351" s="6" t="s">
        <v>5314</v>
      </c>
      <c r="U1351" s="137" t="s">
        <v>3881</v>
      </c>
      <c r="V1351" s="414">
        <v>2550</v>
      </c>
      <c r="W1351" s="148"/>
    </row>
    <row r="1352" spans="1:23">
      <c r="A1352" s="3">
        <f>ROW(1352:1352)-SUM(W$1:W1352)</f>
        <v>1302</v>
      </c>
      <c r="B1352" s="232" t="s">
        <v>9530</v>
      </c>
      <c r="C1352" s="232" t="str">
        <f t="shared" si="169"/>
        <v>5160AGNBL</v>
      </c>
      <c r="D1352" s="246" t="s">
        <v>3882</v>
      </c>
      <c r="E1352" s="242" t="s">
        <v>2191</v>
      </c>
      <c r="F1352" s="243"/>
      <c r="G1352" s="243"/>
      <c r="H1352" s="243" t="str">
        <f t="shared" si="165"/>
        <v/>
      </c>
      <c r="I1352" s="243"/>
      <c r="J1352" s="243" t="str">
        <f t="shared" si="174"/>
        <v/>
      </c>
      <c r="K1352" s="243"/>
      <c r="L1352" s="243"/>
      <c r="M1352" s="26" t="s">
        <v>5057</v>
      </c>
      <c r="N1352" s="6" t="s">
        <v>1151</v>
      </c>
      <c r="O1352" s="18" t="s">
        <v>6502</v>
      </c>
      <c r="P1352" s="6" t="s">
        <v>5314</v>
      </c>
      <c r="Q1352" s="6"/>
      <c r="R1352" s="6"/>
      <c r="S1352" s="6"/>
      <c r="T1352" s="6" t="s">
        <v>5314</v>
      </c>
      <c r="U1352" s="31" t="s">
        <v>3883</v>
      </c>
      <c r="V1352" s="414">
        <v>2900</v>
      </c>
      <c r="W1352" s="148"/>
    </row>
    <row r="1353" spans="1:23">
      <c r="A1353" s="3">
        <f>ROW(1353:1353)-SUM(W$1:W1353)</f>
        <v>1303</v>
      </c>
      <c r="B1353" s="232" t="s">
        <v>9531</v>
      </c>
      <c r="C1353" s="232" t="str">
        <f t="shared" ref="C1353:C1360" si="175">IF(D1353&lt;&gt;"",CONCATENATE(D1353,E1353,F1353,G1353,H1353,I1353,J1353,K1353,L1353),"")</f>
        <v>5160AGNBLZ</v>
      </c>
      <c r="D1353" s="246" t="s">
        <v>3882</v>
      </c>
      <c r="E1353" s="242" t="s">
        <v>2191</v>
      </c>
      <c r="F1353" s="243"/>
      <c r="G1353" s="243"/>
      <c r="H1353" s="243" t="str">
        <f t="shared" ref="H1353:H1360" si="176">IF(S1353="+","P","")</f>
        <v/>
      </c>
      <c r="I1353" s="243"/>
      <c r="J1353" s="243" t="str">
        <f t="shared" si="174"/>
        <v/>
      </c>
      <c r="K1353" s="243" t="s">
        <v>4630</v>
      </c>
      <c r="L1353" s="243"/>
      <c r="M1353" s="26" t="s">
        <v>2839</v>
      </c>
      <c r="N1353" s="6" t="s">
        <v>1151</v>
      </c>
      <c r="O1353" s="18" t="s">
        <v>6502</v>
      </c>
      <c r="P1353" s="6" t="s">
        <v>5314</v>
      </c>
      <c r="Q1353" s="6"/>
      <c r="R1353" s="6"/>
      <c r="S1353" s="6"/>
      <c r="T1353" s="6" t="s">
        <v>5314</v>
      </c>
      <c r="U1353" s="31" t="s">
        <v>3883</v>
      </c>
      <c r="V1353" s="414">
        <v>3950</v>
      </c>
      <c r="W1353" s="148"/>
    </row>
    <row r="1354" spans="1:23">
      <c r="A1354" s="3">
        <f>ROW(1354:1354)-SUM(W$1:W1354)</f>
        <v>1304</v>
      </c>
      <c r="B1354" s="232" t="s">
        <v>9532</v>
      </c>
      <c r="C1354" s="232" t="str">
        <f t="shared" si="175"/>
        <v/>
      </c>
      <c r="D1354" s="246"/>
      <c r="E1354" s="242" t="s">
        <v>2191</v>
      </c>
      <c r="F1354" s="243"/>
      <c r="G1354" s="243"/>
      <c r="H1354" s="243" t="str">
        <f t="shared" si="176"/>
        <v/>
      </c>
      <c r="I1354" s="243"/>
      <c r="J1354" s="243" t="str">
        <f t="shared" si="174"/>
        <v/>
      </c>
      <c r="K1354" s="243"/>
      <c r="L1354" s="243"/>
      <c r="M1354" s="26" t="s">
        <v>6531</v>
      </c>
      <c r="N1354" s="6"/>
      <c r="O1354" s="18" t="s">
        <v>5344</v>
      </c>
      <c r="P1354" s="6" t="s">
        <v>5314</v>
      </c>
      <c r="Q1354" s="6"/>
      <c r="R1354" s="6" t="s">
        <v>5314</v>
      </c>
      <c r="S1354" s="6"/>
      <c r="T1354" s="6" t="s">
        <v>5314</v>
      </c>
      <c r="U1354" s="31" t="s">
        <v>6527</v>
      </c>
      <c r="V1354" s="414">
        <v>2850</v>
      </c>
      <c r="W1354" s="148"/>
    </row>
    <row r="1355" spans="1:23">
      <c r="A1355" s="3">
        <f>ROW(1355:1355)-SUM(W$1:W1355)</f>
        <v>1305</v>
      </c>
      <c r="B1355" s="232" t="s">
        <v>9533</v>
      </c>
      <c r="C1355" s="232" t="str">
        <f t="shared" si="175"/>
        <v/>
      </c>
      <c r="D1355" s="246"/>
      <c r="E1355" s="242" t="s">
        <v>2191</v>
      </c>
      <c r="F1355" s="243"/>
      <c r="G1355" s="243"/>
      <c r="H1355" s="243" t="str">
        <f t="shared" si="176"/>
        <v>P</v>
      </c>
      <c r="I1355" s="243"/>
      <c r="J1355" s="243" t="str">
        <f t="shared" si="174"/>
        <v/>
      </c>
      <c r="K1355" s="243"/>
      <c r="L1355" s="243"/>
      <c r="M1355" s="26" t="s">
        <v>6531</v>
      </c>
      <c r="N1355" s="6"/>
      <c r="O1355" s="18" t="s">
        <v>5344</v>
      </c>
      <c r="P1355" s="6" t="s">
        <v>5314</v>
      </c>
      <c r="Q1355" s="6"/>
      <c r="R1355" s="6" t="s">
        <v>5314</v>
      </c>
      <c r="S1355" s="6" t="s">
        <v>5314</v>
      </c>
      <c r="T1355" s="6"/>
      <c r="U1355" s="31" t="s">
        <v>6527</v>
      </c>
      <c r="V1355" s="414">
        <v>2850</v>
      </c>
      <c r="W1355" s="148"/>
    </row>
    <row r="1356" spans="1:23">
      <c r="A1356" s="3">
        <f>ROW(1356:1356)-SUM(W$1:W1356)</f>
        <v>1306</v>
      </c>
      <c r="B1356" s="232" t="s">
        <v>9534</v>
      </c>
      <c r="C1356" s="232" t="str">
        <f t="shared" si="175"/>
        <v>5159AGNBL</v>
      </c>
      <c r="D1356" s="246" t="s">
        <v>2130</v>
      </c>
      <c r="E1356" s="242" t="s">
        <v>2191</v>
      </c>
      <c r="F1356" s="243"/>
      <c r="G1356" s="243"/>
      <c r="H1356" s="243" t="str">
        <f t="shared" si="176"/>
        <v/>
      </c>
      <c r="I1356" s="243"/>
      <c r="J1356" s="243" t="str">
        <f t="shared" si="174"/>
        <v/>
      </c>
      <c r="K1356" s="243"/>
      <c r="L1356" s="243"/>
      <c r="M1356" s="26" t="s">
        <v>5058</v>
      </c>
      <c r="N1356" s="6" t="s">
        <v>1152</v>
      </c>
      <c r="O1356" s="18" t="s">
        <v>4530</v>
      </c>
      <c r="P1356" s="6" t="s">
        <v>5314</v>
      </c>
      <c r="Q1356" s="6"/>
      <c r="R1356" s="6"/>
      <c r="S1356" s="6"/>
      <c r="T1356" s="6" t="s">
        <v>5314</v>
      </c>
      <c r="U1356" s="31" t="s">
        <v>3848</v>
      </c>
      <c r="V1356" s="414">
        <v>2800</v>
      </c>
      <c r="W1356" s="148"/>
    </row>
    <row r="1357" spans="1:23" s="76" customFormat="1">
      <c r="A1357" s="3">
        <f>ROW(1357:1357)-SUM(W$1:W1357)</f>
        <v>1307</v>
      </c>
      <c r="B1357" s="232" t="s">
        <v>9535</v>
      </c>
      <c r="C1357" s="232" t="str">
        <f t="shared" si="175"/>
        <v/>
      </c>
      <c r="D1357" s="512"/>
      <c r="E1357" s="508" t="s">
        <v>2191</v>
      </c>
      <c r="F1357" s="509"/>
      <c r="G1357" s="509"/>
      <c r="H1357" s="509" t="str">
        <f t="shared" si="176"/>
        <v/>
      </c>
      <c r="I1357" s="509"/>
      <c r="J1357" s="509" t="str">
        <f t="shared" si="174"/>
        <v/>
      </c>
      <c r="K1357" s="509"/>
      <c r="L1357" s="509"/>
      <c r="M1357" s="17" t="s">
        <v>2131</v>
      </c>
      <c r="N1357" s="6"/>
      <c r="O1357" s="18" t="s">
        <v>3952</v>
      </c>
      <c r="P1357" s="6"/>
      <c r="Q1357" s="6"/>
      <c r="R1357" s="6"/>
      <c r="S1357" s="6"/>
      <c r="T1357" s="6" t="s">
        <v>5314</v>
      </c>
      <c r="U1357" s="31" t="s">
        <v>2132</v>
      </c>
      <c r="V1357" s="414">
        <v>2650</v>
      </c>
      <c r="W1357" s="150"/>
    </row>
    <row r="1358" spans="1:23" s="76" customFormat="1">
      <c r="A1358" s="3">
        <f>ROW(1358:1358)-SUM(W$1:W1358)</f>
        <v>1308</v>
      </c>
      <c r="B1358" s="232" t="s">
        <v>6311</v>
      </c>
      <c r="C1358" s="232" t="str">
        <f t="shared" si="175"/>
        <v>5162AGNBLV</v>
      </c>
      <c r="D1358" s="249" t="s">
        <v>2133</v>
      </c>
      <c r="E1358" s="242" t="s">
        <v>2191</v>
      </c>
      <c r="F1358" s="243"/>
      <c r="G1358" s="243"/>
      <c r="H1358" s="243" t="str">
        <f t="shared" si="176"/>
        <v/>
      </c>
      <c r="I1358" s="243"/>
      <c r="J1358" s="243" t="str">
        <f t="shared" si="174"/>
        <v>V</v>
      </c>
      <c r="K1358" s="243"/>
      <c r="L1358" s="243"/>
      <c r="M1358" s="5" t="s">
        <v>5686</v>
      </c>
      <c r="N1358" s="6"/>
      <c r="O1358" s="4" t="s">
        <v>4405</v>
      </c>
      <c r="P1358" s="6" t="s">
        <v>5314</v>
      </c>
      <c r="Q1358" s="6" t="s">
        <v>5314</v>
      </c>
      <c r="R1358" s="6" t="s">
        <v>5314</v>
      </c>
      <c r="S1358" s="6"/>
      <c r="T1358" s="6" t="s">
        <v>5314</v>
      </c>
      <c r="U1358" s="88" t="s">
        <v>4591</v>
      </c>
      <c r="V1358" s="414">
        <v>2550</v>
      </c>
      <c r="W1358" s="150"/>
    </row>
    <row r="1359" spans="1:23" s="76" customFormat="1">
      <c r="A1359" s="3">
        <f>ROW(1359:1359)-SUM(W$1:W1359)</f>
        <v>1309</v>
      </c>
      <c r="B1359" s="232" t="s">
        <v>9536</v>
      </c>
      <c r="C1359" s="232" t="str">
        <f t="shared" si="175"/>
        <v>5162AGNBLVZ</v>
      </c>
      <c r="D1359" s="249" t="s">
        <v>2133</v>
      </c>
      <c r="E1359" s="242" t="s">
        <v>2191</v>
      </c>
      <c r="F1359" s="243"/>
      <c r="G1359" s="243"/>
      <c r="H1359" s="243" t="str">
        <f t="shared" si="176"/>
        <v/>
      </c>
      <c r="I1359" s="243"/>
      <c r="J1359" s="243" t="str">
        <f t="shared" si="174"/>
        <v>V</v>
      </c>
      <c r="K1359" s="243" t="s">
        <v>4630</v>
      </c>
      <c r="L1359" s="243"/>
      <c r="M1359" s="5" t="s">
        <v>2840</v>
      </c>
      <c r="N1359" s="6"/>
      <c r="O1359" s="4" t="s">
        <v>4405</v>
      </c>
      <c r="P1359" s="6" t="s">
        <v>5314</v>
      </c>
      <c r="Q1359" s="6" t="s">
        <v>5314</v>
      </c>
      <c r="R1359" s="6" t="s">
        <v>5314</v>
      </c>
      <c r="S1359" s="6"/>
      <c r="T1359" s="6" t="s">
        <v>5314</v>
      </c>
      <c r="U1359" s="88" t="s">
        <v>4591</v>
      </c>
      <c r="V1359" s="414">
        <v>4450</v>
      </c>
      <c r="W1359" s="150"/>
    </row>
    <row r="1360" spans="1:23" s="76" customFormat="1">
      <c r="A1360" s="3">
        <f>ROW(1360:1360)-SUM(W$1:W1360)</f>
        <v>1310</v>
      </c>
      <c r="B1360" s="232" t="s">
        <v>9537</v>
      </c>
      <c r="C1360" s="232" t="str">
        <f t="shared" si="175"/>
        <v>5144AGNBL</v>
      </c>
      <c r="D1360" s="249" t="s">
        <v>2866</v>
      </c>
      <c r="E1360" s="242" t="s">
        <v>2191</v>
      </c>
      <c r="F1360" s="243"/>
      <c r="G1360" s="243"/>
      <c r="H1360" s="243" t="str">
        <f t="shared" si="176"/>
        <v/>
      </c>
      <c r="I1360" s="243"/>
      <c r="J1360" s="243" t="str">
        <f t="shared" si="174"/>
        <v/>
      </c>
      <c r="K1360" s="243"/>
      <c r="L1360" s="243"/>
      <c r="M1360" s="5" t="s">
        <v>2867</v>
      </c>
      <c r="N1360" s="6"/>
      <c r="O1360" s="4" t="s">
        <v>4680</v>
      </c>
      <c r="P1360" s="6" t="s">
        <v>5314</v>
      </c>
      <c r="Q1360" s="6"/>
      <c r="R1360" s="6"/>
      <c r="S1360" s="6"/>
      <c r="T1360" s="6" t="s">
        <v>5314</v>
      </c>
      <c r="U1360" s="88" t="s">
        <v>2329</v>
      </c>
      <c r="V1360" s="414">
        <v>2600</v>
      </c>
      <c r="W1360" s="148"/>
    </row>
    <row r="1361" spans="1:23">
      <c r="A1361" s="365" t="s">
        <v>4955</v>
      </c>
      <c r="B1361" s="231"/>
      <c r="C1361" s="231"/>
      <c r="D1361" s="238"/>
      <c r="E1361" s="239"/>
      <c r="F1361" s="240"/>
      <c r="G1361" s="240"/>
      <c r="H1361" s="240" t="str">
        <f>IF(S1361="+","M","")</f>
        <v/>
      </c>
      <c r="I1361" s="240" t="str">
        <f>IF(R1361="+","P","")</f>
        <v/>
      </c>
      <c r="J1361" s="240" t="str">
        <f t="shared" si="174"/>
        <v/>
      </c>
      <c r="K1361" s="240"/>
      <c r="L1361" s="240"/>
      <c r="M1361" s="175"/>
      <c r="N1361" s="167"/>
      <c r="O1361" s="167"/>
      <c r="P1361" s="171"/>
      <c r="Q1361" s="171"/>
      <c r="R1361" s="171"/>
      <c r="S1361" s="171"/>
      <c r="T1361" s="171"/>
      <c r="U1361" s="167"/>
      <c r="V1361" s="447"/>
      <c r="W1361" s="148">
        <v>1</v>
      </c>
    </row>
    <row r="1362" spans="1:23">
      <c r="A1362" s="3">
        <f>ROW(1362:1362)-SUM(W$1:W1362)</f>
        <v>1311</v>
      </c>
      <c r="B1362" s="232" t="s">
        <v>7087</v>
      </c>
      <c r="C1362" s="232" t="str">
        <f t="shared" ref="C1362:C1406" si="177">IF(D1362&lt;&gt;"",CONCATENATE(D1362,E1362,F1362,G1362,H1362,I1362,J1362,K1362,L1362),"")</f>
        <v>5423AGNBL</v>
      </c>
      <c r="D1362" s="246" t="s">
        <v>2134</v>
      </c>
      <c r="E1362" s="242" t="s">
        <v>2191</v>
      </c>
      <c r="F1362" s="243"/>
      <c r="G1362" s="243"/>
      <c r="H1362" s="243" t="str">
        <f t="shared" ref="H1362:H1475" si="178">IF(S1362="+","P","")</f>
        <v/>
      </c>
      <c r="I1362" s="243"/>
      <c r="J1362" s="243" t="str">
        <f t="shared" si="174"/>
        <v/>
      </c>
      <c r="K1362" s="243"/>
      <c r="L1362" s="243"/>
      <c r="M1362" s="26" t="s">
        <v>11584</v>
      </c>
      <c r="N1362" s="6"/>
      <c r="O1362" s="18" t="s">
        <v>2135</v>
      </c>
      <c r="P1362" s="6" t="s">
        <v>5314</v>
      </c>
      <c r="Q1362" s="6"/>
      <c r="R1362" s="6"/>
      <c r="S1362" s="6"/>
      <c r="T1362" s="6" t="s">
        <v>5314</v>
      </c>
      <c r="U1362" s="31" t="s">
        <v>2136</v>
      </c>
      <c r="V1362" s="414">
        <v>2600</v>
      </c>
      <c r="W1362" s="148"/>
    </row>
    <row r="1363" spans="1:23">
      <c r="A1363" s="3">
        <f>ROW(1363:1363)-SUM(W$1:W1363)</f>
        <v>1312</v>
      </c>
      <c r="B1363" s="232" t="s">
        <v>11368</v>
      </c>
      <c r="C1363" s="232" t="str">
        <f>IF(D1363&lt;&gt;"",CONCATENATE(D1363,E1363,F1363,G1363,H1363,I1363,J1363,K1363,L1363),"")</f>
        <v>5342AGNPV</v>
      </c>
      <c r="D1363" s="512" t="s">
        <v>5536</v>
      </c>
      <c r="E1363" s="508" t="s">
        <v>2195</v>
      </c>
      <c r="F1363" s="509"/>
      <c r="G1363" s="509"/>
      <c r="H1363" s="509" t="str">
        <f>IF(S1363="+","P","")</f>
        <v>P</v>
      </c>
      <c r="I1363" s="509"/>
      <c r="J1363" s="509" t="str">
        <f>IF(Q1363="+","V","")</f>
        <v>V</v>
      </c>
      <c r="K1363" s="509"/>
      <c r="L1363" s="509"/>
      <c r="M1363" s="26" t="s">
        <v>11356</v>
      </c>
      <c r="N1363" s="6" t="s">
        <v>5538</v>
      </c>
      <c r="O1363" s="18" t="s">
        <v>5336</v>
      </c>
      <c r="P1363" s="6" t="s">
        <v>5314</v>
      </c>
      <c r="Q1363" s="6" t="s">
        <v>5314</v>
      </c>
      <c r="R1363" s="6" t="s">
        <v>5314</v>
      </c>
      <c r="S1363" s="6" t="s">
        <v>5314</v>
      </c>
      <c r="T1363" s="6"/>
      <c r="U1363" s="31" t="s">
        <v>5539</v>
      </c>
      <c r="V1363" s="414">
        <v>2700</v>
      </c>
      <c r="W1363" s="148"/>
    </row>
    <row r="1364" spans="1:23">
      <c r="A1364" s="3">
        <f>ROW(1364:1364)-SUM(W$1:W1364)</f>
        <v>1313</v>
      </c>
      <c r="B1364" s="232" t="s">
        <v>7088</v>
      </c>
      <c r="C1364" s="232" t="str">
        <f t="shared" si="177"/>
        <v>5342AGNBLV</v>
      </c>
      <c r="D1364" s="512" t="s">
        <v>5536</v>
      </c>
      <c r="E1364" s="508" t="s">
        <v>2191</v>
      </c>
      <c r="F1364" s="509"/>
      <c r="G1364" s="509"/>
      <c r="H1364" s="509" t="str">
        <f t="shared" si="178"/>
        <v/>
      </c>
      <c r="I1364" s="509"/>
      <c r="J1364" s="509" t="str">
        <f t="shared" si="174"/>
        <v>V</v>
      </c>
      <c r="K1364" s="509"/>
      <c r="L1364" s="509"/>
      <c r="M1364" s="26" t="s">
        <v>5537</v>
      </c>
      <c r="N1364" s="6" t="s">
        <v>5538</v>
      </c>
      <c r="O1364" s="18" t="s">
        <v>5336</v>
      </c>
      <c r="P1364" s="6" t="s">
        <v>5314</v>
      </c>
      <c r="Q1364" s="6" t="s">
        <v>5314</v>
      </c>
      <c r="R1364" s="6" t="s">
        <v>5314</v>
      </c>
      <c r="S1364" s="6"/>
      <c r="T1364" s="6" t="s">
        <v>5314</v>
      </c>
      <c r="U1364" s="31" t="s">
        <v>5539</v>
      </c>
      <c r="V1364" s="414">
        <v>2750</v>
      </c>
      <c r="W1364" s="148"/>
    </row>
    <row r="1365" spans="1:23">
      <c r="A1365" s="3">
        <f>ROW(1365:1365)-SUM(W$1:W1365)</f>
        <v>1314</v>
      </c>
      <c r="B1365" s="232" t="s">
        <v>7089</v>
      </c>
      <c r="C1365" s="232" t="str">
        <f t="shared" si="177"/>
        <v>5342AGNBLPV</v>
      </c>
      <c r="D1365" s="512" t="s">
        <v>5536</v>
      </c>
      <c r="E1365" s="508" t="s">
        <v>2191</v>
      </c>
      <c r="F1365" s="509"/>
      <c r="G1365" s="509"/>
      <c r="H1365" s="509" t="str">
        <f t="shared" si="178"/>
        <v>P</v>
      </c>
      <c r="I1365" s="509"/>
      <c r="J1365" s="509" t="str">
        <f t="shared" si="174"/>
        <v>V</v>
      </c>
      <c r="K1365" s="509"/>
      <c r="L1365" s="509"/>
      <c r="M1365" s="26" t="s">
        <v>5537</v>
      </c>
      <c r="N1365" s="6" t="s">
        <v>5538</v>
      </c>
      <c r="O1365" s="18" t="s">
        <v>5336</v>
      </c>
      <c r="P1365" s="6" t="s">
        <v>5314</v>
      </c>
      <c r="Q1365" s="6" t="s">
        <v>5314</v>
      </c>
      <c r="R1365" s="6" t="s">
        <v>5314</v>
      </c>
      <c r="S1365" s="6" t="s">
        <v>5314</v>
      </c>
      <c r="T1365" s="6"/>
      <c r="U1365" s="31" t="s">
        <v>5539</v>
      </c>
      <c r="V1365" s="414">
        <v>2750</v>
      </c>
      <c r="W1365" s="148"/>
    </row>
    <row r="1366" spans="1:23" s="76" customFormat="1">
      <c r="A1366" s="3">
        <f>ROW(1366:1366)-SUM(W$1:W1366)</f>
        <v>1315</v>
      </c>
      <c r="B1366" s="232" t="s">
        <v>7090</v>
      </c>
      <c r="C1366" s="232" t="str">
        <f t="shared" si="177"/>
        <v>5358AGNBLV</v>
      </c>
      <c r="D1366" s="246" t="s">
        <v>5763</v>
      </c>
      <c r="E1366" s="242" t="s">
        <v>2191</v>
      </c>
      <c r="F1366" s="243"/>
      <c r="G1366" s="243"/>
      <c r="H1366" s="243" t="str">
        <f t="shared" si="178"/>
        <v/>
      </c>
      <c r="I1366" s="243"/>
      <c r="J1366" s="243" t="str">
        <f t="shared" si="174"/>
        <v>V</v>
      </c>
      <c r="K1366" s="243"/>
      <c r="L1366" s="243"/>
      <c r="M1366" s="17" t="s">
        <v>5765</v>
      </c>
      <c r="N1366" s="6" t="s">
        <v>5760</v>
      </c>
      <c r="O1366" s="18" t="s">
        <v>5761</v>
      </c>
      <c r="P1366" s="6" t="s">
        <v>5314</v>
      </c>
      <c r="Q1366" s="6" t="s">
        <v>5314</v>
      </c>
      <c r="R1366" s="6" t="s">
        <v>5314</v>
      </c>
      <c r="S1366" s="6"/>
      <c r="T1366" s="6" t="s">
        <v>5314</v>
      </c>
      <c r="U1366" s="31" t="s">
        <v>5762</v>
      </c>
      <c r="V1366" s="414">
        <v>2600</v>
      </c>
      <c r="W1366" s="150"/>
    </row>
    <row r="1367" spans="1:23" s="76" customFormat="1">
      <c r="A1367" s="3">
        <f>ROW(1367:1367)-SUM(W$1:W1367)</f>
        <v>1316</v>
      </c>
      <c r="B1367" s="232" t="s">
        <v>7091</v>
      </c>
      <c r="C1367" s="232" t="str">
        <f t="shared" si="177"/>
        <v>5358AGNBLPV</v>
      </c>
      <c r="D1367" s="246" t="s">
        <v>5763</v>
      </c>
      <c r="E1367" s="242" t="s">
        <v>2191</v>
      </c>
      <c r="F1367" s="243"/>
      <c r="G1367" s="243"/>
      <c r="H1367" s="243" t="str">
        <f t="shared" si="178"/>
        <v>P</v>
      </c>
      <c r="I1367" s="243"/>
      <c r="J1367" s="243" t="str">
        <f t="shared" si="174"/>
        <v>V</v>
      </c>
      <c r="K1367" s="243"/>
      <c r="L1367" s="243"/>
      <c r="M1367" s="17" t="s">
        <v>5765</v>
      </c>
      <c r="N1367" s="6" t="s">
        <v>5760</v>
      </c>
      <c r="O1367" s="18" t="s">
        <v>5761</v>
      </c>
      <c r="P1367" s="6" t="s">
        <v>5314</v>
      </c>
      <c r="Q1367" s="6" t="s">
        <v>5314</v>
      </c>
      <c r="R1367" s="6" t="s">
        <v>5314</v>
      </c>
      <c r="S1367" s="6" t="s">
        <v>5314</v>
      </c>
      <c r="T1367" s="6"/>
      <c r="U1367" s="31" t="s">
        <v>5762</v>
      </c>
      <c r="V1367" s="414">
        <v>2600</v>
      </c>
      <c r="W1367" s="150"/>
    </row>
    <row r="1368" spans="1:23" s="76" customFormat="1">
      <c r="A1368" s="3">
        <f>ROW(1368:1368)-SUM(W$1:W1368)</f>
        <v>1317</v>
      </c>
      <c r="B1368" s="232" t="s">
        <v>9926</v>
      </c>
      <c r="C1368" s="232" t="str">
        <f>IF(D1368&lt;&gt;"",CONCATENATE(D1368,E1368,F1368,G1368,H1368,I1368,J1368,K1368,L1368),"")</f>
        <v>5381AGNPV</v>
      </c>
      <c r="D1368" s="512" t="s">
        <v>2557</v>
      </c>
      <c r="E1368" s="508" t="s">
        <v>2195</v>
      </c>
      <c r="F1368" s="509"/>
      <c r="G1368" s="509"/>
      <c r="H1368" s="509" t="str">
        <f>IF(S1368="+","P","")</f>
        <v>P</v>
      </c>
      <c r="I1368" s="509"/>
      <c r="J1368" s="509" t="str">
        <f>IF(Q1368="+","V","")</f>
        <v>V</v>
      </c>
      <c r="K1368" s="509"/>
      <c r="L1368" s="509"/>
      <c r="M1368" s="17" t="s">
        <v>9927</v>
      </c>
      <c r="N1368" s="6" t="s">
        <v>2559</v>
      </c>
      <c r="O1368" s="18" t="s">
        <v>2366</v>
      </c>
      <c r="P1368" s="6" t="s">
        <v>5314</v>
      </c>
      <c r="Q1368" s="6" t="s">
        <v>5314</v>
      </c>
      <c r="R1368" s="6"/>
      <c r="S1368" s="6" t="s">
        <v>5314</v>
      </c>
      <c r="T1368" s="6"/>
      <c r="U1368" s="31" t="s">
        <v>2560</v>
      </c>
      <c r="V1368" s="414">
        <v>2900</v>
      </c>
      <c r="W1368" s="150"/>
    </row>
    <row r="1369" spans="1:23" s="76" customFormat="1">
      <c r="A1369" s="3">
        <f>ROW(1369:1369)-SUM(W$1:W1369)</f>
        <v>1318</v>
      </c>
      <c r="B1369" s="232" t="s">
        <v>7092</v>
      </c>
      <c r="C1369" s="232" t="str">
        <f t="shared" si="177"/>
        <v>5381AGNBLPV</v>
      </c>
      <c r="D1369" s="512" t="s">
        <v>2557</v>
      </c>
      <c r="E1369" s="508" t="s">
        <v>2191</v>
      </c>
      <c r="F1369" s="509"/>
      <c r="G1369" s="509"/>
      <c r="H1369" s="509" t="str">
        <f t="shared" si="178"/>
        <v>P</v>
      </c>
      <c r="I1369" s="509"/>
      <c r="J1369" s="509" t="str">
        <f>IF(Q1369="+","V","")</f>
        <v>V</v>
      </c>
      <c r="K1369" s="509"/>
      <c r="L1369" s="509"/>
      <c r="M1369" s="17" t="s">
        <v>2558</v>
      </c>
      <c r="N1369" s="6" t="s">
        <v>2559</v>
      </c>
      <c r="O1369" s="18" t="s">
        <v>2366</v>
      </c>
      <c r="P1369" s="6" t="s">
        <v>5314</v>
      </c>
      <c r="Q1369" s="6" t="s">
        <v>5314</v>
      </c>
      <c r="R1369" s="6"/>
      <c r="S1369" s="6" t="s">
        <v>5314</v>
      </c>
      <c r="T1369" s="6"/>
      <c r="U1369" s="31" t="s">
        <v>2560</v>
      </c>
      <c r="V1369" s="414">
        <v>2950</v>
      </c>
      <c r="W1369" s="150"/>
    </row>
    <row r="1370" spans="1:23">
      <c r="A1370" s="3">
        <f>ROW(1370:1370)-SUM(W$1:W1370)</f>
        <v>1319</v>
      </c>
      <c r="B1370" s="232" t="s">
        <v>281</v>
      </c>
      <c r="C1370" s="232" t="str">
        <f>IF(D1370&lt;&gt;"",CONCATENATE(D1370,E1370,F1370,G1370,H1370,I1370,J1370,K1370,L1370),"")</f>
        <v>5377AGNBLPV</v>
      </c>
      <c r="D1370" s="246" t="s">
        <v>282</v>
      </c>
      <c r="E1370" s="242" t="s">
        <v>2191</v>
      </c>
      <c r="F1370" s="243"/>
      <c r="G1370" s="243"/>
      <c r="H1370" s="243" t="str">
        <f>IF(S1370="+","P","")</f>
        <v>P</v>
      </c>
      <c r="I1370" s="243"/>
      <c r="J1370" s="243" t="str">
        <f>IF(Q1370="+","V","")</f>
        <v>V</v>
      </c>
      <c r="K1370" s="243"/>
      <c r="L1370" s="243"/>
      <c r="M1370" s="17" t="s">
        <v>283</v>
      </c>
      <c r="N1370" s="6" t="s">
        <v>284</v>
      </c>
      <c r="O1370" s="18" t="s">
        <v>4305</v>
      </c>
      <c r="P1370" s="6" t="s">
        <v>5314</v>
      </c>
      <c r="Q1370" s="6" t="s">
        <v>5314</v>
      </c>
      <c r="R1370" s="6"/>
      <c r="S1370" s="6" t="s">
        <v>5314</v>
      </c>
      <c r="T1370" s="6"/>
      <c r="U1370" s="29" t="s">
        <v>4498</v>
      </c>
      <c r="V1370" s="414">
        <v>2700</v>
      </c>
      <c r="W1370" s="148"/>
    </row>
    <row r="1371" spans="1:23" s="76" customFormat="1">
      <c r="A1371" s="3">
        <f>ROW(1371:1371)-SUM(W$1:W1371)</f>
        <v>1320</v>
      </c>
      <c r="B1371" s="232" t="s">
        <v>7093</v>
      </c>
      <c r="C1371" s="232" t="str">
        <f t="shared" si="177"/>
        <v>5320AGNBL</v>
      </c>
      <c r="D1371" s="249" t="s">
        <v>2137</v>
      </c>
      <c r="E1371" s="242" t="s">
        <v>2191</v>
      </c>
      <c r="F1371" s="243"/>
      <c r="G1371" s="243"/>
      <c r="H1371" s="243" t="str">
        <f t="shared" si="178"/>
        <v/>
      </c>
      <c r="I1371" s="243"/>
      <c r="J1371" s="243" t="str">
        <f t="shared" si="174"/>
        <v/>
      </c>
      <c r="K1371" s="243"/>
      <c r="L1371" s="243"/>
      <c r="M1371" s="5" t="s">
        <v>11576</v>
      </c>
      <c r="N1371" s="6"/>
      <c r="O1371" s="4" t="s">
        <v>5059</v>
      </c>
      <c r="P1371" s="6"/>
      <c r="Q1371" s="6"/>
      <c r="R1371" s="6"/>
      <c r="S1371" s="6"/>
      <c r="T1371" s="6"/>
      <c r="U1371" s="88" t="s">
        <v>2138</v>
      </c>
      <c r="V1371" s="414">
        <v>2450</v>
      </c>
      <c r="W1371" s="150"/>
    </row>
    <row r="1372" spans="1:23">
      <c r="A1372" s="3">
        <f>ROW(1372:1372)-SUM(W$1:W1372)</f>
        <v>1321</v>
      </c>
      <c r="B1372" s="232" t="s">
        <v>7094</v>
      </c>
      <c r="C1372" s="232" t="str">
        <f t="shared" si="177"/>
        <v>5328AGNBL</v>
      </c>
      <c r="D1372" s="241">
        <v>5328</v>
      </c>
      <c r="E1372" s="242" t="s">
        <v>2191</v>
      </c>
      <c r="F1372" s="243"/>
      <c r="G1372" s="243"/>
      <c r="H1372" s="243" t="str">
        <f t="shared" si="178"/>
        <v/>
      </c>
      <c r="I1372" s="243"/>
      <c r="J1372" s="243" t="str">
        <f t="shared" si="174"/>
        <v/>
      </c>
      <c r="K1372" s="243"/>
      <c r="L1372" s="243"/>
      <c r="M1372" s="5" t="s">
        <v>11577</v>
      </c>
      <c r="N1372" s="6"/>
      <c r="O1372" s="4" t="s">
        <v>2139</v>
      </c>
      <c r="P1372" s="6" t="s">
        <v>5314</v>
      </c>
      <c r="Q1372" s="6"/>
      <c r="R1372" s="6"/>
      <c r="S1372" s="6"/>
      <c r="T1372" s="6" t="s">
        <v>5314</v>
      </c>
      <c r="U1372" s="88" t="s">
        <v>2140</v>
      </c>
      <c r="V1372" s="414">
        <v>2550</v>
      </c>
      <c r="W1372" s="148"/>
    </row>
    <row r="1373" spans="1:23">
      <c r="A1373" s="3">
        <f>ROW(1373:1373)-SUM(W$1:W1373)</f>
        <v>1322</v>
      </c>
      <c r="B1373" s="232" t="s">
        <v>7095</v>
      </c>
      <c r="C1373" s="232" t="str">
        <f t="shared" si="177"/>
        <v>5333AGNBLV</v>
      </c>
      <c r="D1373" s="246" t="s">
        <v>2141</v>
      </c>
      <c r="E1373" s="242" t="s">
        <v>2191</v>
      </c>
      <c r="F1373" s="243"/>
      <c r="G1373" s="243"/>
      <c r="H1373" s="243" t="str">
        <f t="shared" si="178"/>
        <v/>
      </c>
      <c r="I1373" s="243"/>
      <c r="J1373" s="243" t="str">
        <f t="shared" si="174"/>
        <v>V</v>
      </c>
      <c r="K1373" s="243"/>
      <c r="L1373" s="243"/>
      <c r="M1373" s="17" t="s">
        <v>11578</v>
      </c>
      <c r="N1373" s="6" t="s">
        <v>1156</v>
      </c>
      <c r="O1373" s="18" t="s">
        <v>4433</v>
      </c>
      <c r="P1373" s="6" t="s">
        <v>5314</v>
      </c>
      <c r="Q1373" s="6" t="s">
        <v>5314</v>
      </c>
      <c r="R1373" s="6"/>
      <c r="S1373" s="6"/>
      <c r="T1373" s="6" t="s">
        <v>5314</v>
      </c>
      <c r="U1373" s="29" t="s">
        <v>2142</v>
      </c>
      <c r="V1373" s="414">
        <v>2750</v>
      </c>
      <c r="W1373" s="148"/>
    </row>
    <row r="1374" spans="1:23">
      <c r="A1374" s="3">
        <f>ROW(1374:1374)-SUM(W$1:W1374)</f>
        <v>1323</v>
      </c>
      <c r="B1374" s="232" t="s">
        <v>7096</v>
      </c>
      <c r="C1374" s="232" t="str">
        <f t="shared" si="177"/>
        <v>5333AGNBLPV</v>
      </c>
      <c r="D1374" s="246" t="s">
        <v>2141</v>
      </c>
      <c r="E1374" s="242" t="s">
        <v>2191</v>
      </c>
      <c r="F1374" s="243"/>
      <c r="G1374" s="243"/>
      <c r="H1374" s="243" t="str">
        <f t="shared" si="178"/>
        <v>P</v>
      </c>
      <c r="I1374" s="243"/>
      <c r="J1374" s="243" t="str">
        <f t="shared" si="174"/>
        <v>V</v>
      </c>
      <c r="K1374" s="243"/>
      <c r="L1374" s="243"/>
      <c r="M1374" s="17" t="s">
        <v>11578</v>
      </c>
      <c r="N1374" s="6" t="s">
        <v>1156</v>
      </c>
      <c r="O1374" s="18" t="s">
        <v>4433</v>
      </c>
      <c r="P1374" s="6" t="s">
        <v>5314</v>
      </c>
      <c r="Q1374" s="6" t="s">
        <v>5314</v>
      </c>
      <c r="R1374" s="6"/>
      <c r="S1374" s="6" t="s">
        <v>5314</v>
      </c>
      <c r="T1374" s="6"/>
      <c r="U1374" s="29" t="s">
        <v>2142</v>
      </c>
      <c r="V1374" s="414">
        <v>2750</v>
      </c>
      <c r="W1374" s="148"/>
    </row>
    <row r="1375" spans="1:23" s="76" customFormat="1">
      <c r="A1375" s="3">
        <f>ROW(1375:1375)-SUM(W$1:W1375)</f>
        <v>1324</v>
      </c>
      <c r="B1375" s="232" t="s">
        <v>7097</v>
      </c>
      <c r="C1375" s="232" t="str">
        <f t="shared" si="177"/>
        <v>5329AGNBLV</v>
      </c>
      <c r="D1375" s="246" t="s">
        <v>2143</v>
      </c>
      <c r="E1375" s="242" t="s">
        <v>2191</v>
      </c>
      <c r="F1375" s="243"/>
      <c r="G1375" s="243"/>
      <c r="H1375" s="243" t="str">
        <f t="shared" si="178"/>
        <v/>
      </c>
      <c r="I1375" s="243"/>
      <c r="J1375" s="243" t="str">
        <f t="shared" si="174"/>
        <v>V</v>
      </c>
      <c r="K1375" s="243"/>
      <c r="L1375" s="243"/>
      <c r="M1375" s="17" t="s">
        <v>5060</v>
      </c>
      <c r="N1375" s="30" t="s">
        <v>1153</v>
      </c>
      <c r="O1375" s="31" t="s">
        <v>2144</v>
      </c>
      <c r="P1375" s="6" t="s">
        <v>5314</v>
      </c>
      <c r="Q1375" s="6" t="s">
        <v>5314</v>
      </c>
      <c r="R1375" s="6"/>
      <c r="S1375" s="6"/>
      <c r="T1375" s="6" t="s">
        <v>5314</v>
      </c>
      <c r="U1375" s="426" t="s">
        <v>4636</v>
      </c>
      <c r="V1375" s="414">
        <v>2550</v>
      </c>
      <c r="W1375" s="150"/>
    </row>
    <row r="1376" spans="1:23" s="76" customFormat="1">
      <c r="A1376" s="3">
        <f>ROW(1376:1376)-SUM(W$1:W1376)</f>
        <v>1325</v>
      </c>
      <c r="B1376" s="232" t="s">
        <v>7098</v>
      </c>
      <c r="C1376" s="232" t="str">
        <f t="shared" si="177"/>
        <v>5334AGNBLV</v>
      </c>
      <c r="D1376" s="249" t="s">
        <v>4637</v>
      </c>
      <c r="E1376" s="242" t="s">
        <v>2191</v>
      </c>
      <c r="F1376" s="243"/>
      <c r="G1376" s="243"/>
      <c r="H1376" s="243" t="str">
        <f t="shared" si="178"/>
        <v/>
      </c>
      <c r="I1376" s="243"/>
      <c r="J1376" s="243" t="str">
        <f t="shared" si="174"/>
        <v>V</v>
      </c>
      <c r="K1376" s="243"/>
      <c r="L1376" s="243"/>
      <c r="M1376" s="5" t="s">
        <v>5061</v>
      </c>
      <c r="N1376" s="6" t="s">
        <v>1154</v>
      </c>
      <c r="O1376" s="4" t="s">
        <v>4593</v>
      </c>
      <c r="P1376" s="6" t="s">
        <v>5314</v>
      </c>
      <c r="Q1376" s="6" t="s">
        <v>5314</v>
      </c>
      <c r="R1376" s="6"/>
      <c r="S1376" s="6"/>
      <c r="T1376" s="6" t="s">
        <v>5314</v>
      </c>
      <c r="U1376" s="406" t="s">
        <v>4638</v>
      </c>
      <c r="V1376" s="414">
        <v>2550</v>
      </c>
      <c r="W1376" s="150"/>
    </row>
    <row r="1377" spans="1:23" s="76" customFormat="1">
      <c r="A1377" s="3">
        <f>ROW(1377:1377)-SUM(W$1:W1377)</f>
        <v>1326</v>
      </c>
      <c r="B1377" s="232" t="s">
        <v>7099</v>
      </c>
      <c r="C1377" s="232" t="str">
        <f t="shared" si="177"/>
        <v>5334AGNBLPV</v>
      </c>
      <c r="D1377" s="249" t="s">
        <v>4637</v>
      </c>
      <c r="E1377" s="242" t="s">
        <v>2191</v>
      </c>
      <c r="F1377" s="243"/>
      <c r="G1377" s="243"/>
      <c r="H1377" s="243" t="str">
        <f t="shared" si="178"/>
        <v>P</v>
      </c>
      <c r="I1377" s="243"/>
      <c r="J1377" s="243" t="str">
        <f t="shared" si="174"/>
        <v>V</v>
      </c>
      <c r="K1377" s="243"/>
      <c r="L1377" s="243"/>
      <c r="M1377" s="5" t="s">
        <v>5061</v>
      </c>
      <c r="N1377" s="6" t="s">
        <v>1154</v>
      </c>
      <c r="O1377" s="4" t="s">
        <v>4593</v>
      </c>
      <c r="P1377" s="6" t="s">
        <v>5314</v>
      </c>
      <c r="Q1377" s="6" t="s">
        <v>5314</v>
      </c>
      <c r="R1377" s="6"/>
      <c r="S1377" s="6" t="s">
        <v>5314</v>
      </c>
      <c r="T1377" s="6"/>
      <c r="U1377" s="406" t="s">
        <v>4638</v>
      </c>
      <c r="V1377" s="414">
        <v>2550</v>
      </c>
      <c r="W1377" s="150"/>
    </row>
    <row r="1378" spans="1:23" s="76" customFormat="1">
      <c r="A1378" s="3">
        <f>ROW(1378:1378)-SUM(W$1:W1378)</f>
        <v>1327</v>
      </c>
      <c r="B1378" s="232" t="s">
        <v>7100</v>
      </c>
      <c r="C1378" s="232" t="str">
        <f t="shared" si="177"/>
        <v>5334AGNBLVZ</v>
      </c>
      <c r="D1378" s="249" t="s">
        <v>4637</v>
      </c>
      <c r="E1378" s="242" t="s">
        <v>2191</v>
      </c>
      <c r="F1378" s="243"/>
      <c r="G1378" s="243"/>
      <c r="H1378" s="243" t="str">
        <f t="shared" si="178"/>
        <v/>
      </c>
      <c r="I1378" s="243"/>
      <c r="J1378" s="243" t="str">
        <f t="shared" si="174"/>
        <v>V</v>
      </c>
      <c r="K1378" s="243" t="s">
        <v>4630</v>
      </c>
      <c r="L1378" s="243"/>
      <c r="M1378" s="5" t="s">
        <v>5848</v>
      </c>
      <c r="N1378" s="6" t="s">
        <v>1154</v>
      </c>
      <c r="O1378" s="4" t="s">
        <v>4593</v>
      </c>
      <c r="P1378" s="6" t="s">
        <v>5314</v>
      </c>
      <c r="Q1378" s="6" t="s">
        <v>5314</v>
      </c>
      <c r="R1378" s="6"/>
      <c r="S1378" s="6"/>
      <c r="T1378" s="6" t="s">
        <v>5314</v>
      </c>
      <c r="U1378" s="406" t="s">
        <v>4638</v>
      </c>
      <c r="V1378" s="414">
        <v>3650</v>
      </c>
      <c r="W1378" s="150"/>
    </row>
    <row r="1379" spans="1:23" s="76" customFormat="1">
      <c r="A1379" s="3">
        <f>ROW(1379:1379)-SUM(W$1:W1379)</f>
        <v>1328</v>
      </c>
      <c r="B1379" s="232" t="s">
        <v>7101</v>
      </c>
      <c r="C1379" s="232" t="str">
        <f t="shared" si="177"/>
        <v>5334AGNBLPVZ</v>
      </c>
      <c r="D1379" s="249" t="s">
        <v>4637</v>
      </c>
      <c r="E1379" s="242" t="s">
        <v>2191</v>
      </c>
      <c r="F1379" s="243"/>
      <c r="G1379" s="243"/>
      <c r="H1379" s="243" t="str">
        <f t="shared" si="178"/>
        <v>P</v>
      </c>
      <c r="I1379" s="243"/>
      <c r="J1379" s="243" t="str">
        <f t="shared" si="174"/>
        <v>V</v>
      </c>
      <c r="K1379" s="243" t="s">
        <v>4630</v>
      </c>
      <c r="L1379" s="243"/>
      <c r="M1379" s="5" t="s">
        <v>5848</v>
      </c>
      <c r="N1379" s="6" t="s">
        <v>1154</v>
      </c>
      <c r="O1379" s="4" t="s">
        <v>4593</v>
      </c>
      <c r="P1379" s="6" t="s">
        <v>5314</v>
      </c>
      <c r="Q1379" s="6" t="s">
        <v>5314</v>
      </c>
      <c r="R1379" s="6"/>
      <c r="S1379" s="6" t="s">
        <v>5314</v>
      </c>
      <c r="T1379" s="6"/>
      <c r="U1379" s="406" t="s">
        <v>4638</v>
      </c>
      <c r="V1379" s="414">
        <v>3650</v>
      </c>
      <c r="W1379" s="150"/>
    </row>
    <row r="1380" spans="1:23" s="76" customFormat="1">
      <c r="A1380" s="3">
        <f>ROW(1380:1380)-SUM(W$1:W1380)</f>
        <v>1329</v>
      </c>
      <c r="B1380" s="232" t="s">
        <v>7102</v>
      </c>
      <c r="C1380" s="232" t="str">
        <f t="shared" si="177"/>
        <v>5351AGNBLPV</v>
      </c>
      <c r="D1380" s="249" t="s">
        <v>4639</v>
      </c>
      <c r="E1380" s="242" t="s">
        <v>2191</v>
      </c>
      <c r="F1380" s="243"/>
      <c r="G1380" s="243"/>
      <c r="H1380" s="243" t="str">
        <f t="shared" si="178"/>
        <v>P</v>
      </c>
      <c r="I1380" s="243"/>
      <c r="J1380" s="243" t="str">
        <f t="shared" si="174"/>
        <v>V</v>
      </c>
      <c r="K1380" s="243"/>
      <c r="L1380" s="243"/>
      <c r="M1380" s="5" t="s">
        <v>2793</v>
      </c>
      <c r="N1380" s="6" t="s">
        <v>1155</v>
      </c>
      <c r="O1380" s="4" t="s">
        <v>5332</v>
      </c>
      <c r="P1380" s="6" t="s">
        <v>5314</v>
      </c>
      <c r="Q1380" s="6" t="s">
        <v>5314</v>
      </c>
      <c r="R1380" s="6"/>
      <c r="S1380" s="6" t="s">
        <v>5314</v>
      </c>
      <c r="T1380" s="6"/>
      <c r="U1380" s="406" t="s">
        <v>4640</v>
      </c>
      <c r="V1380" s="414">
        <v>2550</v>
      </c>
      <c r="W1380" s="150"/>
    </row>
    <row r="1381" spans="1:23" s="76" customFormat="1">
      <c r="A1381" s="3">
        <f>ROW(1381:1381)-SUM(W$1:W1381)</f>
        <v>1330</v>
      </c>
      <c r="B1381" s="232" t="s">
        <v>7103</v>
      </c>
      <c r="C1381" s="232" t="str">
        <f t="shared" si="177"/>
        <v>5351AGNBLPVZ</v>
      </c>
      <c r="D1381" s="249" t="s">
        <v>4639</v>
      </c>
      <c r="E1381" s="242" t="s">
        <v>2191</v>
      </c>
      <c r="F1381" s="243"/>
      <c r="G1381" s="243"/>
      <c r="H1381" s="243" t="str">
        <f t="shared" si="178"/>
        <v>P</v>
      </c>
      <c r="I1381" s="243"/>
      <c r="J1381" s="243" t="str">
        <f t="shared" si="174"/>
        <v>V</v>
      </c>
      <c r="K1381" s="243" t="s">
        <v>4630</v>
      </c>
      <c r="L1381" s="243"/>
      <c r="M1381" s="5" t="s">
        <v>5846</v>
      </c>
      <c r="N1381" s="6" t="s">
        <v>1155</v>
      </c>
      <c r="O1381" s="4" t="s">
        <v>5332</v>
      </c>
      <c r="P1381" s="6" t="s">
        <v>5314</v>
      </c>
      <c r="Q1381" s="6" t="s">
        <v>5314</v>
      </c>
      <c r="R1381" s="6"/>
      <c r="S1381" s="6" t="s">
        <v>5314</v>
      </c>
      <c r="T1381" s="6"/>
      <c r="U1381" s="406" t="s">
        <v>4640</v>
      </c>
      <c r="V1381" s="414">
        <v>3450</v>
      </c>
      <c r="W1381" s="150"/>
    </row>
    <row r="1382" spans="1:23" s="76" customFormat="1">
      <c r="A1382" s="3">
        <f>ROW(1382:1382)-SUM(W$1:W1382)</f>
        <v>1331</v>
      </c>
      <c r="B1382" s="232" t="s">
        <v>7104</v>
      </c>
      <c r="C1382" s="232" t="str">
        <f t="shared" si="177"/>
        <v>5351AGNBLPV</v>
      </c>
      <c r="D1382" s="249" t="s">
        <v>4639</v>
      </c>
      <c r="E1382" s="242" t="s">
        <v>2191</v>
      </c>
      <c r="F1382" s="243"/>
      <c r="G1382" s="243"/>
      <c r="H1382" s="243" t="str">
        <f t="shared" si="178"/>
        <v>P</v>
      </c>
      <c r="I1382" s="243"/>
      <c r="J1382" s="243" t="str">
        <f t="shared" si="174"/>
        <v>V</v>
      </c>
      <c r="K1382" s="243"/>
      <c r="L1382" s="243"/>
      <c r="M1382" s="5" t="s">
        <v>2794</v>
      </c>
      <c r="N1382" s="6" t="s">
        <v>1155</v>
      </c>
      <c r="O1382" s="4" t="s">
        <v>2795</v>
      </c>
      <c r="P1382" s="6" t="s">
        <v>5314</v>
      </c>
      <c r="Q1382" s="6" t="s">
        <v>5314</v>
      </c>
      <c r="R1382" s="6"/>
      <c r="S1382" s="6" t="s">
        <v>5314</v>
      </c>
      <c r="T1382" s="6"/>
      <c r="U1382" s="406" t="s">
        <v>4640</v>
      </c>
      <c r="V1382" s="414">
        <v>2550</v>
      </c>
      <c r="W1382" s="150"/>
    </row>
    <row r="1383" spans="1:23" s="76" customFormat="1">
      <c r="A1383" s="3">
        <f>ROW(1383:1383)-SUM(W$1:W1383)</f>
        <v>1332</v>
      </c>
      <c r="B1383" s="232" t="s">
        <v>7105</v>
      </c>
      <c r="C1383" s="232" t="str">
        <f t="shared" si="177"/>
        <v>5351AGNBLPVZ</v>
      </c>
      <c r="D1383" s="249" t="s">
        <v>4639</v>
      </c>
      <c r="E1383" s="242" t="s">
        <v>2191</v>
      </c>
      <c r="F1383" s="243"/>
      <c r="G1383" s="243"/>
      <c r="H1383" s="243" t="str">
        <f t="shared" si="178"/>
        <v>P</v>
      </c>
      <c r="I1383" s="243"/>
      <c r="J1383" s="243" t="str">
        <f t="shared" si="174"/>
        <v>V</v>
      </c>
      <c r="K1383" s="243" t="s">
        <v>4630</v>
      </c>
      <c r="L1383" s="243"/>
      <c r="M1383" s="5" t="s">
        <v>5847</v>
      </c>
      <c r="N1383" s="6" t="s">
        <v>1155</v>
      </c>
      <c r="O1383" s="4" t="s">
        <v>2795</v>
      </c>
      <c r="P1383" s="6" t="s">
        <v>5314</v>
      </c>
      <c r="Q1383" s="6" t="s">
        <v>5314</v>
      </c>
      <c r="R1383" s="6"/>
      <c r="S1383" s="6" t="s">
        <v>5314</v>
      </c>
      <c r="T1383" s="6"/>
      <c r="U1383" s="406" t="s">
        <v>4640</v>
      </c>
      <c r="V1383" s="414">
        <v>3450</v>
      </c>
      <c r="W1383" s="150"/>
    </row>
    <row r="1384" spans="1:23" s="76" customFormat="1">
      <c r="A1384" s="3">
        <f>ROW(1384:1384)-SUM(W$1:W1384)</f>
        <v>1333</v>
      </c>
      <c r="B1384" s="232" t="s">
        <v>7106</v>
      </c>
      <c r="C1384" s="232" t="str">
        <f t="shared" si="177"/>
        <v>5352AGNBLPV</v>
      </c>
      <c r="D1384" s="516" t="s">
        <v>4992</v>
      </c>
      <c r="E1384" s="508" t="s">
        <v>2191</v>
      </c>
      <c r="F1384" s="509"/>
      <c r="G1384" s="509"/>
      <c r="H1384" s="509" t="str">
        <f t="shared" si="178"/>
        <v>P</v>
      </c>
      <c r="I1384" s="509"/>
      <c r="J1384" s="509" t="str">
        <f t="shared" si="174"/>
        <v>V</v>
      </c>
      <c r="K1384" s="509"/>
      <c r="L1384" s="509"/>
      <c r="M1384" s="5" t="s">
        <v>11563</v>
      </c>
      <c r="N1384" s="6" t="s">
        <v>1155</v>
      </c>
      <c r="O1384" s="4" t="s">
        <v>4405</v>
      </c>
      <c r="P1384" s="6" t="s">
        <v>5314</v>
      </c>
      <c r="Q1384" s="6" t="s">
        <v>5314</v>
      </c>
      <c r="R1384" s="6" t="s">
        <v>5314</v>
      </c>
      <c r="S1384" s="6" t="s">
        <v>5314</v>
      </c>
      <c r="T1384" s="6"/>
      <c r="U1384" s="406" t="s">
        <v>4991</v>
      </c>
      <c r="V1384" s="414">
        <v>2850</v>
      </c>
      <c r="W1384" s="150"/>
    </row>
    <row r="1385" spans="1:23" s="76" customFormat="1">
      <c r="A1385" s="3">
        <f>ROW(1385:1385)-SUM(W$1:W1385)</f>
        <v>1334</v>
      </c>
      <c r="B1385" s="232" t="s">
        <v>7107</v>
      </c>
      <c r="C1385" s="232" t="str">
        <f>IF(D1385&lt;&gt;"",CONCATENATE(D1385,E1385,F1385,G1385,H1385,I1385,J1385,K1385,L1385),"")</f>
        <v>5352AGNBLPV</v>
      </c>
      <c r="D1385" s="516" t="s">
        <v>4992</v>
      </c>
      <c r="E1385" s="508" t="s">
        <v>2191</v>
      </c>
      <c r="F1385" s="509"/>
      <c r="G1385" s="509"/>
      <c r="H1385" s="509" t="str">
        <f>IF(S1385="+","P","")</f>
        <v>P</v>
      </c>
      <c r="I1385" s="509"/>
      <c r="J1385" s="509" t="str">
        <f>IF(Q1385="+","V","")</f>
        <v>V</v>
      </c>
      <c r="K1385" s="509"/>
      <c r="L1385" s="509"/>
      <c r="M1385" s="5" t="s">
        <v>11564</v>
      </c>
      <c r="N1385" s="6" t="s">
        <v>1155</v>
      </c>
      <c r="O1385" s="4" t="s">
        <v>4405</v>
      </c>
      <c r="P1385" s="6" t="s">
        <v>5314</v>
      </c>
      <c r="Q1385" s="6" t="s">
        <v>5314</v>
      </c>
      <c r="R1385" s="6" t="s">
        <v>5314</v>
      </c>
      <c r="S1385" s="6" t="s">
        <v>5314</v>
      </c>
      <c r="T1385" s="6"/>
      <c r="U1385" s="406" t="s">
        <v>4991</v>
      </c>
      <c r="V1385" s="414">
        <v>2850</v>
      </c>
      <c r="W1385" s="150"/>
    </row>
    <row r="1386" spans="1:23" s="76" customFormat="1">
      <c r="A1386" s="3">
        <f>ROW(1386:1386)-SUM(W$1:W1386)</f>
        <v>1335</v>
      </c>
      <c r="B1386" s="232" t="s">
        <v>7108</v>
      </c>
      <c r="C1386" s="232" t="str">
        <f t="shared" si="177"/>
        <v>5364AGNBLPV</v>
      </c>
      <c r="D1386" s="249" t="s">
        <v>3411</v>
      </c>
      <c r="E1386" s="242" t="s">
        <v>2191</v>
      </c>
      <c r="F1386" s="243"/>
      <c r="G1386" s="243"/>
      <c r="H1386" s="243" t="str">
        <f t="shared" si="178"/>
        <v>P</v>
      </c>
      <c r="I1386" s="243"/>
      <c r="J1386" s="243" t="str">
        <f t="shared" si="174"/>
        <v>V</v>
      </c>
      <c r="K1386" s="243"/>
      <c r="L1386" s="243"/>
      <c r="M1386" s="5" t="s">
        <v>3410</v>
      </c>
      <c r="N1386" s="6" t="s">
        <v>3409</v>
      </c>
      <c r="O1386" s="4" t="s">
        <v>5334</v>
      </c>
      <c r="P1386" s="6" t="s">
        <v>5314</v>
      </c>
      <c r="Q1386" s="6" t="s">
        <v>5314</v>
      </c>
      <c r="R1386" s="6" t="s">
        <v>5314</v>
      </c>
      <c r="S1386" s="6" t="s">
        <v>5314</v>
      </c>
      <c r="T1386" s="6"/>
      <c r="U1386" s="406" t="s">
        <v>4616</v>
      </c>
      <c r="V1386" s="414">
        <v>2550</v>
      </c>
      <c r="W1386" s="150"/>
    </row>
    <row r="1387" spans="1:23" s="76" customFormat="1">
      <c r="A1387" s="3">
        <f>ROW(1387:1387)-SUM(W$1:W1387)</f>
        <v>1336</v>
      </c>
      <c r="B1387" s="232" t="s">
        <v>7109</v>
      </c>
      <c r="C1387" s="232" t="str">
        <f t="shared" si="177"/>
        <v>5364AGNBLPVZ</v>
      </c>
      <c r="D1387" s="249" t="s">
        <v>3411</v>
      </c>
      <c r="E1387" s="242" t="s">
        <v>2191</v>
      </c>
      <c r="F1387" s="243"/>
      <c r="G1387" s="243"/>
      <c r="H1387" s="243" t="str">
        <f t="shared" si="178"/>
        <v>P</v>
      </c>
      <c r="I1387" s="243"/>
      <c r="J1387" s="243" t="str">
        <f t="shared" si="174"/>
        <v>V</v>
      </c>
      <c r="K1387" s="243" t="s">
        <v>4630</v>
      </c>
      <c r="L1387" s="243"/>
      <c r="M1387" s="5" t="s">
        <v>3895</v>
      </c>
      <c r="N1387" s="6" t="s">
        <v>3409</v>
      </c>
      <c r="O1387" s="4" t="s">
        <v>5334</v>
      </c>
      <c r="P1387" s="6" t="s">
        <v>5314</v>
      </c>
      <c r="Q1387" s="6" t="s">
        <v>5314</v>
      </c>
      <c r="R1387" s="6" t="s">
        <v>5314</v>
      </c>
      <c r="S1387" s="6" t="s">
        <v>5314</v>
      </c>
      <c r="T1387" s="6"/>
      <c r="U1387" s="406" t="s">
        <v>4616</v>
      </c>
      <c r="V1387" s="414">
        <v>3450</v>
      </c>
      <c r="W1387" s="150"/>
    </row>
    <row r="1388" spans="1:23" s="76" customFormat="1">
      <c r="A1388" s="3">
        <f>ROW(1388:1388)-SUM(W$1:W1388)</f>
        <v>1337</v>
      </c>
      <c r="B1388" s="232" t="s">
        <v>9832</v>
      </c>
      <c r="C1388" s="232" t="str">
        <f>IF(D1388&lt;&gt;"",CONCATENATE(D1388,E1388,F1388,G1388,H1388,I1388,J1388,K1388,L1388),"")</f>
        <v>5364AGNBLPV</v>
      </c>
      <c r="D1388" s="249" t="s">
        <v>3411</v>
      </c>
      <c r="E1388" s="242" t="s">
        <v>2191</v>
      </c>
      <c r="F1388" s="243"/>
      <c r="G1388" s="243"/>
      <c r="H1388" s="243" t="str">
        <f>IF(S1388="+","P","")</f>
        <v>P</v>
      </c>
      <c r="I1388" s="243"/>
      <c r="J1388" s="243" t="str">
        <f>IF(Q1388="+","V","")</f>
        <v>V</v>
      </c>
      <c r="K1388" s="243"/>
      <c r="L1388" s="243"/>
      <c r="M1388" s="5" t="s">
        <v>9831</v>
      </c>
      <c r="N1388" s="6" t="s">
        <v>3409</v>
      </c>
      <c r="O1388" s="4" t="s">
        <v>5334</v>
      </c>
      <c r="P1388" s="6" t="s">
        <v>5314</v>
      </c>
      <c r="Q1388" s="6" t="s">
        <v>5314</v>
      </c>
      <c r="R1388" s="6" t="s">
        <v>5314</v>
      </c>
      <c r="S1388" s="6" t="s">
        <v>5314</v>
      </c>
      <c r="T1388" s="6"/>
      <c r="U1388" s="406" t="s">
        <v>4616</v>
      </c>
      <c r="V1388" s="414">
        <v>2550</v>
      </c>
      <c r="W1388" s="150"/>
    </row>
    <row r="1389" spans="1:23" s="76" customFormat="1">
      <c r="A1389" s="3">
        <f>ROW(1389:1389)-SUM(W$1:W1389)</f>
        <v>1338</v>
      </c>
      <c r="B1389" s="232" t="s">
        <v>7110</v>
      </c>
      <c r="C1389" s="232" t="str">
        <f t="shared" si="177"/>
        <v>5364AGNBLHPV</v>
      </c>
      <c r="D1389" s="249" t="s">
        <v>3411</v>
      </c>
      <c r="E1389" s="242" t="s">
        <v>2191</v>
      </c>
      <c r="F1389" s="243"/>
      <c r="G1389" s="243" t="s">
        <v>2193</v>
      </c>
      <c r="H1389" s="243" t="str">
        <f t="shared" si="178"/>
        <v>P</v>
      </c>
      <c r="I1389" s="243"/>
      <c r="J1389" s="243" t="str">
        <f t="shared" si="174"/>
        <v>V</v>
      </c>
      <c r="K1389" s="243"/>
      <c r="L1389" s="243"/>
      <c r="M1389" s="5" t="s">
        <v>3475</v>
      </c>
      <c r="N1389" s="6" t="s">
        <v>3409</v>
      </c>
      <c r="O1389" s="4" t="s">
        <v>5334</v>
      </c>
      <c r="P1389" s="6" t="s">
        <v>5314</v>
      </c>
      <c r="Q1389" s="6" t="s">
        <v>5314</v>
      </c>
      <c r="R1389" s="6" t="s">
        <v>5314</v>
      </c>
      <c r="S1389" s="6" t="s">
        <v>5314</v>
      </c>
      <c r="T1389" s="6"/>
      <c r="U1389" s="406" t="s">
        <v>4616</v>
      </c>
      <c r="V1389" s="414">
        <v>3050</v>
      </c>
      <c r="W1389" s="150"/>
    </row>
    <row r="1390" spans="1:23" s="76" customFormat="1">
      <c r="A1390" s="3">
        <f>ROW(1390:1390)-SUM(W$1:W1390)</f>
        <v>1339</v>
      </c>
      <c r="B1390" s="232" t="s">
        <v>7111</v>
      </c>
      <c r="C1390" s="232" t="str">
        <f t="shared" si="177"/>
        <v>5364AGNBLHPVZ</v>
      </c>
      <c r="D1390" s="249" t="s">
        <v>3411</v>
      </c>
      <c r="E1390" s="242" t="s">
        <v>2191</v>
      </c>
      <c r="F1390" s="243"/>
      <c r="G1390" s="243" t="s">
        <v>2193</v>
      </c>
      <c r="H1390" s="243" t="str">
        <f t="shared" si="178"/>
        <v>P</v>
      </c>
      <c r="I1390" s="243"/>
      <c r="J1390" s="243" t="str">
        <f t="shared" si="174"/>
        <v>V</v>
      </c>
      <c r="K1390" s="243" t="s">
        <v>4630</v>
      </c>
      <c r="L1390" s="243"/>
      <c r="M1390" s="5" t="s">
        <v>3896</v>
      </c>
      <c r="N1390" s="6" t="s">
        <v>3409</v>
      </c>
      <c r="O1390" s="4" t="s">
        <v>5334</v>
      </c>
      <c r="P1390" s="6" t="s">
        <v>5314</v>
      </c>
      <c r="Q1390" s="6" t="s">
        <v>5314</v>
      </c>
      <c r="R1390" s="6" t="s">
        <v>5314</v>
      </c>
      <c r="S1390" s="6" t="s">
        <v>5314</v>
      </c>
      <c r="T1390" s="6"/>
      <c r="U1390" s="406" t="s">
        <v>4616</v>
      </c>
      <c r="V1390" s="414">
        <v>3950</v>
      </c>
      <c r="W1390" s="150"/>
    </row>
    <row r="1391" spans="1:23" s="76" customFormat="1">
      <c r="A1391" s="555">
        <f>ROW(1391:1391)-SUM(W$1:W1391)</f>
        <v>1340</v>
      </c>
      <c r="B1391" s="556" t="s">
        <v>2226</v>
      </c>
      <c r="C1391" s="556" t="str">
        <f>IF(D1391&lt;&gt;"",CONCATENATE(D1391,E1391,F1391,G1391,H1391,I1391,J1391,K1391,L1391),"")</f>
        <v>5385AGNBLPV</v>
      </c>
      <c r="D1391" s="573" t="s">
        <v>2227</v>
      </c>
      <c r="E1391" s="558" t="s">
        <v>2191</v>
      </c>
      <c r="F1391" s="559"/>
      <c r="G1391" s="559"/>
      <c r="H1391" s="559" t="str">
        <f>IF(S1391="+","P","")</f>
        <v>P</v>
      </c>
      <c r="I1391" s="559"/>
      <c r="J1391" s="559" t="str">
        <f>IF(Q1391="+","V","")</f>
        <v>V</v>
      </c>
      <c r="K1391" s="559"/>
      <c r="L1391" s="559"/>
      <c r="M1391" s="560" t="s">
        <v>2229</v>
      </c>
      <c r="N1391" s="561" t="s">
        <v>2228</v>
      </c>
      <c r="O1391" s="565" t="s">
        <v>2342</v>
      </c>
      <c r="P1391" s="561" t="s">
        <v>5314</v>
      </c>
      <c r="Q1391" s="561" t="s">
        <v>5314</v>
      </c>
      <c r="R1391" s="561"/>
      <c r="S1391" s="561" t="s">
        <v>5314</v>
      </c>
      <c r="T1391" s="561"/>
      <c r="U1391" s="586" t="s">
        <v>2230</v>
      </c>
      <c r="V1391" s="566">
        <v>2750</v>
      </c>
      <c r="W1391" s="150"/>
    </row>
    <row r="1392" spans="1:23" s="76" customFormat="1">
      <c r="A1392" s="3">
        <f>ROW(1392:1392)-SUM(W$1:W1392)</f>
        <v>1341</v>
      </c>
      <c r="B1392" s="232" t="s">
        <v>7906</v>
      </c>
      <c r="C1392" s="232" t="str">
        <f t="shared" ref="C1392:C1397" si="179">IF(D1392&lt;&gt;"",CONCATENATE(D1392,E1392,F1392,G1392,H1392,I1392,J1392,K1392,L1392),"")</f>
        <v>5345AGNBLPV</v>
      </c>
      <c r="D1392" s="249" t="s">
        <v>6717</v>
      </c>
      <c r="E1392" s="242" t="s">
        <v>2191</v>
      </c>
      <c r="F1392" s="243"/>
      <c r="G1392" s="243"/>
      <c r="H1392" s="243" t="str">
        <f t="shared" ref="H1392:H1397" si="180">IF(S1392="+","P","")</f>
        <v>P</v>
      </c>
      <c r="I1392" s="243"/>
      <c r="J1392" s="243" t="str">
        <f t="shared" ref="J1392:J1397" si="181">IF(Q1392="+","V","")</f>
        <v>V</v>
      </c>
      <c r="K1392" s="243"/>
      <c r="L1392" s="243"/>
      <c r="M1392" s="5" t="s">
        <v>11572</v>
      </c>
      <c r="N1392" s="6" t="s">
        <v>6718</v>
      </c>
      <c r="O1392" s="4" t="s">
        <v>6502</v>
      </c>
      <c r="P1392" s="6" t="s">
        <v>5314</v>
      </c>
      <c r="Q1392" s="6" t="s">
        <v>5314</v>
      </c>
      <c r="R1392" s="6"/>
      <c r="S1392" s="6" t="s">
        <v>5314</v>
      </c>
      <c r="T1392" s="6"/>
      <c r="U1392" s="406" t="s">
        <v>6719</v>
      </c>
      <c r="V1392" s="414">
        <v>2650</v>
      </c>
      <c r="W1392" s="150"/>
    </row>
    <row r="1393" spans="1:23" s="76" customFormat="1">
      <c r="A1393" s="3">
        <f>ROW(1393:1393)-SUM(W$1:W1393)</f>
        <v>1342</v>
      </c>
      <c r="B1393" s="232" t="s">
        <v>7907</v>
      </c>
      <c r="C1393" s="232" t="str">
        <f t="shared" si="179"/>
        <v>5345AGNBLPV</v>
      </c>
      <c r="D1393" s="249" t="s">
        <v>6717</v>
      </c>
      <c r="E1393" s="242" t="s">
        <v>2191</v>
      </c>
      <c r="F1393" s="243"/>
      <c r="G1393" s="243"/>
      <c r="H1393" s="243" t="str">
        <f t="shared" si="180"/>
        <v>P</v>
      </c>
      <c r="I1393" s="243"/>
      <c r="J1393" s="243" t="str">
        <f t="shared" si="181"/>
        <v>V</v>
      </c>
      <c r="K1393" s="243"/>
      <c r="L1393" s="243"/>
      <c r="M1393" s="5" t="s">
        <v>11573</v>
      </c>
      <c r="N1393" s="6" t="s">
        <v>6718</v>
      </c>
      <c r="O1393" s="4" t="s">
        <v>6502</v>
      </c>
      <c r="P1393" s="6" t="s">
        <v>5314</v>
      </c>
      <c r="Q1393" s="6" t="s">
        <v>5314</v>
      </c>
      <c r="R1393" s="6"/>
      <c r="S1393" s="6" t="s">
        <v>5314</v>
      </c>
      <c r="T1393" s="6"/>
      <c r="U1393" s="406" t="s">
        <v>6719</v>
      </c>
      <c r="V1393" s="414">
        <v>3150</v>
      </c>
      <c r="W1393" s="150"/>
    </row>
    <row r="1394" spans="1:23" s="76" customFormat="1">
      <c r="A1394" s="3">
        <f>ROW(1394:1394)-SUM(W$1:W1394)</f>
        <v>1343</v>
      </c>
      <c r="B1394" s="232" t="s">
        <v>922</v>
      </c>
      <c r="C1394" s="232" t="str">
        <f t="shared" si="179"/>
        <v>5365AGNBLHPV</v>
      </c>
      <c r="D1394" s="516" t="s">
        <v>2996</v>
      </c>
      <c r="E1394" s="508" t="s">
        <v>2191</v>
      </c>
      <c r="F1394" s="509"/>
      <c r="G1394" s="509" t="s">
        <v>2193</v>
      </c>
      <c r="H1394" s="509" t="str">
        <f t="shared" si="180"/>
        <v>P</v>
      </c>
      <c r="I1394" s="509"/>
      <c r="J1394" s="509" t="str">
        <f t="shared" si="181"/>
        <v>V</v>
      </c>
      <c r="K1394" s="509"/>
      <c r="L1394" s="509"/>
      <c r="M1394" s="5" t="s">
        <v>921</v>
      </c>
      <c r="N1394" s="6" t="s">
        <v>2994</v>
      </c>
      <c r="O1394" s="4" t="s">
        <v>2995</v>
      </c>
      <c r="P1394" s="6" t="s">
        <v>5314</v>
      </c>
      <c r="Q1394" s="6" t="s">
        <v>5314</v>
      </c>
      <c r="R1394" s="6"/>
      <c r="S1394" s="6" t="s">
        <v>5314</v>
      </c>
      <c r="T1394" s="6"/>
      <c r="U1394" s="406" t="s">
        <v>3636</v>
      </c>
      <c r="V1394" s="414">
        <v>3450</v>
      </c>
      <c r="W1394" s="150"/>
    </row>
    <row r="1395" spans="1:23" s="76" customFormat="1">
      <c r="A1395" s="3">
        <f>ROW(1395:1395)-SUM(W$1:W1395)</f>
        <v>1344</v>
      </c>
      <c r="B1395" s="232" t="s">
        <v>2997</v>
      </c>
      <c r="C1395" s="232" t="str">
        <f t="shared" si="179"/>
        <v>5365AGNBLHV</v>
      </c>
      <c r="D1395" s="516" t="s">
        <v>2996</v>
      </c>
      <c r="E1395" s="508" t="s">
        <v>2191</v>
      </c>
      <c r="F1395" s="509"/>
      <c r="G1395" s="509" t="s">
        <v>2193</v>
      </c>
      <c r="H1395" s="509" t="str">
        <f t="shared" si="180"/>
        <v/>
      </c>
      <c r="I1395" s="509"/>
      <c r="J1395" s="509" t="str">
        <f t="shared" si="181"/>
        <v>V</v>
      </c>
      <c r="K1395" s="509"/>
      <c r="L1395" s="509"/>
      <c r="M1395" s="5" t="s">
        <v>2998</v>
      </c>
      <c r="N1395" s="6" t="s">
        <v>2994</v>
      </c>
      <c r="O1395" s="4" t="s">
        <v>2995</v>
      </c>
      <c r="P1395" s="6" t="s">
        <v>5314</v>
      </c>
      <c r="Q1395" s="6" t="s">
        <v>5314</v>
      </c>
      <c r="R1395" s="6"/>
      <c r="S1395" s="6"/>
      <c r="T1395" s="6" t="s">
        <v>5314</v>
      </c>
      <c r="U1395" s="406" t="s">
        <v>3636</v>
      </c>
      <c r="V1395" s="414">
        <v>3950</v>
      </c>
      <c r="W1395" s="150"/>
    </row>
    <row r="1396" spans="1:23" s="76" customFormat="1">
      <c r="A1396" s="3">
        <f>ROW(1396:1396)-SUM(W$1:W1396)</f>
        <v>1345</v>
      </c>
      <c r="B1396" s="232" t="s">
        <v>2015</v>
      </c>
      <c r="C1396" s="232" t="str">
        <f t="shared" si="179"/>
        <v>5365AGNBLHPV</v>
      </c>
      <c r="D1396" s="516" t="s">
        <v>2996</v>
      </c>
      <c r="E1396" s="508" t="s">
        <v>2191</v>
      </c>
      <c r="F1396" s="509"/>
      <c r="G1396" s="509" t="s">
        <v>2193</v>
      </c>
      <c r="H1396" s="509" t="str">
        <f t="shared" si="180"/>
        <v>P</v>
      </c>
      <c r="I1396" s="509"/>
      <c r="J1396" s="509" t="str">
        <f t="shared" si="181"/>
        <v>V</v>
      </c>
      <c r="K1396" s="509"/>
      <c r="L1396" s="509"/>
      <c r="M1396" s="5" t="s">
        <v>2998</v>
      </c>
      <c r="N1396" s="6" t="s">
        <v>2994</v>
      </c>
      <c r="O1396" s="4" t="s">
        <v>2995</v>
      </c>
      <c r="P1396" s="6" t="s">
        <v>5314</v>
      </c>
      <c r="Q1396" s="6" t="s">
        <v>5314</v>
      </c>
      <c r="R1396" s="6"/>
      <c r="S1396" s="6" t="s">
        <v>5314</v>
      </c>
      <c r="T1396" s="6"/>
      <c r="U1396" s="406" t="s">
        <v>3636</v>
      </c>
      <c r="V1396" s="414">
        <v>3950</v>
      </c>
      <c r="W1396" s="150"/>
    </row>
    <row r="1397" spans="1:23" s="76" customFormat="1">
      <c r="A1397" s="3">
        <f>ROW(1397:1397)-SUM(W$1:W1397)</f>
        <v>1346</v>
      </c>
      <c r="B1397" s="232" t="s">
        <v>41</v>
      </c>
      <c r="C1397" s="232" t="str">
        <f t="shared" si="179"/>
        <v>5372AGNBLHPV</v>
      </c>
      <c r="D1397" s="516" t="s">
        <v>39</v>
      </c>
      <c r="E1397" s="508" t="s">
        <v>2191</v>
      </c>
      <c r="F1397" s="509"/>
      <c r="G1397" s="509" t="s">
        <v>2193</v>
      </c>
      <c r="H1397" s="509" t="str">
        <f t="shared" si="180"/>
        <v>P</v>
      </c>
      <c r="I1397" s="509"/>
      <c r="J1397" s="509" t="str">
        <f t="shared" si="181"/>
        <v>V</v>
      </c>
      <c r="K1397" s="509"/>
      <c r="L1397" s="509"/>
      <c r="M1397" s="5" t="s">
        <v>37</v>
      </c>
      <c r="N1397" s="6" t="s">
        <v>38</v>
      </c>
      <c r="O1397" s="4" t="s">
        <v>4305</v>
      </c>
      <c r="P1397" s="6" t="s">
        <v>5314</v>
      </c>
      <c r="Q1397" s="6" t="s">
        <v>5314</v>
      </c>
      <c r="R1397" s="6"/>
      <c r="S1397" s="6" t="s">
        <v>5314</v>
      </c>
      <c r="T1397" s="6"/>
      <c r="U1397" s="406" t="s">
        <v>4451</v>
      </c>
      <c r="V1397" s="414">
        <v>4200</v>
      </c>
      <c r="W1397" s="150"/>
    </row>
    <row r="1398" spans="1:23" s="76" customFormat="1">
      <c r="A1398" s="3">
        <f>ROW(1398:1398)-SUM(W$1:W1398)</f>
        <v>1347</v>
      </c>
      <c r="B1398" s="232" t="s">
        <v>7112</v>
      </c>
      <c r="C1398" s="232" t="str">
        <f t="shared" si="177"/>
        <v>5341AGNBLV</v>
      </c>
      <c r="D1398" s="249" t="s">
        <v>5555</v>
      </c>
      <c r="E1398" s="242" t="s">
        <v>2191</v>
      </c>
      <c r="F1398" s="243"/>
      <c r="G1398" s="243"/>
      <c r="H1398" s="243" t="str">
        <f t="shared" si="178"/>
        <v/>
      </c>
      <c r="I1398" s="243"/>
      <c r="J1398" s="243" t="str">
        <f t="shared" si="174"/>
        <v>V</v>
      </c>
      <c r="K1398" s="243"/>
      <c r="L1398" s="243"/>
      <c r="M1398" s="5" t="s">
        <v>11574</v>
      </c>
      <c r="N1398" s="6" t="s">
        <v>5556</v>
      </c>
      <c r="O1398" s="4" t="s">
        <v>3870</v>
      </c>
      <c r="P1398" s="6" t="s">
        <v>5314</v>
      </c>
      <c r="Q1398" s="6" t="s">
        <v>5314</v>
      </c>
      <c r="R1398" s="6" t="s">
        <v>5314</v>
      </c>
      <c r="S1398" s="6"/>
      <c r="T1398" s="6" t="s">
        <v>5314</v>
      </c>
      <c r="U1398" s="406" t="s">
        <v>5634</v>
      </c>
      <c r="V1398" s="414">
        <v>2550</v>
      </c>
      <c r="W1398" s="150"/>
    </row>
    <row r="1399" spans="1:23" s="76" customFormat="1">
      <c r="A1399" s="3">
        <f>ROW(1399:1399)-SUM(W$1:W1399)</f>
        <v>1348</v>
      </c>
      <c r="B1399" s="232" t="s">
        <v>7113</v>
      </c>
      <c r="C1399" s="232" t="str">
        <f t="shared" si="177"/>
        <v>5341AGNBLPV</v>
      </c>
      <c r="D1399" s="249" t="s">
        <v>5555</v>
      </c>
      <c r="E1399" s="242" t="s">
        <v>2191</v>
      </c>
      <c r="F1399" s="243"/>
      <c r="G1399" s="243"/>
      <c r="H1399" s="243" t="str">
        <f t="shared" si="178"/>
        <v>P</v>
      </c>
      <c r="I1399" s="243"/>
      <c r="J1399" s="243" t="str">
        <f t="shared" si="174"/>
        <v>V</v>
      </c>
      <c r="K1399" s="243"/>
      <c r="L1399" s="243"/>
      <c r="M1399" s="5" t="s">
        <v>11574</v>
      </c>
      <c r="N1399" s="6" t="s">
        <v>5556</v>
      </c>
      <c r="O1399" s="4" t="s">
        <v>3870</v>
      </c>
      <c r="P1399" s="6" t="s">
        <v>5314</v>
      </c>
      <c r="Q1399" s="6" t="s">
        <v>5314</v>
      </c>
      <c r="R1399" s="6" t="s">
        <v>5314</v>
      </c>
      <c r="S1399" s="6" t="s">
        <v>5314</v>
      </c>
      <c r="T1399" s="6"/>
      <c r="U1399" s="406" t="s">
        <v>5634</v>
      </c>
      <c r="V1399" s="414">
        <v>2550</v>
      </c>
      <c r="W1399" s="150"/>
    </row>
    <row r="1400" spans="1:23">
      <c r="A1400" s="3">
        <f>ROW(1400:1400)-SUM(W$1:W1400)</f>
        <v>1349</v>
      </c>
      <c r="B1400" s="232" t="s">
        <v>7114</v>
      </c>
      <c r="C1400" s="232" t="str">
        <f t="shared" si="177"/>
        <v>5353AGNBLPV</v>
      </c>
      <c r="D1400" s="249" t="s">
        <v>2320</v>
      </c>
      <c r="E1400" s="242" t="s">
        <v>2191</v>
      </c>
      <c r="F1400" s="243"/>
      <c r="G1400" s="243"/>
      <c r="H1400" s="243" t="str">
        <f t="shared" si="178"/>
        <v>P</v>
      </c>
      <c r="I1400" s="243"/>
      <c r="J1400" s="243" t="str">
        <f t="shared" si="174"/>
        <v>V</v>
      </c>
      <c r="K1400" s="243"/>
      <c r="L1400" s="243"/>
      <c r="M1400" s="5" t="s">
        <v>11575</v>
      </c>
      <c r="N1400" s="6" t="s">
        <v>2321</v>
      </c>
      <c r="O1400" s="4" t="s">
        <v>5328</v>
      </c>
      <c r="P1400" s="6" t="s">
        <v>5314</v>
      </c>
      <c r="Q1400" s="6" t="s">
        <v>5314</v>
      </c>
      <c r="R1400" s="6" t="s">
        <v>5314</v>
      </c>
      <c r="S1400" s="6" t="s">
        <v>5314</v>
      </c>
      <c r="T1400" s="6"/>
      <c r="U1400" s="406" t="s">
        <v>4991</v>
      </c>
      <c r="V1400" s="414">
        <v>2550</v>
      </c>
      <c r="W1400" s="148"/>
    </row>
    <row r="1401" spans="1:23" s="76" customFormat="1">
      <c r="A1401" s="3">
        <f>ROW(1401:1401)-SUM(W$1:W1401)</f>
        <v>1350</v>
      </c>
      <c r="B1401" s="232" t="s">
        <v>7115</v>
      </c>
      <c r="C1401" s="232" t="str">
        <f t="shared" si="177"/>
        <v>5419AGNBL</v>
      </c>
      <c r="D1401" s="246" t="s">
        <v>4641</v>
      </c>
      <c r="E1401" s="242" t="s">
        <v>2191</v>
      </c>
      <c r="F1401" s="243"/>
      <c r="G1401" s="243"/>
      <c r="H1401" s="243" t="str">
        <f t="shared" si="178"/>
        <v/>
      </c>
      <c r="I1401" s="243"/>
      <c r="J1401" s="243" t="str">
        <f t="shared" si="174"/>
        <v/>
      </c>
      <c r="K1401" s="243"/>
      <c r="L1401" s="243"/>
      <c r="M1401" s="26" t="s">
        <v>5062</v>
      </c>
      <c r="N1401" s="6"/>
      <c r="O1401" s="18" t="s">
        <v>5063</v>
      </c>
      <c r="P1401" s="6"/>
      <c r="Q1401" s="6"/>
      <c r="R1401" s="6"/>
      <c r="S1401" s="6"/>
      <c r="T1401" s="6"/>
      <c r="U1401" s="31" t="s">
        <v>4642</v>
      </c>
      <c r="V1401" s="414">
        <v>2650</v>
      </c>
      <c r="W1401" s="150"/>
    </row>
    <row r="1402" spans="1:23" s="76" customFormat="1">
      <c r="A1402" s="3">
        <f>ROW(1402:1402)-SUM(W$1:W1402)</f>
        <v>1351</v>
      </c>
      <c r="B1402" s="232" t="s">
        <v>2999</v>
      </c>
      <c r="C1402" s="232" t="str">
        <f>IF(D1402&lt;&gt;"",CONCATENATE(D1402,E1402,F1402,G1402,H1402,I1402,J1402,K1402,L1402),"")</f>
        <v>5370AGNBLHPV</v>
      </c>
      <c r="D1402" s="249" t="s">
        <v>3009</v>
      </c>
      <c r="E1402" s="242" t="s">
        <v>2191</v>
      </c>
      <c r="F1402" s="243"/>
      <c r="G1402" s="243" t="s">
        <v>2193</v>
      </c>
      <c r="H1402" s="243" t="str">
        <f>IF(S1402="+","P","")</f>
        <v>P</v>
      </c>
      <c r="I1402" s="243"/>
      <c r="J1402" s="243" t="str">
        <f>IF(Q1402="+","V","")</f>
        <v>V</v>
      </c>
      <c r="K1402" s="243"/>
      <c r="L1402" s="243"/>
      <c r="M1402" s="5" t="s">
        <v>3000</v>
      </c>
      <c r="N1402" s="6" t="s">
        <v>3001</v>
      </c>
      <c r="O1402" s="4" t="s">
        <v>5078</v>
      </c>
      <c r="P1402" s="6" t="s">
        <v>5314</v>
      </c>
      <c r="Q1402" s="6" t="s">
        <v>5314</v>
      </c>
      <c r="R1402" s="6"/>
      <c r="S1402" s="6" t="s">
        <v>5314</v>
      </c>
      <c r="T1402" s="6"/>
      <c r="U1402" s="406" t="s">
        <v>3002</v>
      </c>
      <c r="V1402" s="414">
        <v>3050</v>
      </c>
      <c r="W1402" s="150"/>
    </row>
    <row r="1403" spans="1:23" s="76" customFormat="1">
      <c r="A1403" s="3">
        <f>ROW(1403:1403)-SUM(W$1:W1403)</f>
        <v>1352</v>
      </c>
      <c r="B1403" s="232" t="s">
        <v>3003</v>
      </c>
      <c r="C1403" s="232" t="str">
        <f>IF(D1403&lt;&gt;"",CONCATENATE(D1403,E1403,F1403,G1403,H1403,I1403,J1403,K1403,L1403),"")</f>
        <v>5370AGNBLHPV</v>
      </c>
      <c r="D1403" s="249" t="s">
        <v>3009</v>
      </c>
      <c r="E1403" s="242" t="s">
        <v>2191</v>
      </c>
      <c r="F1403" s="243"/>
      <c r="G1403" s="243" t="s">
        <v>2193</v>
      </c>
      <c r="H1403" s="243" t="str">
        <f>IF(S1403="+","P","")</f>
        <v>P</v>
      </c>
      <c r="I1403" s="243"/>
      <c r="J1403" s="243" t="str">
        <f>IF(Q1403="+","V","")</f>
        <v>V</v>
      </c>
      <c r="K1403" s="243"/>
      <c r="L1403" s="243"/>
      <c r="M1403" s="5" t="s">
        <v>3000</v>
      </c>
      <c r="N1403" s="6" t="s">
        <v>3001</v>
      </c>
      <c r="O1403" s="4" t="s">
        <v>3141</v>
      </c>
      <c r="P1403" s="6" t="s">
        <v>5314</v>
      </c>
      <c r="Q1403" s="6" t="s">
        <v>5314</v>
      </c>
      <c r="R1403" s="6"/>
      <c r="S1403" s="6" t="s">
        <v>5314</v>
      </c>
      <c r="T1403" s="6"/>
      <c r="U1403" s="406" t="s">
        <v>3002</v>
      </c>
      <c r="V1403" s="414">
        <v>3050</v>
      </c>
      <c r="W1403" s="150"/>
    </row>
    <row r="1404" spans="1:23" s="76" customFormat="1">
      <c r="A1404" s="3">
        <f>ROW(1404:1404)-SUM(W$1:W1404)</f>
        <v>1353</v>
      </c>
      <c r="B1404" s="232" t="s">
        <v>7116</v>
      </c>
      <c r="C1404" s="232" t="str">
        <f t="shared" si="177"/>
        <v>5337AGNBLV</v>
      </c>
      <c r="D1404" s="249" t="s">
        <v>4643</v>
      </c>
      <c r="E1404" s="242" t="s">
        <v>2191</v>
      </c>
      <c r="F1404" s="243"/>
      <c r="G1404" s="243"/>
      <c r="H1404" s="243" t="str">
        <f t="shared" si="178"/>
        <v/>
      </c>
      <c r="I1404" s="243"/>
      <c r="J1404" s="243" t="str">
        <f t="shared" si="174"/>
        <v>V</v>
      </c>
      <c r="K1404" s="243"/>
      <c r="L1404" s="243"/>
      <c r="M1404" s="5" t="s">
        <v>5064</v>
      </c>
      <c r="N1404" s="6" t="s">
        <v>1157</v>
      </c>
      <c r="O1404" s="4" t="s">
        <v>4266</v>
      </c>
      <c r="P1404" s="6" t="s">
        <v>5314</v>
      </c>
      <c r="Q1404" s="6" t="s">
        <v>5314</v>
      </c>
      <c r="R1404" s="6"/>
      <c r="S1404" s="6"/>
      <c r="T1404" s="6" t="s">
        <v>5314</v>
      </c>
      <c r="U1404" s="88" t="s">
        <v>4644</v>
      </c>
      <c r="V1404" s="414">
        <v>2550</v>
      </c>
      <c r="W1404" s="150"/>
    </row>
    <row r="1405" spans="1:23" s="76" customFormat="1">
      <c r="A1405" s="3">
        <f>ROW(1405:1405)-SUM(W$1:W1405)</f>
        <v>1354</v>
      </c>
      <c r="B1405" s="232" t="s">
        <v>7117</v>
      </c>
      <c r="C1405" s="232" t="str">
        <f t="shared" si="177"/>
        <v>5337AGNBLPV</v>
      </c>
      <c r="D1405" s="249" t="s">
        <v>4643</v>
      </c>
      <c r="E1405" s="242" t="s">
        <v>2191</v>
      </c>
      <c r="F1405" s="243"/>
      <c r="G1405" s="243"/>
      <c r="H1405" s="243" t="str">
        <f t="shared" si="178"/>
        <v>P</v>
      </c>
      <c r="I1405" s="243"/>
      <c r="J1405" s="243" t="str">
        <f t="shared" si="174"/>
        <v>V</v>
      </c>
      <c r="K1405" s="243"/>
      <c r="L1405" s="243"/>
      <c r="M1405" s="5" t="s">
        <v>5064</v>
      </c>
      <c r="N1405" s="6" t="s">
        <v>1157</v>
      </c>
      <c r="O1405" s="4" t="s">
        <v>4266</v>
      </c>
      <c r="P1405" s="6" t="s">
        <v>5314</v>
      </c>
      <c r="Q1405" s="6" t="s">
        <v>5314</v>
      </c>
      <c r="R1405" s="6"/>
      <c r="S1405" s="6" t="s">
        <v>5314</v>
      </c>
      <c r="T1405" s="6"/>
      <c r="U1405" s="88" t="s">
        <v>4644</v>
      </c>
      <c r="V1405" s="414">
        <v>2550</v>
      </c>
      <c r="W1405" s="150"/>
    </row>
    <row r="1406" spans="1:23" s="73" customFormat="1">
      <c r="A1406" s="3">
        <f>ROW(1406:1406)-SUM(W$1:W1406)</f>
        <v>1355</v>
      </c>
      <c r="B1406" s="232" t="s">
        <v>7118</v>
      </c>
      <c r="C1406" s="232" t="str">
        <f t="shared" si="177"/>
        <v>5337AGNBLVZ</v>
      </c>
      <c r="D1406" s="249" t="s">
        <v>4643</v>
      </c>
      <c r="E1406" s="242" t="s">
        <v>2191</v>
      </c>
      <c r="F1406" s="243"/>
      <c r="G1406" s="243"/>
      <c r="H1406" s="243" t="str">
        <f t="shared" si="178"/>
        <v/>
      </c>
      <c r="I1406" s="243"/>
      <c r="J1406" s="243" t="str">
        <f t="shared" si="174"/>
        <v>V</v>
      </c>
      <c r="K1406" s="243" t="s">
        <v>4630</v>
      </c>
      <c r="L1406" s="243"/>
      <c r="M1406" s="5" t="s">
        <v>3894</v>
      </c>
      <c r="N1406" s="6" t="s">
        <v>1157</v>
      </c>
      <c r="O1406" s="4" t="s">
        <v>4266</v>
      </c>
      <c r="P1406" s="6" t="s">
        <v>5314</v>
      </c>
      <c r="Q1406" s="6" t="s">
        <v>5314</v>
      </c>
      <c r="R1406" s="6"/>
      <c r="S1406" s="6"/>
      <c r="T1406" s="6" t="s">
        <v>5314</v>
      </c>
      <c r="U1406" s="88" t="s">
        <v>4644</v>
      </c>
      <c r="V1406" s="414">
        <v>4350</v>
      </c>
      <c r="W1406" s="149"/>
    </row>
    <row r="1407" spans="1:23" s="73" customFormat="1">
      <c r="A1407" s="3">
        <f>ROW(1407:1407)-SUM(W$1:W1407)</f>
        <v>1356</v>
      </c>
      <c r="B1407" s="232" t="s">
        <v>7119</v>
      </c>
      <c r="C1407" s="232" t="str">
        <f t="shared" ref="C1407:C1475" si="182">IF(D1407&lt;&gt;"",CONCATENATE(D1407,E1407,F1407,G1407,H1407,I1407,J1407,K1407,L1407),"")</f>
        <v>5337AGNBLPVZ</v>
      </c>
      <c r="D1407" s="249" t="s">
        <v>4643</v>
      </c>
      <c r="E1407" s="242" t="s">
        <v>2191</v>
      </c>
      <c r="F1407" s="243"/>
      <c r="G1407" s="243"/>
      <c r="H1407" s="243" t="str">
        <f t="shared" si="178"/>
        <v>P</v>
      </c>
      <c r="I1407" s="243"/>
      <c r="J1407" s="243" t="str">
        <f t="shared" si="174"/>
        <v>V</v>
      </c>
      <c r="K1407" s="243" t="s">
        <v>4630</v>
      </c>
      <c r="L1407" s="243"/>
      <c r="M1407" s="5" t="s">
        <v>3894</v>
      </c>
      <c r="N1407" s="6" t="s">
        <v>1157</v>
      </c>
      <c r="O1407" s="4" t="s">
        <v>4266</v>
      </c>
      <c r="P1407" s="6" t="s">
        <v>5314</v>
      </c>
      <c r="Q1407" s="6" t="s">
        <v>5314</v>
      </c>
      <c r="R1407" s="6"/>
      <c r="S1407" s="6" t="s">
        <v>5314</v>
      </c>
      <c r="T1407" s="6"/>
      <c r="U1407" s="88" t="s">
        <v>4644</v>
      </c>
      <c r="V1407" s="414">
        <v>4350</v>
      </c>
      <c r="W1407" s="149"/>
    </row>
    <row r="1408" spans="1:23" s="73" customFormat="1">
      <c r="A1408" s="3">
        <f>ROW(1408:1408)-SUM(W$1:W1408)</f>
        <v>1357</v>
      </c>
      <c r="B1408" s="232" t="s">
        <v>7120</v>
      </c>
      <c r="C1408" s="232" t="str">
        <f t="shared" si="182"/>
        <v>5347AGNBLPV</v>
      </c>
      <c r="D1408" s="245" t="s">
        <v>4645</v>
      </c>
      <c r="E1408" s="242" t="s">
        <v>2191</v>
      </c>
      <c r="F1408" s="243"/>
      <c r="G1408" s="243"/>
      <c r="H1408" s="243" t="str">
        <f t="shared" si="178"/>
        <v>P</v>
      </c>
      <c r="I1408" s="243"/>
      <c r="J1408" s="243" t="str">
        <f t="shared" si="174"/>
        <v>V</v>
      </c>
      <c r="K1408" s="243"/>
      <c r="L1408" s="243"/>
      <c r="M1408" s="5" t="s">
        <v>11565</v>
      </c>
      <c r="N1408" s="6" t="s">
        <v>2396</v>
      </c>
      <c r="O1408" s="3" t="s">
        <v>4578</v>
      </c>
      <c r="P1408" s="6" t="s">
        <v>5314</v>
      </c>
      <c r="Q1408" s="6" t="s">
        <v>5314</v>
      </c>
      <c r="R1408" s="6"/>
      <c r="S1408" s="6" t="s">
        <v>5314</v>
      </c>
      <c r="T1408" s="6"/>
      <c r="U1408" s="137" t="s">
        <v>4646</v>
      </c>
      <c r="V1408" s="414">
        <v>2600</v>
      </c>
      <c r="W1408" s="149"/>
    </row>
    <row r="1409" spans="1:23" s="73" customFormat="1">
      <c r="A1409" s="3">
        <f>ROW(1409:1409)-SUM(W$1:W1409)</f>
        <v>1358</v>
      </c>
      <c r="B1409" s="232" t="s">
        <v>7908</v>
      </c>
      <c r="C1409" s="232" t="str">
        <f t="shared" si="182"/>
        <v>5354AGNBLPV</v>
      </c>
      <c r="D1409" s="507" t="s">
        <v>5080</v>
      </c>
      <c r="E1409" s="508" t="s">
        <v>2191</v>
      </c>
      <c r="F1409" s="509"/>
      <c r="G1409" s="509"/>
      <c r="H1409" s="509" t="str">
        <f t="shared" si="178"/>
        <v>P</v>
      </c>
      <c r="I1409" s="509"/>
      <c r="J1409" s="509" t="str">
        <f t="shared" si="174"/>
        <v>V</v>
      </c>
      <c r="K1409" s="509"/>
      <c r="L1409" s="509"/>
      <c r="M1409" s="5" t="s">
        <v>11570</v>
      </c>
      <c r="N1409" s="6" t="s">
        <v>2396</v>
      </c>
      <c r="O1409" s="3" t="s">
        <v>4578</v>
      </c>
      <c r="P1409" s="6" t="s">
        <v>5314</v>
      </c>
      <c r="Q1409" s="6" t="s">
        <v>5314</v>
      </c>
      <c r="R1409" s="6"/>
      <c r="S1409" s="6" t="s">
        <v>5314</v>
      </c>
      <c r="T1409" s="6"/>
      <c r="U1409" s="137" t="s">
        <v>4789</v>
      </c>
      <c r="V1409" s="414">
        <v>2750</v>
      </c>
      <c r="W1409" s="149"/>
    </row>
    <row r="1410" spans="1:23" s="73" customFormat="1">
      <c r="A1410" s="3">
        <f>ROW(1410:1410)-SUM(W$1:W1410)</f>
        <v>1359</v>
      </c>
      <c r="B1410" s="232" t="s">
        <v>7121</v>
      </c>
      <c r="C1410" s="232" t="str">
        <f t="shared" si="182"/>
        <v>5371AGNBLPV</v>
      </c>
      <c r="D1410" s="241" t="s">
        <v>2693</v>
      </c>
      <c r="E1410" s="242" t="s">
        <v>2191</v>
      </c>
      <c r="F1410" s="243"/>
      <c r="G1410" s="243"/>
      <c r="H1410" s="243" t="str">
        <f t="shared" si="178"/>
        <v>P</v>
      </c>
      <c r="I1410" s="243"/>
      <c r="J1410" s="243" t="str">
        <f t="shared" si="174"/>
        <v>V</v>
      </c>
      <c r="K1410" s="243"/>
      <c r="L1410" s="243"/>
      <c r="M1410" s="5" t="s">
        <v>11566</v>
      </c>
      <c r="N1410" s="6" t="s">
        <v>2692</v>
      </c>
      <c r="O1410" s="4" t="s">
        <v>4486</v>
      </c>
      <c r="P1410" s="6" t="s">
        <v>5314</v>
      </c>
      <c r="Q1410" s="6" t="s">
        <v>5314</v>
      </c>
      <c r="R1410" s="6" t="s">
        <v>5314</v>
      </c>
      <c r="S1410" s="6" t="s">
        <v>5314</v>
      </c>
      <c r="T1410" s="6"/>
      <c r="U1410" s="88" t="s">
        <v>4627</v>
      </c>
      <c r="V1410" s="414">
        <v>2650</v>
      </c>
      <c r="W1410" s="149"/>
    </row>
    <row r="1411" spans="1:23" s="73" customFormat="1">
      <c r="A1411" s="3">
        <f>ROW(1411:1411)-SUM(W$1:W1411)</f>
        <v>1360</v>
      </c>
      <c r="B1411" s="232" t="s">
        <v>754</v>
      </c>
      <c r="C1411" s="232" t="str">
        <f>IF(D1411&lt;&gt;"",CONCATENATE(D1411,E1411,F1411,G1411,H1411,I1411,J1411,K1411,L1411),"")</f>
        <v>5371AGNBLPV</v>
      </c>
      <c r="D1411" s="241" t="s">
        <v>2693</v>
      </c>
      <c r="E1411" s="242" t="s">
        <v>2191</v>
      </c>
      <c r="F1411" s="243"/>
      <c r="G1411" s="243"/>
      <c r="H1411" s="243" t="str">
        <f>IF(S1411="+","P","")</f>
        <v>P</v>
      </c>
      <c r="I1411" s="243"/>
      <c r="J1411" s="243" t="str">
        <f>IF(Q1411="+","V","")</f>
        <v>V</v>
      </c>
      <c r="K1411" s="243"/>
      <c r="L1411" s="243"/>
      <c r="M1411" s="5" t="s">
        <v>753</v>
      </c>
      <c r="N1411" s="6" t="s">
        <v>2692</v>
      </c>
      <c r="O1411" s="4" t="s">
        <v>4486</v>
      </c>
      <c r="P1411" s="6" t="s">
        <v>5314</v>
      </c>
      <c r="Q1411" s="6" t="s">
        <v>5314</v>
      </c>
      <c r="R1411" s="6" t="s">
        <v>5314</v>
      </c>
      <c r="S1411" s="6" t="s">
        <v>5314</v>
      </c>
      <c r="T1411" s="6"/>
      <c r="U1411" s="88" t="s">
        <v>4627</v>
      </c>
      <c r="V1411" s="414">
        <v>2650</v>
      </c>
      <c r="W1411" s="149"/>
    </row>
    <row r="1412" spans="1:23" s="76" customFormat="1">
      <c r="A1412" s="3">
        <f>ROW(1412:1412)-SUM(W$1:W1412)</f>
        <v>1361</v>
      </c>
      <c r="B1412" s="232" t="s">
        <v>7122</v>
      </c>
      <c r="C1412" s="232" t="str">
        <f t="shared" si="182"/>
        <v>5371AGNBLHPV</v>
      </c>
      <c r="D1412" s="241" t="s">
        <v>2693</v>
      </c>
      <c r="E1412" s="242" t="s">
        <v>2191</v>
      </c>
      <c r="F1412" s="243"/>
      <c r="G1412" s="243" t="s">
        <v>2193</v>
      </c>
      <c r="H1412" s="243" t="str">
        <f t="shared" si="178"/>
        <v>P</v>
      </c>
      <c r="I1412" s="243"/>
      <c r="J1412" s="243" t="str">
        <f t="shared" si="174"/>
        <v>V</v>
      </c>
      <c r="K1412" s="243"/>
      <c r="L1412" s="243"/>
      <c r="M1412" s="5" t="s">
        <v>11567</v>
      </c>
      <c r="N1412" s="6" t="s">
        <v>2692</v>
      </c>
      <c r="O1412" s="4" t="s">
        <v>4486</v>
      </c>
      <c r="P1412" s="6" t="s">
        <v>5314</v>
      </c>
      <c r="Q1412" s="6" t="s">
        <v>5314</v>
      </c>
      <c r="R1412" s="6" t="s">
        <v>5314</v>
      </c>
      <c r="S1412" s="6" t="s">
        <v>5314</v>
      </c>
      <c r="T1412" s="6"/>
      <c r="U1412" s="88" t="s">
        <v>4627</v>
      </c>
      <c r="V1412" s="414">
        <v>3150</v>
      </c>
      <c r="W1412" s="150"/>
    </row>
    <row r="1413" spans="1:23" s="76" customFormat="1">
      <c r="A1413" s="3">
        <f>ROW(1413:1413)-SUM(W$1:W1413)</f>
        <v>1362</v>
      </c>
      <c r="B1413" s="232" t="s">
        <v>7123</v>
      </c>
      <c r="C1413" s="232" t="str">
        <f t="shared" si="182"/>
        <v>5371AGNBLHPV</v>
      </c>
      <c r="D1413" s="241" t="s">
        <v>2693</v>
      </c>
      <c r="E1413" s="242" t="s">
        <v>2191</v>
      </c>
      <c r="F1413" s="243"/>
      <c r="G1413" s="243" t="s">
        <v>2193</v>
      </c>
      <c r="H1413" s="243" t="str">
        <f t="shared" si="178"/>
        <v>P</v>
      </c>
      <c r="I1413" s="243"/>
      <c r="J1413" s="243" t="str">
        <f t="shared" si="174"/>
        <v>V</v>
      </c>
      <c r="K1413" s="243"/>
      <c r="L1413" s="243"/>
      <c r="M1413" s="5" t="s">
        <v>11568</v>
      </c>
      <c r="N1413" s="6" t="s">
        <v>2692</v>
      </c>
      <c r="O1413" s="4" t="s">
        <v>4486</v>
      </c>
      <c r="P1413" s="6" t="s">
        <v>5314</v>
      </c>
      <c r="Q1413" s="6" t="s">
        <v>5314</v>
      </c>
      <c r="R1413" s="6" t="s">
        <v>5314</v>
      </c>
      <c r="S1413" s="6" t="s">
        <v>5314</v>
      </c>
      <c r="T1413" s="6"/>
      <c r="U1413" s="88" t="s">
        <v>4627</v>
      </c>
      <c r="V1413" s="414">
        <v>3150</v>
      </c>
      <c r="W1413" s="150"/>
    </row>
    <row r="1414" spans="1:23" s="76" customFormat="1">
      <c r="A1414" s="3">
        <f>ROW(1414:1414)-SUM(W$1:W1414)</f>
        <v>1363</v>
      </c>
      <c r="B1414" s="232" t="s">
        <v>7124</v>
      </c>
      <c r="C1414" s="232" t="str">
        <f t="shared" si="182"/>
        <v>5371AGNBLHPV</v>
      </c>
      <c r="D1414" s="241">
        <v>5371</v>
      </c>
      <c r="E1414" s="242" t="s">
        <v>2191</v>
      </c>
      <c r="F1414" s="243"/>
      <c r="G1414" s="243" t="s">
        <v>2193</v>
      </c>
      <c r="H1414" s="243" t="str">
        <f t="shared" si="178"/>
        <v>P</v>
      </c>
      <c r="I1414" s="243"/>
      <c r="J1414" s="243" t="str">
        <f t="shared" si="174"/>
        <v>V</v>
      </c>
      <c r="K1414" s="243"/>
      <c r="L1414" s="243"/>
      <c r="M1414" s="5" t="s">
        <v>11569</v>
      </c>
      <c r="N1414" s="6" t="s">
        <v>2692</v>
      </c>
      <c r="O1414" s="4" t="s">
        <v>4486</v>
      </c>
      <c r="P1414" s="6" t="s">
        <v>5314</v>
      </c>
      <c r="Q1414" s="6" t="s">
        <v>5314</v>
      </c>
      <c r="R1414" s="6" t="s">
        <v>5314</v>
      </c>
      <c r="S1414" s="6" t="s">
        <v>5314</v>
      </c>
      <c r="T1414" s="6"/>
      <c r="U1414" s="88" t="s">
        <v>4627</v>
      </c>
      <c r="V1414" s="414">
        <v>3650</v>
      </c>
      <c r="W1414" s="150"/>
    </row>
    <row r="1415" spans="1:23" s="76" customFormat="1">
      <c r="A1415" s="3">
        <f>ROW(1415:1415)-SUM(W$1:W1415)</f>
        <v>1364</v>
      </c>
      <c r="B1415" s="232" t="s">
        <v>7125</v>
      </c>
      <c r="C1415" s="232" t="str">
        <f>IF(D1415&lt;&gt;"",CONCATENATE(D1415,E1415,F1415,G1415,H1415,I1415,J1415,K1415,L1415),"")</f>
        <v>5371AGNBLAHPV</v>
      </c>
      <c r="D1415" s="241">
        <v>5371</v>
      </c>
      <c r="E1415" s="242" t="s">
        <v>2191</v>
      </c>
      <c r="F1415" s="243" t="s">
        <v>2194</v>
      </c>
      <c r="G1415" s="243" t="s">
        <v>2193</v>
      </c>
      <c r="H1415" s="243" t="str">
        <f>IF(S1415="+","P","")</f>
        <v>P</v>
      </c>
      <c r="I1415" s="243"/>
      <c r="J1415" s="243" t="str">
        <f>IF(Q1415="+","V","")</f>
        <v>V</v>
      </c>
      <c r="K1415" s="243"/>
      <c r="L1415" s="243"/>
      <c r="M1415" s="5" t="s">
        <v>11569</v>
      </c>
      <c r="N1415" s="6" t="s">
        <v>2692</v>
      </c>
      <c r="O1415" s="4" t="s">
        <v>2342</v>
      </c>
      <c r="P1415" s="6" t="s">
        <v>5314</v>
      </c>
      <c r="Q1415" s="6" t="s">
        <v>5314</v>
      </c>
      <c r="R1415" s="6" t="s">
        <v>5314</v>
      </c>
      <c r="S1415" s="6" t="s">
        <v>5314</v>
      </c>
      <c r="T1415" s="6"/>
      <c r="U1415" s="88" t="s">
        <v>4627</v>
      </c>
      <c r="V1415" s="414">
        <v>3650</v>
      </c>
      <c r="W1415" s="150"/>
    </row>
    <row r="1416" spans="1:23" s="76" customFormat="1">
      <c r="A1416" s="3">
        <f>ROW(1416:1416)-SUM(W$1:W1416)</f>
        <v>1365</v>
      </c>
      <c r="B1416" s="232" t="s">
        <v>1206</v>
      </c>
      <c r="C1416" s="232" t="str">
        <f>IF(D1416&lt;&gt;"",CONCATENATE(D1416,E1416,F1416,G1416,H1416,I1416,J1416,K1416,L1416),"")</f>
        <v>5371AGNBLHPV</v>
      </c>
      <c r="D1416" s="241">
        <v>5371</v>
      </c>
      <c r="E1416" s="242" t="s">
        <v>2191</v>
      </c>
      <c r="F1416" s="243"/>
      <c r="G1416" s="243" t="s">
        <v>2193</v>
      </c>
      <c r="H1416" s="243" t="str">
        <f>IF(S1416="+","P","")</f>
        <v>P</v>
      </c>
      <c r="I1416" s="243"/>
      <c r="J1416" s="243" t="str">
        <f>IF(Q1416="+","V","")</f>
        <v>V</v>
      </c>
      <c r="K1416" s="243"/>
      <c r="L1416" s="243"/>
      <c r="M1416" s="5" t="s">
        <v>1207</v>
      </c>
      <c r="N1416" s="6" t="s">
        <v>2692</v>
      </c>
      <c r="O1416" s="4" t="s">
        <v>2342</v>
      </c>
      <c r="P1416" s="6" t="s">
        <v>5314</v>
      </c>
      <c r="Q1416" s="6" t="s">
        <v>5314</v>
      </c>
      <c r="R1416" s="6" t="s">
        <v>5314</v>
      </c>
      <c r="S1416" s="6" t="s">
        <v>5314</v>
      </c>
      <c r="T1416" s="6"/>
      <c r="U1416" s="88" t="s">
        <v>4627</v>
      </c>
      <c r="V1416" s="414">
        <v>3650</v>
      </c>
      <c r="W1416" s="150"/>
    </row>
    <row r="1417" spans="1:23" s="73" customFormat="1">
      <c r="A1417" s="3">
        <f>ROW(1417:1417)-SUM(W$1:W1417)</f>
        <v>1366</v>
      </c>
      <c r="B1417" s="232" t="s">
        <v>12265</v>
      </c>
      <c r="C1417" s="232" t="str">
        <f t="shared" ref="C1417" si="183">IF(D1417&lt;&gt;"",CONCATENATE(D1417,E1417,F1417,G1417,H1417,I1417,J1417,K1417,L1417),"")</f>
        <v>5392AGNBLPV</v>
      </c>
      <c r="D1417" s="625">
        <v>5392</v>
      </c>
      <c r="E1417" s="622" t="s">
        <v>2191</v>
      </c>
      <c r="F1417" s="623"/>
      <c r="G1417" s="623"/>
      <c r="H1417" s="623" t="str">
        <f t="shared" ref="H1417" si="184">IF(S1417="+","P","")</f>
        <v>P</v>
      </c>
      <c r="I1417" s="623"/>
      <c r="J1417" s="623" t="str">
        <f t="shared" ref="J1417" si="185">IF(Q1417="+","V","")</f>
        <v>V</v>
      </c>
      <c r="K1417" s="623"/>
      <c r="L1417" s="623"/>
      <c r="M1417" s="5" t="s">
        <v>12266</v>
      </c>
      <c r="N1417" s="6" t="s">
        <v>12267</v>
      </c>
      <c r="O1417" s="4" t="s">
        <v>2049</v>
      </c>
      <c r="P1417" s="6" t="s">
        <v>5314</v>
      </c>
      <c r="Q1417" s="6" t="s">
        <v>5314</v>
      </c>
      <c r="R1417" s="6"/>
      <c r="S1417" s="6" t="s">
        <v>5314</v>
      </c>
      <c r="T1417" s="6"/>
      <c r="U1417" s="88" t="s">
        <v>6537</v>
      </c>
      <c r="V1417" s="414">
        <v>3450</v>
      </c>
      <c r="W1417" s="149"/>
    </row>
    <row r="1418" spans="1:23" s="76" customFormat="1">
      <c r="A1418" s="3">
        <f>ROW(1418:1418)-SUM(W$1:W1418)</f>
        <v>1367</v>
      </c>
      <c r="B1418" s="232" t="s">
        <v>7126</v>
      </c>
      <c r="C1418" s="232" t="str">
        <f t="shared" si="182"/>
        <v>5360AGNBLPV</v>
      </c>
      <c r="D1418" s="516" t="s">
        <v>5408</v>
      </c>
      <c r="E1418" s="508" t="s">
        <v>2191</v>
      </c>
      <c r="F1418" s="509"/>
      <c r="G1418" s="509"/>
      <c r="H1418" s="509" t="str">
        <f t="shared" si="178"/>
        <v>P</v>
      </c>
      <c r="I1418" s="509"/>
      <c r="J1418" s="509" t="str">
        <f t="shared" si="174"/>
        <v>V</v>
      </c>
      <c r="K1418" s="509"/>
      <c r="L1418" s="509"/>
      <c r="M1418" s="5" t="s">
        <v>11571</v>
      </c>
      <c r="N1418" s="6" t="s">
        <v>5409</v>
      </c>
      <c r="O1418" s="4" t="s">
        <v>5807</v>
      </c>
      <c r="P1418" s="6" t="s">
        <v>5314</v>
      </c>
      <c r="Q1418" s="6" t="s">
        <v>5314</v>
      </c>
      <c r="R1418" s="6"/>
      <c r="S1418" s="6" t="s">
        <v>5314</v>
      </c>
      <c r="T1418" s="6"/>
      <c r="U1418" s="406" t="s">
        <v>5329</v>
      </c>
      <c r="V1418" s="414">
        <v>3050</v>
      </c>
      <c r="W1418" s="150"/>
    </row>
    <row r="1419" spans="1:23" s="73" customFormat="1">
      <c r="A1419" s="3">
        <f>ROW(1419:1419)-SUM(W$1:W1419)</f>
        <v>1368</v>
      </c>
      <c r="B1419" s="232" t="s">
        <v>1707</v>
      </c>
      <c r="C1419" s="232" t="str">
        <f t="shared" si="182"/>
        <v>5378AGNPV</v>
      </c>
      <c r="D1419" s="241">
        <v>5378</v>
      </c>
      <c r="E1419" s="242" t="s">
        <v>2195</v>
      </c>
      <c r="F1419" s="243"/>
      <c r="G1419" s="243"/>
      <c r="H1419" s="243" t="str">
        <f t="shared" si="178"/>
        <v>P</v>
      </c>
      <c r="I1419" s="243"/>
      <c r="J1419" s="243" t="str">
        <f t="shared" si="174"/>
        <v>V</v>
      </c>
      <c r="K1419" s="243"/>
      <c r="L1419" s="243"/>
      <c r="M1419" s="5" t="s">
        <v>1712</v>
      </c>
      <c r="N1419" s="6" t="s">
        <v>2423</v>
      </c>
      <c r="O1419" s="4" t="s">
        <v>4305</v>
      </c>
      <c r="P1419" s="6" t="s">
        <v>5314</v>
      </c>
      <c r="Q1419" s="6" t="s">
        <v>5314</v>
      </c>
      <c r="R1419" s="6"/>
      <c r="S1419" s="6" t="s">
        <v>5314</v>
      </c>
      <c r="T1419" s="6"/>
      <c r="U1419" s="88" t="s">
        <v>2424</v>
      </c>
      <c r="V1419" s="414">
        <v>2600</v>
      </c>
      <c r="W1419" s="149"/>
    </row>
    <row r="1420" spans="1:23" s="73" customFormat="1">
      <c r="A1420" s="3">
        <f>ROW(1420:1420)-SUM(W$1:W1420)</f>
        <v>1369</v>
      </c>
      <c r="B1420" s="232" t="s">
        <v>11373</v>
      </c>
      <c r="C1420" s="232" t="str">
        <f t="shared" si="182"/>
        <v>5378AGNHPV</v>
      </c>
      <c r="D1420" s="241">
        <v>5378</v>
      </c>
      <c r="E1420" s="242" t="s">
        <v>2195</v>
      </c>
      <c r="F1420" s="243"/>
      <c r="G1420" s="243" t="s">
        <v>2193</v>
      </c>
      <c r="H1420" s="243" t="str">
        <f t="shared" si="178"/>
        <v>P</v>
      </c>
      <c r="I1420" s="243"/>
      <c r="J1420" s="243" t="str">
        <f t="shared" si="174"/>
        <v>V</v>
      </c>
      <c r="K1420" s="243"/>
      <c r="L1420" s="243"/>
      <c r="M1420" s="5" t="s">
        <v>11371</v>
      </c>
      <c r="N1420" s="6" t="s">
        <v>2423</v>
      </c>
      <c r="O1420" s="4" t="s">
        <v>4305</v>
      </c>
      <c r="P1420" s="6" t="s">
        <v>5314</v>
      </c>
      <c r="Q1420" s="6" t="s">
        <v>5314</v>
      </c>
      <c r="R1420" s="6"/>
      <c r="S1420" s="6" t="s">
        <v>5314</v>
      </c>
      <c r="T1420" s="6"/>
      <c r="U1420" s="88" t="s">
        <v>2424</v>
      </c>
      <c r="V1420" s="414">
        <v>3100</v>
      </c>
      <c r="W1420" s="149"/>
    </row>
    <row r="1421" spans="1:23" s="73" customFormat="1">
      <c r="A1421" s="3">
        <f>ROW(1421:1421)-SUM(W$1:W1421)</f>
        <v>1370</v>
      </c>
      <c r="B1421" s="232" t="s">
        <v>11374</v>
      </c>
      <c r="C1421" s="232" t="str">
        <f t="shared" si="182"/>
        <v>5378AGNHPV</v>
      </c>
      <c r="D1421" s="241">
        <v>5378</v>
      </c>
      <c r="E1421" s="242" t="s">
        <v>2195</v>
      </c>
      <c r="F1421" s="243"/>
      <c r="G1421" s="243" t="s">
        <v>2193</v>
      </c>
      <c r="H1421" s="243" t="str">
        <f t="shared" si="178"/>
        <v>P</v>
      </c>
      <c r="I1421" s="243"/>
      <c r="J1421" s="243" t="str">
        <f t="shared" si="174"/>
        <v>V</v>
      </c>
      <c r="K1421" s="243"/>
      <c r="L1421" s="243"/>
      <c r="M1421" s="5" t="s">
        <v>11372</v>
      </c>
      <c r="N1421" s="6" t="s">
        <v>2423</v>
      </c>
      <c r="O1421" s="4" t="s">
        <v>4305</v>
      </c>
      <c r="P1421" s="6" t="s">
        <v>5314</v>
      </c>
      <c r="Q1421" s="6" t="s">
        <v>5314</v>
      </c>
      <c r="R1421" s="6"/>
      <c r="S1421" s="6" t="s">
        <v>5314</v>
      </c>
      <c r="T1421" s="6"/>
      <c r="U1421" s="88" t="s">
        <v>2424</v>
      </c>
      <c r="V1421" s="414">
        <v>3100</v>
      </c>
      <c r="W1421" s="149"/>
    </row>
    <row r="1422" spans="1:23" s="73" customFormat="1">
      <c r="A1422" s="649">
        <f>ROW(1422:1422)-SUM(W$1:W1422)</f>
        <v>1371</v>
      </c>
      <c r="B1422" s="656" t="s">
        <v>687</v>
      </c>
      <c r="C1422" s="656" t="str">
        <f>IF(D1422&lt;&gt;"",CONCATENATE(D1422,E1422,F1422,G1422,H1422,I1422,J1422,K1422,L1422),"")</f>
        <v>5378AGNHPV</v>
      </c>
      <c r="D1422" s="241">
        <v>5378</v>
      </c>
      <c r="E1422" s="242" t="s">
        <v>2195</v>
      </c>
      <c r="F1422" s="243"/>
      <c r="G1422" s="243" t="s">
        <v>2193</v>
      </c>
      <c r="H1422" s="243" t="str">
        <f>IF(S1422="+","P","")</f>
        <v>P</v>
      </c>
      <c r="I1422" s="243"/>
      <c r="J1422" s="243" t="str">
        <f>IF(Q1422="+","V","")</f>
        <v>V</v>
      </c>
      <c r="K1422" s="243"/>
      <c r="L1422" s="243"/>
      <c r="M1422" s="650" t="s">
        <v>688</v>
      </c>
      <c r="N1422" s="651" t="s">
        <v>2423</v>
      </c>
      <c r="O1422" s="4" t="s">
        <v>4305</v>
      </c>
      <c r="P1422" s="651" t="s">
        <v>5314</v>
      </c>
      <c r="Q1422" s="651" t="s">
        <v>5314</v>
      </c>
      <c r="R1422" s="651"/>
      <c r="S1422" s="651" t="s">
        <v>5314</v>
      </c>
      <c r="T1422" s="651"/>
      <c r="U1422" s="88" t="s">
        <v>2424</v>
      </c>
      <c r="V1422" s="657">
        <v>3100</v>
      </c>
      <c r="W1422" s="149"/>
    </row>
    <row r="1423" spans="1:23" s="73" customFormat="1">
      <c r="A1423" s="649">
        <f>ROW(1423:1423)-SUM(W$1:W1423)</f>
        <v>1372</v>
      </c>
      <c r="B1423" s="656" t="s">
        <v>12718</v>
      </c>
      <c r="C1423" s="656" t="str">
        <f>IF(D1423&lt;&gt;"",CONCATENATE(D1423,E1423,F1423,G1423,H1423,I1423,J1423,K1423,L1423),"")</f>
        <v>5378AGNHPV</v>
      </c>
      <c r="D1423" s="673">
        <v>5378</v>
      </c>
      <c r="E1423" s="674" t="s">
        <v>2195</v>
      </c>
      <c r="F1423" s="675"/>
      <c r="G1423" s="675" t="s">
        <v>2193</v>
      </c>
      <c r="H1423" s="675" t="str">
        <f>IF(S1423="+","P","")</f>
        <v>P</v>
      </c>
      <c r="I1423" s="675"/>
      <c r="J1423" s="675" t="str">
        <f>IF(Q1423="+","V","")</f>
        <v>V</v>
      </c>
      <c r="K1423" s="675"/>
      <c r="L1423" s="675"/>
      <c r="M1423" s="650" t="s">
        <v>12719</v>
      </c>
      <c r="N1423" s="651" t="s">
        <v>2423</v>
      </c>
      <c r="O1423" s="4" t="s">
        <v>4305</v>
      </c>
      <c r="P1423" s="651" t="s">
        <v>5314</v>
      </c>
      <c r="Q1423" s="651" t="s">
        <v>5314</v>
      </c>
      <c r="R1423" s="651"/>
      <c r="S1423" s="651" t="s">
        <v>5314</v>
      </c>
      <c r="T1423" s="651"/>
      <c r="U1423" s="88" t="s">
        <v>2424</v>
      </c>
      <c r="V1423" s="657">
        <v>3150</v>
      </c>
      <c r="W1423" s="149"/>
    </row>
    <row r="1424" spans="1:23" s="73" customFormat="1">
      <c r="A1424" s="3">
        <f>ROW(1424:1424)-SUM(W$1:W1424)</f>
        <v>1373</v>
      </c>
      <c r="B1424" s="232" t="s">
        <v>7127</v>
      </c>
      <c r="C1424" s="232" t="str">
        <f t="shared" ref="C1424:C1434" si="186">IF(D1424&lt;&gt;"",CONCATENATE(D1424,E1424,F1424,G1424,H1424,I1424,J1424,K1424,L1424),"")</f>
        <v>5378AGNBLHPV</v>
      </c>
      <c r="D1424" s="241">
        <v>5378</v>
      </c>
      <c r="E1424" s="242" t="s">
        <v>2191</v>
      </c>
      <c r="F1424" s="243"/>
      <c r="G1424" s="243" t="s">
        <v>2193</v>
      </c>
      <c r="H1424" s="243" t="str">
        <f t="shared" ref="H1424:H1434" si="187">IF(S1424="+","P","")</f>
        <v>P</v>
      </c>
      <c r="I1424" s="243"/>
      <c r="J1424" s="243" t="str">
        <f t="shared" ref="J1424:J1434" si="188">IF(Q1424="+","V","")</f>
        <v>V</v>
      </c>
      <c r="K1424" s="243"/>
      <c r="L1424" s="243"/>
      <c r="M1424" s="5" t="s">
        <v>11579</v>
      </c>
      <c r="N1424" s="6" t="s">
        <v>2423</v>
      </c>
      <c r="O1424" s="4" t="s">
        <v>4305</v>
      </c>
      <c r="P1424" s="6" t="s">
        <v>5314</v>
      </c>
      <c r="Q1424" s="6" t="s">
        <v>5314</v>
      </c>
      <c r="R1424" s="6"/>
      <c r="S1424" s="6" t="s">
        <v>5314</v>
      </c>
      <c r="T1424" s="6"/>
      <c r="U1424" s="88" t="s">
        <v>2424</v>
      </c>
      <c r="V1424" s="414">
        <v>3150</v>
      </c>
      <c r="W1424" s="149"/>
    </row>
    <row r="1425" spans="1:23" s="73" customFormat="1">
      <c r="A1425" s="3">
        <f>ROW(1425:1425)-SUM(W$1:W1425)</f>
        <v>1374</v>
      </c>
      <c r="B1425" s="232" t="s">
        <v>2893</v>
      </c>
      <c r="C1425" s="232" t="str">
        <f>IF(D1425&lt;&gt;"",CONCATENATE(D1425,E1425,F1425,G1425,H1425,I1425,J1425,K1425,L1425),"")</f>
        <v>5369AGNPV</v>
      </c>
      <c r="D1425" s="241">
        <v>5369</v>
      </c>
      <c r="E1425" s="242" t="s">
        <v>2195</v>
      </c>
      <c r="F1425" s="243"/>
      <c r="G1425" s="243"/>
      <c r="H1425" s="243" t="str">
        <f>IF(S1425="+","P","")</f>
        <v>P</v>
      </c>
      <c r="I1425" s="243"/>
      <c r="J1425" s="243" t="str">
        <f>IF(Q1425="+","V","")</f>
        <v>V</v>
      </c>
      <c r="K1425" s="243"/>
      <c r="L1425" s="243"/>
      <c r="M1425" s="5" t="s">
        <v>2892</v>
      </c>
      <c r="N1425" s="6" t="s">
        <v>2616</v>
      </c>
      <c r="O1425" s="4" t="s">
        <v>4471</v>
      </c>
      <c r="P1425" s="6" t="s">
        <v>5314</v>
      </c>
      <c r="Q1425" s="6" t="s">
        <v>5314</v>
      </c>
      <c r="R1425" s="6"/>
      <c r="S1425" s="6" t="s">
        <v>5314</v>
      </c>
      <c r="T1425" s="6"/>
      <c r="U1425" s="88" t="s">
        <v>2617</v>
      </c>
      <c r="V1425" s="414">
        <v>2500</v>
      </c>
      <c r="W1425" s="149"/>
    </row>
    <row r="1426" spans="1:23" s="73" customFormat="1">
      <c r="A1426" s="3">
        <f>ROW(1426:1426)-SUM(W$1:W1426)</f>
        <v>1375</v>
      </c>
      <c r="B1426" s="232" t="s">
        <v>7128</v>
      </c>
      <c r="C1426" s="232" t="str">
        <f t="shared" si="186"/>
        <v>5369AGNBLPV</v>
      </c>
      <c r="D1426" s="241">
        <v>5369</v>
      </c>
      <c r="E1426" s="242" t="s">
        <v>2191</v>
      </c>
      <c r="F1426" s="243"/>
      <c r="G1426" s="243"/>
      <c r="H1426" s="243" t="str">
        <f t="shared" si="187"/>
        <v>P</v>
      </c>
      <c r="I1426" s="243"/>
      <c r="J1426" s="243" t="str">
        <f t="shared" si="188"/>
        <v>V</v>
      </c>
      <c r="K1426" s="243"/>
      <c r="L1426" s="243"/>
      <c r="M1426" s="5" t="s">
        <v>2615</v>
      </c>
      <c r="N1426" s="6" t="s">
        <v>2616</v>
      </c>
      <c r="O1426" s="4" t="s">
        <v>4471</v>
      </c>
      <c r="P1426" s="6" t="s">
        <v>5314</v>
      </c>
      <c r="Q1426" s="6" t="s">
        <v>5314</v>
      </c>
      <c r="R1426" s="6"/>
      <c r="S1426" s="6" t="s">
        <v>5314</v>
      </c>
      <c r="T1426" s="6"/>
      <c r="U1426" s="88" t="s">
        <v>2617</v>
      </c>
      <c r="V1426" s="414">
        <v>2550</v>
      </c>
      <c r="W1426" s="149"/>
    </row>
    <row r="1427" spans="1:23" s="73" customFormat="1">
      <c r="A1427" s="3">
        <f>ROW(1427:1427)-SUM(W$1:W1427)</f>
        <v>1376</v>
      </c>
      <c r="B1427" s="232" t="s">
        <v>1955</v>
      </c>
      <c r="C1427" s="232" t="str">
        <f>IF(D1427&lt;&gt;"",CONCATENATE(D1427,E1427,F1427,G1427,H1427,I1427,J1427,K1427,L1427),"")</f>
        <v>5369AGNPVZ</v>
      </c>
      <c r="D1427" s="241">
        <v>5369</v>
      </c>
      <c r="E1427" s="242" t="s">
        <v>2195</v>
      </c>
      <c r="F1427" s="243"/>
      <c r="G1427" s="243"/>
      <c r="H1427" s="243" t="str">
        <f>IF(S1427="+","P","")</f>
        <v>P</v>
      </c>
      <c r="I1427" s="243"/>
      <c r="J1427" s="243" t="str">
        <f>IF(Q1427="+","V","")</f>
        <v>V</v>
      </c>
      <c r="K1427" s="243" t="s">
        <v>4630</v>
      </c>
      <c r="L1427" s="243"/>
      <c r="M1427" s="5" t="s">
        <v>1954</v>
      </c>
      <c r="N1427" s="6" t="s">
        <v>2616</v>
      </c>
      <c r="O1427" s="4" t="s">
        <v>4471</v>
      </c>
      <c r="P1427" s="6" t="s">
        <v>5314</v>
      </c>
      <c r="Q1427" s="6" t="s">
        <v>5314</v>
      </c>
      <c r="R1427" s="6"/>
      <c r="S1427" s="6" t="s">
        <v>5314</v>
      </c>
      <c r="T1427" s="6"/>
      <c r="U1427" s="88" t="s">
        <v>2617</v>
      </c>
      <c r="V1427" s="414">
        <v>3200</v>
      </c>
      <c r="W1427" s="149"/>
    </row>
    <row r="1428" spans="1:23" s="73" customFormat="1">
      <c r="A1428" s="3">
        <f>ROW(1428:1428)-SUM(W$1:W1428)</f>
        <v>1377</v>
      </c>
      <c r="B1428" s="232" t="s">
        <v>7129</v>
      </c>
      <c r="C1428" s="232" t="str">
        <f t="shared" si="186"/>
        <v>5369AGNBLPVZ</v>
      </c>
      <c r="D1428" s="241">
        <v>5369</v>
      </c>
      <c r="E1428" s="242" t="s">
        <v>2191</v>
      </c>
      <c r="F1428" s="243"/>
      <c r="G1428" s="243"/>
      <c r="H1428" s="243" t="str">
        <f t="shared" si="187"/>
        <v>P</v>
      </c>
      <c r="I1428" s="243"/>
      <c r="J1428" s="243" t="str">
        <f t="shared" si="188"/>
        <v>V</v>
      </c>
      <c r="K1428" s="243" t="s">
        <v>4630</v>
      </c>
      <c r="L1428" s="243"/>
      <c r="M1428" s="5" t="s">
        <v>2755</v>
      </c>
      <c r="N1428" s="6" t="s">
        <v>2616</v>
      </c>
      <c r="O1428" s="4" t="s">
        <v>4471</v>
      </c>
      <c r="P1428" s="6" t="s">
        <v>5314</v>
      </c>
      <c r="Q1428" s="6" t="s">
        <v>5314</v>
      </c>
      <c r="R1428" s="6"/>
      <c r="S1428" s="6" t="s">
        <v>5314</v>
      </c>
      <c r="T1428" s="6"/>
      <c r="U1428" s="88" t="s">
        <v>2617</v>
      </c>
      <c r="V1428" s="414">
        <v>3250</v>
      </c>
      <c r="W1428" s="149"/>
    </row>
    <row r="1429" spans="1:23" s="73" customFormat="1">
      <c r="A1429" s="3">
        <f>ROW(1429:1429)-SUM(W$1:W1429)</f>
        <v>1378</v>
      </c>
      <c r="B1429" s="232" t="s">
        <v>2905</v>
      </c>
      <c r="C1429" s="232" t="str">
        <f>IF(D1429&lt;&gt;"",CONCATENATE(D1429,E1429,F1429,G1429,H1429,I1429,J1429,K1429,L1429),"")</f>
        <v>5369AGNHPV</v>
      </c>
      <c r="D1429" s="241">
        <v>5369</v>
      </c>
      <c r="E1429" s="242" t="s">
        <v>2195</v>
      </c>
      <c r="F1429" s="243"/>
      <c r="G1429" s="243" t="s">
        <v>2193</v>
      </c>
      <c r="H1429" s="243" t="str">
        <f>IF(S1429="+","P","")</f>
        <v>P</v>
      </c>
      <c r="I1429" s="243"/>
      <c r="J1429" s="243" t="str">
        <f>IF(Q1429="+","V","")</f>
        <v>V</v>
      </c>
      <c r="K1429" s="243"/>
      <c r="L1429" s="243"/>
      <c r="M1429" s="5" t="s">
        <v>2906</v>
      </c>
      <c r="N1429" s="6" t="s">
        <v>2616</v>
      </c>
      <c r="O1429" s="4" t="s">
        <v>4447</v>
      </c>
      <c r="P1429" s="6" t="s">
        <v>5314</v>
      </c>
      <c r="Q1429" s="6" t="s">
        <v>5314</v>
      </c>
      <c r="R1429" s="6"/>
      <c r="S1429" s="6" t="s">
        <v>5314</v>
      </c>
      <c r="T1429" s="6"/>
      <c r="U1429" s="88" t="s">
        <v>2617</v>
      </c>
      <c r="V1429" s="414">
        <v>2500</v>
      </c>
      <c r="W1429" s="149"/>
    </row>
    <row r="1430" spans="1:23" s="73" customFormat="1">
      <c r="A1430" s="3">
        <f>ROW(1430:1430)-SUM(W$1:W1430)</f>
        <v>1379</v>
      </c>
      <c r="B1430" s="232" t="s">
        <v>7130</v>
      </c>
      <c r="C1430" s="232" t="str">
        <f t="shared" si="186"/>
        <v>5369AGNBLHPV</v>
      </c>
      <c r="D1430" s="241">
        <v>5369</v>
      </c>
      <c r="E1430" s="242" t="s">
        <v>2191</v>
      </c>
      <c r="F1430" s="243"/>
      <c r="G1430" s="243" t="s">
        <v>2193</v>
      </c>
      <c r="H1430" s="243" t="str">
        <f t="shared" si="187"/>
        <v>P</v>
      </c>
      <c r="I1430" s="243"/>
      <c r="J1430" s="243" t="str">
        <f t="shared" si="188"/>
        <v>V</v>
      </c>
      <c r="K1430" s="243"/>
      <c r="L1430" s="243"/>
      <c r="M1430" s="5" t="s">
        <v>2618</v>
      </c>
      <c r="N1430" s="6" t="s">
        <v>2616</v>
      </c>
      <c r="O1430" s="4" t="s">
        <v>4447</v>
      </c>
      <c r="P1430" s="6" t="s">
        <v>5314</v>
      </c>
      <c r="Q1430" s="6" t="s">
        <v>5314</v>
      </c>
      <c r="R1430" s="6"/>
      <c r="S1430" s="6" t="s">
        <v>5314</v>
      </c>
      <c r="T1430" s="6"/>
      <c r="U1430" s="88" t="s">
        <v>2617</v>
      </c>
      <c r="V1430" s="414">
        <v>2550</v>
      </c>
      <c r="W1430" s="149"/>
    </row>
    <row r="1431" spans="1:23" s="73" customFormat="1">
      <c r="A1431" s="3">
        <f>ROW(1431:1431)-SUM(W$1:W1431)</f>
        <v>1380</v>
      </c>
      <c r="B1431" s="232" t="s">
        <v>231</v>
      </c>
      <c r="C1431" s="232" t="str">
        <f t="shared" si="186"/>
        <v>5369AGNHPV</v>
      </c>
      <c r="D1431" s="241">
        <v>5369</v>
      </c>
      <c r="E1431" s="242" t="s">
        <v>2195</v>
      </c>
      <c r="F1431" s="243"/>
      <c r="G1431" s="243" t="s">
        <v>2193</v>
      </c>
      <c r="H1431" s="243" t="str">
        <f t="shared" si="187"/>
        <v>P</v>
      </c>
      <c r="I1431" s="243"/>
      <c r="J1431" s="243" t="str">
        <f t="shared" si="188"/>
        <v>V</v>
      </c>
      <c r="K1431" s="243"/>
      <c r="L1431" s="243"/>
      <c r="M1431" s="5" t="s">
        <v>232</v>
      </c>
      <c r="N1431" s="6" t="s">
        <v>2616</v>
      </c>
      <c r="O1431" s="4" t="s">
        <v>4447</v>
      </c>
      <c r="P1431" s="6" t="s">
        <v>5314</v>
      </c>
      <c r="Q1431" s="6" t="s">
        <v>5314</v>
      </c>
      <c r="R1431" s="6"/>
      <c r="S1431" s="6" t="s">
        <v>5314</v>
      </c>
      <c r="T1431" s="6"/>
      <c r="U1431" s="88" t="s">
        <v>2617</v>
      </c>
      <c r="V1431" s="414">
        <v>3200</v>
      </c>
      <c r="W1431" s="149"/>
    </row>
    <row r="1432" spans="1:23" s="73" customFormat="1">
      <c r="A1432" s="3">
        <f>ROW(1432:1432)-SUM(W$1:W1432)</f>
        <v>1381</v>
      </c>
      <c r="B1432" s="232" t="s">
        <v>7909</v>
      </c>
      <c r="C1432" s="232" t="str">
        <f t="shared" si="186"/>
        <v>5369AGNBLHPVZ</v>
      </c>
      <c r="D1432" s="241">
        <v>5369</v>
      </c>
      <c r="E1432" s="242" t="s">
        <v>2191</v>
      </c>
      <c r="F1432" s="243"/>
      <c r="G1432" s="243" t="s">
        <v>2193</v>
      </c>
      <c r="H1432" s="243" t="str">
        <f t="shared" si="187"/>
        <v>P</v>
      </c>
      <c r="I1432" s="243"/>
      <c r="J1432" s="243" t="str">
        <f t="shared" si="188"/>
        <v>V</v>
      </c>
      <c r="K1432" s="243" t="s">
        <v>4630</v>
      </c>
      <c r="L1432" s="243"/>
      <c r="M1432" s="5" t="s">
        <v>2218</v>
      </c>
      <c r="N1432" s="6" t="s">
        <v>2616</v>
      </c>
      <c r="O1432" s="4" t="s">
        <v>4447</v>
      </c>
      <c r="P1432" s="6" t="s">
        <v>5314</v>
      </c>
      <c r="Q1432" s="6" t="s">
        <v>5314</v>
      </c>
      <c r="R1432" s="6"/>
      <c r="S1432" s="6" t="s">
        <v>5314</v>
      </c>
      <c r="T1432" s="6"/>
      <c r="U1432" s="88" t="s">
        <v>2617</v>
      </c>
      <c r="V1432" s="414">
        <v>3250</v>
      </c>
      <c r="W1432" s="149"/>
    </row>
    <row r="1433" spans="1:23" s="73" customFormat="1">
      <c r="A1433" s="3">
        <f>ROW(1433:1433)-SUM(W$1:W1433)</f>
        <v>1382</v>
      </c>
      <c r="B1433" s="232" t="s">
        <v>2233</v>
      </c>
      <c r="C1433" s="232" t="str">
        <f>IF(D1433&lt;&gt;"",CONCATENATE(D1433,E1433,F1433,G1433,H1433,I1433,J1433,K1433,L1433),"")</f>
        <v xml:space="preserve">5363AGNBLPV </v>
      </c>
      <c r="D1433" s="517">
        <v>5363</v>
      </c>
      <c r="E1433" s="508" t="s">
        <v>2191</v>
      </c>
      <c r="F1433" s="509"/>
      <c r="G1433" s="509"/>
      <c r="H1433" s="509" t="str">
        <f>IF(S1433="+","P","")</f>
        <v>P</v>
      </c>
      <c r="I1433" s="509"/>
      <c r="J1433" s="509" t="str">
        <f>IF(Q1433="+","V","")</f>
        <v>V</v>
      </c>
      <c r="K1433" s="509" t="s">
        <v>2606</v>
      </c>
      <c r="L1433" s="509"/>
      <c r="M1433" s="5" t="s">
        <v>2234</v>
      </c>
      <c r="N1433" s="6" t="s">
        <v>2235</v>
      </c>
      <c r="O1433" s="4" t="s">
        <v>5344</v>
      </c>
      <c r="P1433" s="6" t="s">
        <v>5314</v>
      </c>
      <c r="Q1433" s="6" t="s">
        <v>5314</v>
      </c>
      <c r="R1433" s="6"/>
      <c r="S1433" s="6" t="s">
        <v>5314</v>
      </c>
      <c r="T1433" s="6"/>
      <c r="U1433" s="88" t="s">
        <v>2236</v>
      </c>
      <c r="V1433" s="414">
        <v>3350</v>
      </c>
      <c r="W1433" s="149"/>
    </row>
    <row r="1434" spans="1:23" s="73" customFormat="1">
      <c r="A1434" s="3">
        <f>ROW(1434:1434)-SUM(W$1:W1434)</f>
        <v>1383</v>
      </c>
      <c r="B1434" s="232" t="s">
        <v>11562</v>
      </c>
      <c r="C1434" s="232" t="str">
        <f t="shared" si="186"/>
        <v xml:space="preserve">5344AGNBLHPV </v>
      </c>
      <c r="D1434" s="241" t="s">
        <v>4647</v>
      </c>
      <c r="E1434" s="242" t="s">
        <v>2191</v>
      </c>
      <c r="F1434" s="243"/>
      <c r="G1434" s="243" t="s">
        <v>2193</v>
      </c>
      <c r="H1434" s="243" t="str">
        <f t="shared" si="187"/>
        <v>P</v>
      </c>
      <c r="I1434" s="243"/>
      <c r="J1434" s="243" t="str">
        <f t="shared" si="188"/>
        <v>V</v>
      </c>
      <c r="K1434" s="243" t="s">
        <v>2606</v>
      </c>
      <c r="L1434" s="243"/>
      <c r="M1434" s="5" t="s">
        <v>11580</v>
      </c>
      <c r="N1434" s="6" t="s">
        <v>1158</v>
      </c>
      <c r="O1434" s="4" t="s">
        <v>3493</v>
      </c>
      <c r="P1434" s="6" t="s">
        <v>5314</v>
      </c>
      <c r="Q1434" s="6" t="s">
        <v>5314</v>
      </c>
      <c r="R1434" s="6" t="s">
        <v>5314</v>
      </c>
      <c r="S1434" s="6" t="s">
        <v>5314</v>
      </c>
      <c r="T1434" s="6"/>
      <c r="U1434" s="88" t="s">
        <v>4648</v>
      </c>
      <c r="V1434" s="414">
        <v>2900</v>
      </c>
      <c r="W1434" s="149"/>
    </row>
    <row r="1435" spans="1:23" s="73" customFormat="1">
      <c r="A1435" s="3">
        <f>ROW(1435:1435)-SUM(W$1:W1435)</f>
        <v>1384</v>
      </c>
      <c r="B1435" s="232" t="s">
        <v>7131</v>
      </c>
      <c r="C1435" s="232" t="str">
        <f t="shared" si="182"/>
        <v xml:space="preserve">5344AGNBLHPV </v>
      </c>
      <c r="D1435" s="241" t="s">
        <v>4647</v>
      </c>
      <c r="E1435" s="242" t="s">
        <v>2191</v>
      </c>
      <c r="F1435" s="243"/>
      <c r="G1435" s="243" t="s">
        <v>2193</v>
      </c>
      <c r="H1435" s="243" t="str">
        <f t="shared" si="178"/>
        <v>P</v>
      </c>
      <c r="I1435" s="243"/>
      <c r="J1435" s="243" t="str">
        <f t="shared" si="174"/>
        <v>V</v>
      </c>
      <c r="K1435" s="243" t="s">
        <v>2606</v>
      </c>
      <c r="L1435" s="243"/>
      <c r="M1435" s="5" t="s">
        <v>11581</v>
      </c>
      <c r="N1435" s="6" t="s">
        <v>1158</v>
      </c>
      <c r="O1435" s="4" t="s">
        <v>3493</v>
      </c>
      <c r="P1435" s="6" t="s">
        <v>5314</v>
      </c>
      <c r="Q1435" s="6" t="s">
        <v>5314</v>
      </c>
      <c r="R1435" s="6" t="s">
        <v>5314</v>
      </c>
      <c r="S1435" s="6" t="s">
        <v>5314</v>
      </c>
      <c r="T1435" s="6"/>
      <c r="U1435" s="88" t="s">
        <v>4648</v>
      </c>
      <c r="V1435" s="414">
        <v>3400</v>
      </c>
      <c r="W1435" s="149"/>
    </row>
    <row r="1436" spans="1:23" s="73" customFormat="1">
      <c r="A1436" s="3">
        <f>ROW(1436:1436)-SUM(W$1:W1436)</f>
        <v>1385</v>
      </c>
      <c r="B1436" s="232" t="s">
        <v>10718</v>
      </c>
      <c r="C1436" s="232" t="str">
        <f t="shared" si="182"/>
        <v>5344AGNBLHPVZ</v>
      </c>
      <c r="D1436" s="193" t="s">
        <v>4647</v>
      </c>
      <c r="E1436" s="206" t="s">
        <v>2191</v>
      </c>
      <c r="F1436" s="188"/>
      <c r="G1436" s="188" t="s">
        <v>2193</v>
      </c>
      <c r="H1436" s="188" t="str">
        <f t="shared" si="178"/>
        <v>P</v>
      </c>
      <c r="I1436" s="188"/>
      <c r="J1436" s="188" t="str">
        <f t="shared" si="174"/>
        <v>V</v>
      </c>
      <c r="K1436" s="188" t="s">
        <v>4630</v>
      </c>
      <c r="L1436" s="188"/>
      <c r="M1436" s="5" t="s">
        <v>10716</v>
      </c>
      <c r="N1436" s="6" t="s">
        <v>1158</v>
      </c>
      <c r="O1436" s="4" t="s">
        <v>3493</v>
      </c>
      <c r="P1436" s="6" t="s">
        <v>5314</v>
      </c>
      <c r="Q1436" s="6" t="s">
        <v>5314</v>
      </c>
      <c r="R1436" s="6" t="s">
        <v>5314</v>
      </c>
      <c r="S1436" s="6" t="s">
        <v>5314</v>
      </c>
      <c r="T1436" s="6"/>
      <c r="U1436" s="88" t="s">
        <v>4648</v>
      </c>
      <c r="V1436" s="414">
        <v>4300</v>
      </c>
      <c r="W1436" s="225"/>
    </row>
    <row r="1437" spans="1:23" s="73" customFormat="1">
      <c r="A1437" s="3">
        <f>ROW(1437:1437)-SUM(W$1:W1437)</f>
        <v>1386</v>
      </c>
      <c r="B1437" s="232" t="s">
        <v>10719</v>
      </c>
      <c r="C1437" s="232" t="str">
        <f>IF(D1437&lt;&gt;"",CONCATENATE(D1437,E1437,F1437,G1437,H1437,I1437,J1437,K1437,L1437),"")</f>
        <v>5344AGNBLHPVZ</v>
      </c>
      <c r="D1437" s="193" t="s">
        <v>4647</v>
      </c>
      <c r="E1437" s="206" t="s">
        <v>2191</v>
      </c>
      <c r="F1437" s="188"/>
      <c r="G1437" s="188" t="s">
        <v>2193</v>
      </c>
      <c r="H1437" s="188" t="str">
        <f>IF(S1437="+","P","")</f>
        <v>P</v>
      </c>
      <c r="I1437" s="188"/>
      <c r="J1437" s="188" t="str">
        <f>IF(Q1437="+","V","")</f>
        <v>V</v>
      </c>
      <c r="K1437" s="188" t="s">
        <v>4630</v>
      </c>
      <c r="L1437" s="188"/>
      <c r="M1437" s="5" t="s">
        <v>10717</v>
      </c>
      <c r="N1437" s="6" t="s">
        <v>1158</v>
      </c>
      <c r="O1437" s="4" t="s">
        <v>3493</v>
      </c>
      <c r="P1437" s="6" t="s">
        <v>5314</v>
      </c>
      <c r="Q1437" s="6" t="s">
        <v>5314</v>
      </c>
      <c r="R1437" s="6" t="s">
        <v>5314</v>
      </c>
      <c r="S1437" s="6" t="s">
        <v>5314</v>
      </c>
      <c r="T1437" s="6"/>
      <c r="U1437" s="88" t="s">
        <v>4648</v>
      </c>
      <c r="V1437" s="414">
        <v>4800</v>
      </c>
      <c r="W1437" s="225"/>
    </row>
    <row r="1438" spans="1:23" s="73" customFormat="1">
      <c r="A1438" s="3">
        <f>ROW(1438:1438)-SUM(W$1:W1438)</f>
        <v>1387</v>
      </c>
      <c r="B1438" s="232" t="s">
        <v>7132</v>
      </c>
      <c r="C1438" s="232" t="str">
        <f t="shared" si="182"/>
        <v>5344AGNBLPV</v>
      </c>
      <c r="D1438" s="245" t="s">
        <v>4647</v>
      </c>
      <c r="E1438" s="242" t="s">
        <v>2191</v>
      </c>
      <c r="F1438" s="243"/>
      <c r="G1438" s="243"/>
      <c r="H1438" s="243" t="str">
        <f t="shared" si="178"/>
        <v>P</v>
      </c>
      <c r="I1438" s="243"/>
      <c r="J1438" s="243" t="str">
        <f t="shared" si="174"/>
        <v>V</v>
      </c>
      <c r="K1438" s="243"/>
      <c r="L1438" s="243"/>
      <c r="M1438" s="5" t="s">
        <v>11582</v>
      </c>
      <c r="N1438" s="6" t="s">
        <v>1158</v>
      </c>
      <c r="O1438" s="3" t="s">
        <v>2875</v>
      </c>
      <c r="P1438" s="6" t="s">
        <v>5314</v>
      </c>
      <c r="Q1438" s="6" t="s">
        <v>5314</v>
      </c>
      <c r="R1438" s="6" t="s">
        <v>5314</v>
      </c>
      <c r="S1438" s="6" t="s">
        <v>5314</v>
      </c>
      <c r="T1438" s="6"/>
      <c r="U1438" s="137" t="s">
        <v>4648</v>
      </c>
      <c r="V1438" s="414">
        <v>2900</v>
      </c>
      <c r="W1438" s="149"/>
    </row>
    <row r="1439" spans="1:23" s="76" customFormat="1">
      <c r="A1439" s="3">
        <f>ROW(1439:1439)-SUM(W$1:W1439)</f>
        <v>1388</v>
      </c>
      <c r="B1439" s="232" t="s">
        <v>7133</v>
      </c>
      <c r="C1439" s="232" t="str">
        <f t="shared" si="182"/>
        <v>5344AGNBLHPV</v>
      </c>
      <c r="D1439" s="245" t="s">
        <v>4647</v>
      </c>
      <c r="E1439" s="242" t="s">
        <v>2191</v>
      </c>
      <c r="F1439" s="243"/>
      <c r="G1439" s="243" t="s">
        <v>2193</v>
      </c>
      <c r="H1439" s="243" t="str">
        <f t="shared" si="178"/>
        <v>P</v>
      </c>
      <c r="I1439" s="243"/>
      <c r="J1439" s="243" t="str">
        <f t="shared" si="174"/>
        <v>V</v>
      </c>
      <c r="K1439" s="243"/>
      <c r="L1439" s="243"/>
      <c r="M1439" s="5" t="s">
        <v>11583</v>
      </c>
      <c r="N1439" s="6" t="s">
        <v>1158</v>
      </c>
      <c r="O1439" s="3" t="s">
        <v>2875</v>
      </c>
      <c r="P1439" s="6" t="s">
        <v>5314</v>
      </c>
      <c r="Q1439" s="6" t="s">
        <v>5314</v>
      </c>
      <c r="R1439" s="6" t="s">
        <v>5314</v>
      </c>
      <c r="S1439" s="6" t="s">
        <v>5314</v>
      </c>
      <c r="T1439" s="6"/>
      <c r="U1439" s="137" t="s">
        <v>4648</v>
      </c>
      <c r="V1439" s="414">
        <v>3400</v>
      </c>
      <c r="W1439" s="150"/>
    </row>
    <row r="1440" spans="1:23" s="76" customFormat="1">
      <c r="A1440" s="3">
        <f>ROW(1440:1440)-SUM(W$1:W1440)</f>
        <v>1389</v>
      </c>
      <c r="B1440" s="232" t="s">
        <v>11411</v>
      </c>
      <c r="C1440" s="232" t="str">
        <f>IF(D1440&lt;&gt;"",CONCATENATE(D1440,E1440,F1440,G1440,H1440,I1440,J1440,K1440,L1440),"")</f>
        <v>5362AGNHPV</v>
      </c>
      <c r="D1440" s="249" t="s">
        <v>4649</v>
      </c>
      <c r="E1440" s="242" t="s">
        <v>2195</v>
      </c>
      <c r="F1440" s="243"/>
      <c r="G1440" s="243" t="s">
        <v>2193</v>
      </c>
      <c r="H1440" s="243" t="str">
        <f>IF(S1440="+","P","")</f>
        <v>P</v>
      </c>
      <c r="I1440" s="243"/>
      <c r="J1440" s="243" t="str">
        <f>IF(Q1440="+","V","")</f>
        <v>V</v>
      </c>
      <c r="K1440" s="243"/>
      <c r="L1440" s="243"/>
      <c r="M1440" s="5" t="s">
        <v>1851</v>
      </c>
      <c r="N1440" s="6" t="s">
        <v>1159</v>
      </c>
      <c r="O1440" s="4" t="s">
        <v>5078</v>
      </c>
      <c r="P1440" s="6" t="s">
        <v>5314</v>
      </c>
      <c r="Q1440" s="6" t="s">
        <v>5314</v>
      </c>
      <c r="R1440" s="6" t="s">
        <v>5314</v>
      </c>
      <c r="S1440" s="6" t="s">
        <v>5314</v>
      </c>
      <c r="T1440" s="6"/>
      <c r="U1440" s="88" t="s">
        <v>4650</v>
      </c>
      <c r="V1440" s="414">
        <v>3350</v>
      </c>
      <c r="W1440" s="150"/>
    </row>
    <row r="1441" spans="1:23" s="76" customFormat="1">
      <c r="A1441" s="3">
        <f>ROW(1441:1441)-SUM(W$1:W1441)</f>
        <v>1390</v>
      </c>
      <c r="B1441" s="232" t="s">
        <v>7134</v>
      </c>
      <c r="C1441" s="232" t="str">
        <f>IF(D1441&lt;&gt;"",CONCATENATE(D1441,E1441,F1441,G1441,H1441,I1441,J1441,K1441,L1441),"")</f>
        <v>5362AGNBLHPV</v>
      </c>
      <c r="D1441" s="249" t="s">
        <v>4649</v>
      </c>
      <c r="E1441" s="242" t="s">
        <v>2191</v>
      </c>
      <c r="F1441" s="243"/>
      <c r="G1441" s="243" t="s">
        <v>2193</v>
      </c>
      <c r="H1441" s="243" t="str">
        <f>IF(S1441="+","P","")</f>
        <v>P</v>
      </c>
      <c r="I1441" s="243"/>
      <c r="J1441" s="243" t="str">
        <f>IF(Q1441="+","V","")</f>
        <v>V</v>
      </c>
      <c r="K1441" s="243"/>
      <c r="L1441" s="243"/>
      <c r="M1441" s="5" t="s">
        <v>5065</v>
      </c>
      <c r="N1441" s="6" t="s">
        <v>1159</v>
      </c>
      <c r="O1441" s="4" t="s">
        <v>5340</v>
      </c>
      <c r="P1441" s="6" t="s">
        <v>5314</v>
      </c>
      <c r="Q1441" s="6" t="s">
        <v>5314</v>
      </c>
      <c r="R1441" s="6" t="s">
        <v>5314</v>
      </c>
      <c r="S1441" s="6" t="s">
        <v>5314</v>
      </c>
      <c r="T1441" s="6"/>
      <c r="U1441" s="88" t="s">
        <v>4650</v>
      </c>
      <c r="V1441" s="414">
        <v>3400</v>
      </c>
      <c r="W1441" s="150"/>
    </row>
    <row r="1442" spans="1:23" s="76" customFormat="1">
      <c r="A1442" s="3">
        <f>ROW(1442:1442)-SUM(W$1:W1442)</f>
        <v>1391</v>
      </c>
      <c r="B1442" s="232" t="s">
        <v>7135</v>
      </c>
      <c r="C1442" s="232" t="str">
        <f t="shared" si="182"/>
        <v>5362AGNBLHPVZ</v>
      </c>
      <c r="D1442" s="249" t="s">
        <v>4649</v>
      </c>
      <c r="E1442" s="242" t="s">
        <v>2191</v>
      </c>
      <c r="F1442" s="243"/>
      <c r="G1442" s="243" t="s">
        <v>2193</v>
      </c>
      <c r="H1442" s="243" t="str">
        <f t="shared" si="178"/>
        <v>P</v>
      </c>
      <c r="I1442" s="243"/>
      <c r="J1442" s="243" t="str">
        <f t="shared" si="174"/>
        <v>V</v>
      </c>
      <c r="K1442" s="243" t="s">
        <v>4630</v>
      </c>
      <c r="L1442" s="243"/>
      <c r="M1442" s="5" t="s">
        <v>2611</v>
      </c>
      <c r="N1442" s="6" t="s">
        <v>1159</v>
      </c>
      <c r="O1442" s="4" t="s">
        <v>5340</v>
      </c>
      <c r="P1442" s="6" t="s">
        <v>5314</v>
      </c>
      <c r="Q1442" s="6" t="s">
        <v>5314</v>
      </c>
      <c r="R1442" s="6" t="s">
        <v>5314</v>
      </c>
      <c r="S1442" s="6" t="s">
        <v>5314</v>
      </c>
      <c r="T1442" s="6"/>
      <c r="U1442" s="88" t="s">
        <v>4650</v>
      </c>
      <c r="V1442" s="414">
        <v>4600</v>
      </c>
      <c r="W1442" s="150"/>
    </row>
    <row r="1443" spans="1:23" s="76" customFormat="1">
      <c r="A1443" s="3">
        <f>ROW(1443:1443)-SUM(W$1:W1443)</f>
        <v>1392</v>
      </c>
      <c r="B1443" s="232" t="s">
        <v>7136</v>
      </c>
      <c r="C1443" s="232" t="str">
        <f>IF(D1443&lt;&gt;"",CONCATENATE(D1443,E1443,F1443,G1443,H1443,I1443,J1443,K1443,L1443),"")</f>
        <v>5362AGNBLHPV</v>
      </c>
      <c r="D1443" s="249" t="s">
        <v>4649</v>
      </c>
      <c r="E1443" s="242" t="s">
        <v>2191</v>
      </c>
      <c r="F1443" s="243"/>
      <c r="G1443" s="243" t="s">
        <v>2193</v>
      </c>
      <c r="H1443" s="243" t="str">
        <f>IF(S1443="+","P","")</f>
        <v>P</v>
      </c>
      <c r="I1443" s="243"/>
      <c r="J1443" s="243" t="str">
        <f>IF(Q1443="+","V","")</f>
        <v>V</v>
      </c>
      <c r="K1443" s="243"/>
      <c r="L1443" s="243"/>
      <c r="M1443" s="5" t="s">
        <v>1852</v>
      </c>
      <c r="N1443" s="6" t="s">
        <v>1159</v>
      </c>
      <c r="O1443" s="4" t="s">
        <v>5527</v>
      </c>
      <c r="P1443" s="6" t="s">
        <v>5314</v>
      </c>
      <c r="Q1443" s="6" t="s">
        <v>5314</v>
      </c>
      <c r="R1443" s="6" t="s">
        <v>5314</v>
      </c>
      <c r="S1443" s="6" t="s">
        <v>5314</v>
      </c>
      <c r="T1443" s="6"/>
      <c r="U1443" s="88" t="s">
        <v>4650</v>
      </c>
      <c r="V1443" s="414">
        <v>3400</v>
      </c>
      <c r="W1443" s="150"/>
    </row>
    <row r="1444" spans="1:23" s="76" customFormat="1">
      <c r="A1444" s="3">
        <f>ROW(1444:1444)-SUM(W$1:W1444)</f>
        <v>1393</v>
      </c>
      <c r="B1444" s="232" t="s">
        <v>7137</v>
      </c>
      <c r="C1444" s="232" t="str">
        <f t="shared" si="182"/>
        <v>5362AGNBLHPVZ</v>
      </c>
      <c r="D1444" s="249" t="s">
        <v>4649</v>
      </c>
      <c r="E1444" s="242" t="s">
        <v>2191</v>
      </c>
      <c r="F1444" s="243"/>
      <c r="G1444" s="243" t="s">
        <v>2193</v>
      </c>
      <c r="H1444" s="243" t="str">
        <f t="shared" si="178"/>
        <v>P</v>
      </c>
      <c r="I1444" s="243"/>
      <c r="J1444" s="243" t="str">
        <f t="shared" si="174"/>
        <v>V</v>
      </c>
      <c r="K1444" s="243" t="s">
        <v>4630</v>
      </c>
      <c r="L1444" s="243"/>
      <c r="M1444" s="5" t="s">
        <v>1853</v>
      </c>
      <c r="N1444" s="6" t="s">
        <v>1159</v>
      </c>
      <c r="O1444" s="4" t="s">
        <v>5527</v>
      </c>
      <c r="P1444" s="6" t="s">
        <v>5314</v>
      </c>
      <c r="Q1444" s="6" t="s">
        <v>5314</v>
      </c>
      <c r="R1444" s="6" t="s">
        <v>5314</v>
      </c>
      <c r="S1444" s="6" t="s">
        <v>5314</v>
      </c>
      <c r="T1444" s="6"/>
      <c r="U1444" s="88" t="s">
        <v>4650</v>
      </c>
      <c r="V1444" s="414">
        <v>4600</v>
      </c>
      <c r="W1444" s="150"/>
    </row>
    <row r="1445" spans="1:23" s="76" customFormat="1">
      <c r="A1445" s="3">
        <f>ROW(1445:1445)-SUM(W$1:W1445)</f>
        <v>1394</v>
      </c>
      <c r="B1445" s="232" t="s">
        <v>7138</v>
      </c>
      <c r="C1445" s="232" t="str">
        <f>IF(D1445&lt;&gt;"",CONCATENATE(D1445,E1445,F1445,G1445,H1445,I1445,J1445,K1445,L1445),"")</f>
        <v>5362AGNBLHPV</v>
      </c>
      <c r="D1445" s="249" t="s">
        <v>4649</v>
      </c>
      <c r="E1445" s="242" t="s">
        <v>2191</v>
      </c>
      <c r="F1445" s="243"/>
      <c r="G1445" s="243" t="s">
        <v>2193</v>
      </c>
      <c r="H1445" s="243" t="str">
        <f>IF(S1445="+","P","")</f>
        <v>P</v>
      </c>
      <c r="I1445" s="243"/>
      <c r="J1445" s="243" t="str">
        <f>IF(Q1445="+","V","")</f>
        <v>V</v>
      </c>
      <c r="K1445" s="243"/>
      <c r="L1445" s="243"/>
      <c r="M1445" s="5" t="s">
        <v>1854</v>
      </c>
      <c r="N1445" s="6" t="s">
        <v>1159</v>
      </c>
      <c r="O1445" s="4" t="s">
        <v>5078</v>
      </c>
      <c r="P1445" s="6" t="s">
        <v>5314</v>
      </c>
      <c r="Q1445" s="6" t="s">
        <v>5314</v>
      </c>
      <c r="R1445" s="6" t="s">
        <v>5314</v>
      </c>
      <c r="S1445" s="6" t="s">
        <v>5314</v>
      </c>
      <c r="T1445" s="6"/>
      <c r="U1445" s="88" t="s">
        <v>4650</v>
      </c>
      <c r="V1445" s="414">
        <v>3400</v>
      </c>
      <c r="W1445" s="150"/>
    </row>
    <row r="1446" spans="1:23" s="76" customFormat="1">
      <c r="A1446" s="3">
        <f>ROW(1446:1446)-SUM(W$1:W1446)</f>
        <v>1395</v>
      </c>
      <c r="B1446" s="232" t="s">
        <v>7139</v>
      </c>
      <c r="C1446" s="232" t="str">
        <f t="shared" si="182"/>
        <v>5362AGNBLHPVZ</v>
      </c>
      <c r="D1446" s="249" t="s">
        <v>4649</v>
      </c>
      <c r="E1446" s="242" t="s">
        <v>2191</v>
      </c>
      <c r="F1446" s="243"/>
      <c r="G1446" s="243" t="s">
        <v>2193</v>
      </c>
      <c r="H1446" s="243" t="str">
        <f t="shared" si="178"/>
        <v>P</v>
      </c>
      <c r="I1446" s="243"/>
      <c r="J1446" s="243" t="str">
        <f t="shared" si="174"/>
        <v>V</v>
      </c>
      <c r="K1446" s="243" t="s">
        <v>4630</v>
      </c>
      <c r="L1446" s="243"/>
      <c r="M1446" s="5" t="s">
        <v>1855</v>
      </c>
      <c r="N1446" s="6" t="s">
        <v>1159</v>
      </c>
      <c r="O1446" s="4" t="s">
        <v>5078</v>
      </c>
      <c r="P1446" s="6" t="s">
        <v>5314</v>
      </c>
      <c r="Q1446" s="6" t="s">
        <v>5314</v>
      </c>
      <c r="R1446" s="6" t="s">
        <v>5314</v>
      </c>
      <c r="S1446" s="6" t="s">
        <v>5314</v>
      </c>
      <c r="T1446" s="6"/>
      <c r="U1446" s="88" t="s">
        <v>4650</v>
      </c>
      <c r="V1446" s="414">
        <v>4600</v>
      </c>
      <c r="W1446" s="150"/>
    </row>
    <row r="1447" spans="1:23">
      <c r="A1447" s="3">
        <f>ROW(1447:1447)-SUM(W$1:W1447)</f>
        <v>1396</v>
      </c>
      <c r="B1447" s="232" t="s">
        <v>7140</v>
      </c>
      <c r="C1447" s="232" t="str">
        <f>IF(D1447&lt;&gt;"",CONCATENATE(D1447,E1447,F1447,G1447,H1447,I1447,J1447,K1447,L1447),"")</f>
        <v>5362AGNBLHPV</v>
      </c>
      <c r="D1447" s="249" t="s">
        <v>4649</v>
      </c>
      <c r="E1447" s="242" t="s">
        <v>2191</v>
      </c>
      <c r="F1447" s="243"/>
      <c r="G1447" s="243" t="s">
        <v>2193</v>
      </c>
      <c r="H1447" s="243" t="str">
        <f>IF(S1447="+","P","")</f>
        <v>P</v>
      </c>
      <c r="I1447" s="243"/>
      <c r="J1447" s="243" t="str">
        <f>IF(Q1447="+","V","")</f>
        <v>V</v>
      </c>
      <c r="K1447" s="243"/>
      <c r="L1447" s="243"/>
      <c r="M1447" s="5" t="s">
        <v>5565</v>
      </c>
      <c r="N1447" s="6" t="s">
        <v>1159</v>
      </c>
      <c r="O1447" s="4" t="s">
        <v>5078</v>
      </c>
      <c r="P1447" s="6" t="s">
        <v>5314</v>
      </c>
      <c r="Q1447" s="6" t="s">
        <v>5314</v>
      </c>
      <c r="R1447" s="6" t="s">
        <v>5314</v>
      </c>
      <c r="S1447" s="6" t="s">
        <v>5314</v>
      </c>
      <c r="T1447" s="6"/>
      <c r="U1447" s="88" t="s">
        <v>4650</v>
      </c>
      <c r="V1447" s="414">
        <v>3400</v>
      </c>
      <c r="W1447" s="148"/>
    </row>
    <row r="1448" spans="1:23">
      <c r="A1448" s="3">
        <f>ROW(1448:1448)-SUM(W$1:W1448)</f>
        <v>1397</v>
      </c>
      <c r="B1448" s="232" t="s">
        <v>7141</v>
      </c>
      <c r="C1448" s="232" t="str">
        <f t="shared" si="182"/>
        <v>5362AGNBLHPVZ</v>
      </c>
      <c r="D1448" s="249" t="s">
        <v>4649</v>
      </c>
      <c r="E1448" s="242" t="s">
        <v>2191</v>
      </c>
      <c r="F1448" s="243"/>
      <c r="G1448" s="243" t="s">
        <v>2193</v>
      </c>
      <c r="H1448" s="243" t="str">
        <f t="shared" si="178"/>
        <v>P</v>
      </c>
      <c r="I1448" s="243"/>
      <c r="J1448" s="243" t="str">
        <f t="shared" si="174"/>
        <v>V</v>
      </c>
      <c r="K1448" s="243" t="s">
        <v>4630</v>
      </c>
      <c r="L1448" s="243"/>
      <c r="M1448" s="5" t="s">
        <v>2612</v>
      </c>
      <c r="N1448" s="6" t="s">
        <v>1159</v>
      </c>
      <c r="O1448" s="4" t="s">
        <v>5078</v>
      </c>
      <c r="P1448" s="6" t="s">
        <v>5314</v>
      </c>
      <c r="Q1448" s="6" t="s">
        <v>5314</v>
      </c>
      <c r="R1448" s="6" t="s">
        <v>5314</v>
      </c>
      <c r="S1448" s="6" t="s">
        <v>5314</v>
      </c>
      <c r="T1448" s="6"/>
      <c r="U1448" s="88" t="s">
        <v>4650</v>
      </c>
      <c r="V1448" s="414">
        <v>4600</v>
      </c>
      <c r="W1448" s="148"/>
    </row>
    <row r="1449" spans="1:23">
      <c r="A1449" s="555">
        <f>ROW(1449:1449)-SUM(W$1:W1449)</f>
        <v>1398</v>
      </c>
      <c r="B1449" s="556" t="s">
        <v>10677</v>
      </c>
      <c r="C1449" s="556" t="str">
        <f>IF(D1449&lt;&gt;"",CONCATENATE(D1449,E1449,F1449,G1449,H1449,I1449,J1449,K1449,L1449),"")</f>
        <v>5383AGNBLHPV</v>
      </c>
      <c r="D1449" s="573" t="s">
        <v>905</v>
      </c>
      <c r="E1449" s="558" t="s">
        <v>2191</v>
      </c>
      <c r="F1449" s="559"/>
      <c r="G1449" s="559" t="s">
        <v>2193</v>
      </c>
      <c r="H1449" s="559" t="str">
        <f>IF(S1449="+","P","")</f>
        <v>P</v>
      </c>
      <c r="I1449" s="559"/>
      <c r="J1449" s="559" t="str">
        <f>IF(Q1449="+","V","")</f>
        <v>V</v>
      </c>
      <c r="K1449" s="559"/>
      <c r="L1449" s="559"/>
      <c r="M1449" s="560" t="s">
        <v>10676</v>
      </c>
      <c r="N1449" s="561" t="s">
        <v>5862</v>
      </c>
      <c r="O1449" s="565" t="s">
        <v>3141</v>
      </c>
      <c r="P1449" s="561" t="s">
        <v>5314</v>
      </c>
      <c r="Q1449" s="561" t="s">
        <v>5314</v>
      </c>
      <c r="R1449" s="561" t="s">
        <v>5314</v>
      </c>
      <c r="S1449" s="561" t="s">
        <v>5314</v>
      </c>
      <c r="T1449" s="561"/>
      <c r="U1449" s="562" t="s">
        <v>4437</v>
      </c>
      <c r="V1449" s="566">
        <v>4300</v>
      </c>
      <c r="W1449" s="148"/>
    </row>
    <row r="1450" spans="1:23">
      <c r="A1450" s="555">
        <f>ROW(1450:1450)-SUM(W$1:W1450)</f>
        <v>1399</v>
      </c>
      <c r="B1450" s="556" t="s">
        <v>7142</v>
      </c>
      <c r="C1450" s="556" t="str">
        <f>IF(D1450&lt;&gt;"",CONCATENATE(D1450,E1450,F1450,G1450,H1450,I1450,J1450,K1450,L1450),"")</f>
        <v>5383AGNBLHPV</v>
      </c>
      <c r="D1450" s="573" t="s">
        <v>905</v>
      </c>
      <c r="E1450" s="558" t="s">
        <v>2191</v>
      </c>
      <c r="F1450" s="559"/>
      <c r="G1450" s="559" t="s">
        <v>2193</v>
      </c>
      <c r="H1450" s="559" t="str">
        <f>IF(S1450="+","P","")</f>
        <v>P</v>
      </c>
      <c r="I1450" s="559"/>
      <c r="J1450" s="559" t="str">
        <f>IF(Q1450="+","V","")</f>
        <v>V</v>
      </c>
      <c r="K1450" s="559"/>
      <c r="L1450" s="559"/>
      <c r="M1450" s="560" t="s">
        <v>5861</v>
      </c>
      <c r="N1450" s="561" t="s">
        <v>5862</v>
      </c>
      <c r="O1450" s="565" t="s">
        <v>3141</v>
      </c>
      <c r="P1450" s="561" t="s">
        <v>5314</v>
      </c>
      <c r="Q1450" s="561" t="s">
        <v>5314</v>
      </c>
      <c r="R1450" s="561" t="s">
        <v>5314</v>
      </c>
      <c r="S1450" s="561" t="s">
        <v>5314</v>
      </c>
      <c r="T1450" s="561"/>
      <c r="U1450" s="562" t="s">
        <v>4437</v>
      </c>
      <c r="V1450" s="566">
        <v>4350</v>
      </c>
      <c r="W1450" s="148"/>
    </row>
    <row r="1451" spans="1:23">
      <c r="A1451" s="3">
        <f>ROW(1451:1451)-SUM(W$1:W1451)</f>
        <v>1400</v>
      </c>
      <c r="B1451" s="232" t="s">
        <v>7143</v>
      </c>
      <c r="C1451" s="232" t="str">
        <f t="shared" si="182"/>
        <v>5327AGNBL</v>
      </c>
      <c r="D1451" s="246" t="s">
        <v>4651</v>
      </c>
      <c r="E1451" s="242" t="s">
        <v>2191</v>
      </c>
      <c r="F1451" s="243"/>
      <c r="G1451" s="243"/>
      <c r="H1451" s="243" t="str">
        <f t="shared" si="178"/>
        <v/>
      </c>
      <c r="I1451" s="243"/>
      <c r="J1451" s="243" t="str">
        <f t="shared" si="174"/>
        <v/>
      </c>
      <c r="K1451" s="243"/>
      <c r="L1451" s="243"/>
      <c r="M1451" s="26" t="s">
        <v>5066</v>
      </c>
      <c r="N1451" s="6"/>
      <c r="O1451" s="18" t="s">
        <v>5067</v>
      </c>
      <c r="P1451" s="6"/>
      <c r="Q1451" s="6"/>
      <c r="R1451" s="6"/>
      <c r="S1451" s="6"/>
      <c r="T1451" s="6" t="s">
        <v>5314</v>
      </c>
      <c r="U1451" s="31" t="s">
        <v>4652</v>
      </c>
      <c r="V1451" s="414">
        <v>2400</v>
      </c>
      <c r="W1451" s="148"/>
    </row>
    <row r="1452" spans="1:23">
      <c r="A1452" s="3">
        <f>ROW(1452:1452)-SUM(W$1:W1452)</f>
        <v>1401</v>
      </c>
      <c r="B1452" s="232" t="s">
        <v>7144</v>
      </c>
      <c r="C1452" s="232" t="str">
        <f t="shared" si="182"/>
        <v>5327AGNBLP</v>
      </c>
      <c r="D1452" s="246" t="s">
        <v>4651</v>
      </c>
      <c r="E1452" s="242" t="s">
        <v>2191</v>
      </c>
      <c r="F1452" s="243"/>
      <c r="G1452" s="243"/>
      <c r="H1452" s="243" t="str">
        <f t="shared" si="178"/>
        <v>P</v>
      </c>
      <c r="I1452" s="243"/>
      <c r="J1452" s="243" t="str">
        <f t="shared" si="174"/>
        <v/>
      </c>
      <c r="K1452" s="243"/>
      <c r="L1452" s="243"/>
      <c r="M1452" s="26" t="s">
        <v>2627</v>
      </c>
      <c r="N1452" s="6"/>
      <c r="O1452" s="18" t="s">
        <v>5067</v>
      </c>
      <c r="P1452" s="6" t="s">
        <v>5314</v>
      </c>
      <c r="Q1452" s="6"/>
      <c r="R1452" s="6"/>
      <c r="S1452" s="6" t="s">
        <v>5314</v>
      </c>
      <c r="T1452" s="6"/>
      <c r="U1452" s="31" t="s">
        <v>4652</v>
      </c>
      <c r="V1452" s="414">
        <v>2400</v>
      </c>
      <c r="W1452" s="148"/>
    </row>
    <row r="1453" spans="1:23" s="76" customFormat="1">
      <c r="A1453" s="3">
        <f>ROW(1453:1453)-SUM(W$1:W1453)</f>
        <v>1402</v>
      </c>
      <c r="B1453" s="232" t="s">
        <v>7145</v>
      </c>
      <c r="C1453" s="232" t="str">
        <f t="shared" si="182"/>
        <v>5327AGNBLP</v>
      </c>
      <c r="D1453" s="246" t="s">
        <v>4651</v>
      </c>
      <c r="E1453" s="242" t="s">
        <v>2191</v>
      </c>
      <c r="F1453" s="243"/>
      <c r="G1453" s="243"/>
      <c r="H1453" s="243" t="str">
        <f t="shared" si="178"/>
        <v>P</v>
      </c>
      <c r="I1453" s="243"/>
      <c r="J1453" s="243" t="str">
        <f t="shared" si="174"/>
        <v/>
      </c>
      <c r="K1453" s="243"/>
      <c r="L1453" s="243"/>
      <c r="M1453" s="26" t="s">
        <v>5826</v>
      </c>
      <c r="N1453" s="6"/>
      <c r="O1453" s="18" t="s">
        <v>5067</v>
      </c>
      <c r="P1453" s="6" t="s">
        <v>5314</v>
      </c>
      <c r="Q1453" s="6"/>
      <c r="R1453" s="6"/>
      <c r="S1453" s="6" t="s">
        <v>5314</v>
      </c>
      <c r="T1453" s="6"/>
      <c r="U1453" s="31" t="s">
        <v>4652</v>
      </c>
      <c r="V1453" s="414">
        <v>2600</v>
      </c>
      <c r="W1453" s="150"/>
    </row>
    <row r="1454" spans="1:23" s="76" customFormat="1">
      <c r="A1454" s="3">
        <f>ROW(1454:1454)-SUM(W$1:W1454)</f>
        <v>1403</v>
      </c>
      <c r="B1454" s="232" t="s">
        <v>7146</v>
      </c>
      <c r="C1454" s="232" t="str">
        <f t="shared" si="182"/>
        <v>5327AGNHP</v>
      </c>
      <c r="D1454" s="246" t="s">
        <v>4651</v>
      </c>
      <c r="E1454" s="242" t="s">
        <v>2195</v>
      </c>
      <c r="F1454" s="243"/>
      <c r="G1454" s="243" t="s">
        <v>2193</v>
      </c>
      <c r="H1454" s="243" t="str">
        <f t="shared" si="178"/>
        <v>P</v>
      </c>
      <c r="I1454" s="243"/>
      <c r="J1454" s="243" t="str">
        <f>IF(Q1454="+","V","")</f>
        <v/>
      </c>
      <c r="K1454" s="243"/>
      <c r="L1454" s="243"/>
      <c r="M1454" s="26" t="s">
        <v>2214</v>
      </c>
      <c r="N1454" s="6"/>
      <c r="O1454" s="18" t="s">
        <v>5067</v>
      </c>
      <c r="P1454" s="6" t="s">
        <v>5314</v>
      </c>
      <c r="Q1454" s="6"/>
      <c r="R1454" s="6"/>
      <c r="S1454" s="6" t="s">
        <v>5314</v>
      </c>
      <c r="T1454" s="6"/>
      <c r="U1454" s="31" t="s">
        <v>4652</v>
      </c>
      <c r="V1454" s="414">
        <v>6600</v>
      </c>
      <c r="W1454" s="150"/>
    </row>
    <row r="1455" spans="1:23" s="76" customFormat="1" ht="30" customHeight="1">
      <c r="A1455" s="663">
        <f>ROW(1455:1455)-SUM(W$1:W1455)</f>
        <v>1404</v>
      </c>
      <c r="B1455" s="664" t="s">
        <v>13169</v>
      </c>
      <c r="C1455" s="664" t="str">
        <f t="shared" si="182"/>
        <v>5327AGNBLHP</v>
      </c>
      <c r="D1455" s="596" t="s">
        <v>4651</v>
      </c>
      <c r="E1455" s="665" t="s">
        <v>2191</v>
      </c>
      <c r="F1455" s="666"/>
      <c r="G1455" s="666" t="s">
        <v>2193</v>
      </c>
      <c r="H1455" s="666" t="str">
        <f t="shared" si="178"/>
        <v>P</v>
      </c>
      <c r="I1455" s="666"/>
      <c r="J1455" s="666" t="str">
        <f>IF(Q1455="+","V","")</f>
        <v/>
      </c>
      <c r="K1455" s="666"/>
      <c r="L1455" s="666"/>
      <c r="M1455" s="684" t="s">
        <v>13170</v>
      </c>
      <c r="N1455" s="668"/>
      <c r="O1455" s="695" t="s">
        <v>5067</v>
      </c>
      <c r="P1455" s="668" t="s">
        <v>5314</v>
      </c>
      <c r="Q1455" s="668"/>
      <c r="R1455" s="668"/>
      <c r="S1455" s="668" t="s">
        <v>5314</v>
      </c>
      <c r="T1455" s="668"/>
      <c r="U1455" s="696" t="s">
        <v>4652</v>
      </c>
      <c r="V1455" s="670">
        <v>6700</v>
      </c>
      <c r="W1455" s="150"/>
    </row>
    <row r="1456" spans="1:23" s="76" customFormat="1">
      <c r="A1456" s="3">
        <f>ROW(1456:1456)-SUM(W$1:W1456)</f>
        <v>1405</v>
      </c>
      <c r="B1456" s="232" t="s">
        <v>10683</v>
      </c>
      <c r="C1456" s="232" t="str">
        <f>IF(D1456&lt;&gt;"",CONCATENATE(D1456,E1456,F1456,G1456,H1456,I1456,J1456,K1456,L1456),"")</f>
        <v>5327AGNHP</v>
      </c>
      <c r="D1456" s="246" t="s">
        <v>4651</v>
      </c>
      <c r="E1456" s="242" t="s">
        <v>2195</v>
      </c>
      <c r="F1456" s="243"/>
      <c r="G1456" s="243" t="s">
        <v>2193</v>
      </c>
      <c r="H1456" s="243" t="str">
        <f>IF(S1456="+","P","")</f>
        <v>P</v>
      </c>
      <c r="I1456" s="243"/>
      <c r="J1456" s="243" t="str">
        <f>IF(Q1456="+","V","")</f>
        <v/>
      </c>
      <c r="K1456" s="243"/>
      <c r="L1456" s="243"/>
      <c r="M1456" s="26" t="s">
        <v>10684</v>
      </c>
      <c r="N1456" s="6"/>
      <c r="O1456" s="18" t="s">
        <v>5067</v>
      </c>
      <c r="P1456" s="6" t="s">
        <v>5314</v>
      </c>
      <c r="Q1456" s="6"/>
      <c r="R1456" s="6"/>
      <c r="S1456" s="6" t="s">
        <v>5314</v>
      </c>
      <c r="T1456" s="6"/>
      <c r="U1456" s="31" t="s">
        <v>4652</v>
      </c>
      <c r="V1456" s="414">
        <v>6600</v>
      </c>
      <c r="W1456" s="150"/>
    </row>
    <row r="1457" spans="1:23" s="76" customFormat="1" ht="15" customHeight="1">
      <c r="A1457" s="663">
        <f>ROW(1457:1457)-SUM(W$1:W1457)</f>
        <v>1406</v>
      </c>
      <c r="B1457" s="664" t="s">
        <v>13171</v>
      </c>
      <c r="C1457" s="664" t="str">
        <f t="shared" ref="C1457" si="189">IF(D1457&lt;&gt;"",CONCATENATE(D1457,E1457,F1457,G1457,H1457,I1457,J1457,K1457,L1457),"")</f>
        <v>5327AGNBLHP</v>
      </c>
      <c r="D1457" s="596" t="s">
        <v>4651</v>
      </c>
      <c r="E1457" s="665" t="s">
        <v>2191</v>
      </c>
      <c r="F1457" s="666"/>
      <c r="G1457" s="666" t="s">
        <v>2193</v>
      </c>
      <c r="H1457" s="666" t="str">
        <f t="shared" ref="H1457" si="190">IF(S1457="+","P","")</f>
        <v>P</v>
      </c>
      <c r="I1457" s="666"/>
      <c r="J1457" s="666" t="str">
        <f>IF(Q1457="+","V","")</f>
        <v/>
      </c>
      <c r="K1457" s="666"/>
      <c r="L1457" s="666"/>
      <c r="M1457" s="684" t="s">
        <v>13172</v>
      </c>
      <c r="N1457" s="668"/>
      <c r="O1457" s="695" t="s">
        <v>5067</v>
      </c>
      <c r="P1457" s="668" t="s">
        <v>5314</v>
      </c>
      <c r="Q1457" s="668"/>
      <c r="R1457" s="668"/>
      <c r="S1457" s="668" t="s">
        <v>5314</v>
      </c>
      <c r="T1457" s="668"/>
      <c r="U1457" s="696" t="s">
        <v>4652</v>
      </c>
      <c r="V1457" s="670">
        <v>6700</v>
      </c>
      <c r="W1457" s="150"/>
    </row>
    <row r="1458" spans="1:23" s="76" customFormat="1">
      <c r="A1458" s="3">
        <f>ROW(1458:1458)-SUM(W$1:W1458)</f>
        <v>1407</v>
      </c>
      <c r="B1458" s="232" t="s">
        <v>7147</v>
      </c>
      <c r="C1458" s="232" t="str">
        <f t="shared" si="182"/>
        <v>5427AGNBL</v>
      </c>
      <c r="D1458" s="249" t="s">
        <v>4653</v>
      </c>
      <c r="E1458" s="242" t="s">
        <v>2191</v>
      </c>
      <c r="F1458" s="243"/>
      <c r="G1458" s="243"/>
      <c r="H1458" s="243" t="str">
        <f t="shared" si="178"/>
        <v/>
      </c>
      <c r="I1458" s="243"/>
      <c r="J1458" s="243" t="str">
        <f t="shared" ref="J1458:J1550" si="191">IF(Q1458="+","V","")</f>
        <v/>
      </c>
      <c r="K1458" s="243"/>
      <c r="L1458" s="243"/>
      <c r="M1458" s="5" t="s">
        <v>5068</v>
      </c>
      <c r="N1458" s="6"/>
      <c r="O1458" s="4" t="s">
        <v>5069</v>
      </c>
      <c r="P1458" s="6" t="s">
        <v>5314</v>
      </c>
      <c r="Q1458" s="6"/>
      <c r="R1458" s="6"/>
      <c r="S1458" s="6"/>
      <c r="T1458" s="6" t="s">
        <v>5314</v>
      </c>
      <c r="U1458" s="88" t="s">
        <v>4654</v>
      </c>
      <c r="V1458" s="414">
        <v>2750</v>
      </c>
      <c r="W1458" s="150"/>
    </row>
    <row r="1459" spans="1:23" s="350" customFormat="1">
      <c r="A1459" s="341">
        <f>ROW(1459:1459)-SUM(W$1:W1459)</f>
        <v>1408</v>
      </c>
      <c r="B1459" s="342" t="s">
        <v>10721</v>
      </c>
      <c r="C1459" s="342" t="str">
        <f>IF(D1459&lt;&gt;"",CONCATENATE(D1459,E1459,F1459,G1459,H1459,I1459,J1459,K1459,L1459),"")</f>
        <v>5427AGNBLZ</v>
      </c>
      <c r="D1459" s="343" t="s">
        <v>4653</v>
      </c>
      <c r="E1459" s="344" t="s">
        <v>2191</v>
      </c>
      <c r="F1459" s="345"/>
      <c r="G1459" s="345"/>
      <c r="H1459" s="345" t="str">
        <f>IF(S1459="+","P","")</f>
        <v/>
      </c>
      <c r="I1459" s="345"/>
      <c r="J1459" s="345" t="str">
        <f>IF(Q1459="+","V","")</f>
        <v/>
      </c>
      <c r="K1459" s="345" t="s">
        <v>4630</v>
      </c>
      <c r="L1459" s="345"/>
      <c r="M1459" s="346" t="s">
        <v>10720</v>
      </c>
      <c r="N1459" s="347"/>
      <c r="O1459" s="348" t="s">
        <v>5069</v>
      </c>
      <c r="P1459" s="347" t="s">
        <v>5314</v>
      </c>
      <c r="Q1459" s="347"/>
      <c r="R1459" s="347"/>
      <c r="S1459" s="347"/>
      <c r="T1459" s="347" t="s">
        <v>5314</v>
      </c>
      <c r="U1459" s="427" t="s">
        <v>4654</v>
      </c>
      <c r="V1459" s="414">
        <v>4250</v>
      </c>
      <c r="W1459" s="349"/>
    </row>
    <row r="1460" spans="1:23" s="76" customFormat="1">
      <c r="A1460" s="3">
        <f>ROW(1460:1460)-SUM(W$1:W1460)</f>
        <v>1409</v>
      </c>
      <c r="B1460" s="232" t="s">
        <v>7148</v>
      </c>
      <c r="C1460" s="232" t="str">
        <f t="shared" si="182"/>
        <v>5426AGNBL</v>
      </c>
      <c r="D1460" s="249" t="s">
        <v>4655</v>
      </c>
      <c r="E1460" s="242" t="s">
        <v>2191</v>
      </c>
      <c r="F1460" s="243"/>
      <c r="G1460" s="243"/>
      <c r="H1460" s="243" t="str">
        <f t="shared" si="178"/>
        <v/>
      </c>
      <c r="I1460" s="243"/>
      <c r="J1460" s="243" t="str">
        <f t="shared" si="191"/>
        <v/>
      </c>
      <c r="K1460" s="243"/>
      <c r="L1460" s="243"/>
      <c r="M1460" s="5" t="s">
        <v>5418</v>
      </c>
      <c r="N1460" s="6"/>
      <c r="O1460" s="4" t="s">
        <v>5069</v>
      </c>
      <c r="P1460" s="6" t="s">
        <v>5314</v>
      </c>
      <c r="Q1460" s="6"/>
      <c r="R1460" s="6"/>
      <c r="S1460" s="6"/>
      <c r="T1460" s="6"/>
      <c r="U1460" s="88" t="s">
        <v>4656</v>
      </c>
      <c r="V1460" s="414">
        <v>2750</v>
      </c>
      <c r="W1460" s="150"/>
    </row>
    <row r="1461" spans="1:23" s="76" customFormat="1">
      <c r="A1461" s="3">
        <f>ROW(1461:1461)-SUM(W$1:W1461)</f>
        <v>1410</v>
      </c>
      <c r="B1461" s="232" t="s">
        <v>7149</v>
      </c>
      <c r="C1461" s="232" t="str">
        <f t="shared" si="182"/>
        <v>5439AGNBL</v>
      </c>
      <c r="D1461" s="249" t="s">
        <v>4657</v>
      </c>
      <c r="E1461" s="242" t="s">
        <v>2191</v>
      </c>
      <c r="F1461" s="243"/>
      <c r="G1461" s="243"/>
      <c r="H1461" s="243" t="str">
        <f t="shared" si="178"/>
        <v/>
      </c>
      <c r="I1461" s="243"/>
      <c r="J1461" s="243" t="str">
        <f t="shared" si="191"/>
        <v/>
      </c>
      <c r="K1461" s="243"/>
      <c r="L1461" s="243"/>
      <c r="M1461" s="5" t="s">
        <v>5419</v>
      </c>
      <c r="N1461" s="6"/>
      <c r="O1461" s="4" t="s">
        <v>5344</v>
      </c>
      <c r="P1461" s="6" t="s">
        <v>5314</v>
      </c>
      <c r="Q1461" s="6"/>
      <c r="R1461" s="6"/>
      <c r="S1461" s="6"/>
      <c r="T1461" s="6" t="s">
        <v>5314</v>
      </c>
      <c r="U1461" s="88" t="s">
        <v>4658</v>
      </c>
      <c r="V1461" s="414">
        <v>2950</v>
      </c>
      <c r="W1461" s="150"/>
    </row>
    <row r="1462" spans="1:23" s="76" customFormat="1">
      <c r="A1462" s="3">
        <f>ROW(1462:1462)-SUM(W$1:W1462)</f>
        <v>1411</v>
      </c>
      <c r="B1462" s="232" t="s">
        <v>7150</v>
      </c>
      <c r="C1462" s="232" t="str">
        <f t="shared" si="182"/>
        <v>5439AGNBLP</v>
      </c>
      <c r="D1462" s="249" t="s">
        <v>4657</v>
      </c>
      <c r="E1462" s="242" t="s">
        <v>2191</v>
      </c>
      <c r="F1462" s="243"/>
      <c r="G1462" s="243"/>
      <c r="H1462" s="243" t="str">
        <f t="shared" si="178"/>
        <v>P</v>
      </c>
      <c r="I1462" s="243"/>
      <c r="J1462" s="243" t="str">
        <f t="shared" si="191"/>
        <v/>
      </c>
      <c r="K1462" s="243"/>
      <c r="L1462" s="243"/>
      <c r="M1462" s="5" t="s">
        <v>5419</v>
      </c>
      <c r="N1462" s="6"/>
      <c r="O1462" s="4" t="s">
        <v>5344</v>
      </c>
      <c r="P1462" s="6" t="s">
        <v>5314</v>
      </c>
      <c r="Q1462" s="6"/>
      <c r="R1462" s="6"/>
      <c r="S1462" s="6" t="s">
        <v>5314</v>
      </c>
      <c r="T1462" s="6"/>
      <c r="U1462" s="88" t="s">
        <v>4658</v>
      </c>
      <c r="V1462" s="414">
        <v>2950</v>
      </c>
      <c r="W1462" s="150"/>
    </row>
    <row r="1463" spans="1:23">
      <c r="A1463" s="3">
        <f>ROW(1463:1463)-SUM(W$1:W1463)</f>
        <v>1412</v>
      </c>
      <c r="B1463" s="232" t="s">
        <v>7151</v>
      </c>
      <c r="C1463" s="232" t="str">
        <f t="shared" si="182"/>
        <v>5439AGNH</v>
      </c>
      <c r="D1463" s="249" t="s">
        <v>4657</v>
      </c>
      <c r="E1463" s="242" t="s">
        <v>2195</v>
      </c>
      <c r="F1463" s="243"/>
      <c r="G1463" s="243" t="s">
        <v>2193</v>
      </c>
      <c r="H1463" s="243" t="str">
        <f t="shared" si="178"/>
        <v/>
      </c>
      <c r="I1463" s="243"/>
      <c r="J1463" s="243" t="str">
        <f t="shared" si="191"/>
        <v/>
      </c>
      <c r="K1463" s="243"/>
      <c r="L1463" s="243"/>
      <c r="M1463" s="5" t="s">
        <v>5255</v>
      </c>
      <c r="N1463" s="6"/>
      <c r="O1463" s="4" t="s">
        <v>5344</v>
      </c>
      <c r="P1463" s="6" t="s">
        <v>5314</v>
      </c>
      <c r="Q1463" s="6"/>
      <c r="R1463" s="6"/>
      <c r="S1463" s="6"/>
      <c r="T1463" s="6" t="s">
        <v>5314</v>
      </c>
      <c r="U1463" s="88" t="s">
        <v>4658</v>
      </c>
      <c r="V1463" s="414">
        <v>8600</v>
      </c>
      <c r="W1463" s="148"/>
    </row>
    <row r="1464" spans="1:23">
      <c r="A1464" s="3">
        <f>ROW(1464:1464)-SUM(W$1:W1464)</f>
        <v>1413</v>
      </c>
      <c r="B1464" s="232" t="s">
        <v>7152</v>
      </c>
      <c r="C1464" s="232" t="str">
        <f t="shared" si="182"/>
        <v>5439AGNHP</v>
      </c>
      <c r="D1464" s="249" t="s">
        <v>4657</v>
      </c>
      <c r="E1464" s="242" t="s">
        <v>2195</v>
      </c>
      <c r="F1464" s="243"/>
      <c r="G1464" s="243" t="s">
        <v>2193</v>
      </c>
      <c r="H1464" s="243" t="str">
        <f t="shared" si="178"/>
        <v>P</v>
      </c>
      <c r="I1464" s="243"/>
      <c r="J1464" s="243" t="str">
        <f t="shared" si="191"/>
        <v/>
      </c>
      <c r="K1464" s="243"/>
      <c r="L1464" s="243"/>
      <c r="M1464" s="5" t="s">
        <v>5255</v>
      </c>
      <c r="N1464" s="6"/>
      <c r="O1464" s="4" t="s">
        <v>5344</v>
      </c>
      <c r="P1464" s="6" t="s">
        <v>5314</v>
      </c>
      <c r="Q1464" s="6"/>
      <c r="R1464" s="6"/>
      <c r="S1464" s="6" t="s">
        <v>5314</v>
      </c>
      <c r="T1464" s="6"/>
      <c r="U1464" s="88" t="s">
        <v>4658</v>
      </c>
      <c r="V1464" s="414">
        <v>8600</v>
      </c>
      <c r="W1464" s="148"/>
    </row>
    <row r="1465" spans="1:23" s="76" customFormat="1">
      <c r="A1465" s="3">
        <f>ROW(1465:1465)-SUM(W$1:W1465)</f>
        <v>1414</v>
      </c>
      <c r="B1465" s="232" t="s">
        <v>11719</v>
      </c>
      <c r="C1465" s="232" t="str">
        <f t="shared" si="182"/>
        <v>5439AGNBLZ</v>
      </c>
      <c r="D1465" s="249" t="s">
        <v>4657</v>
      </c>
      <c r="E1465" s="242" t="s">
        <v>2191</v>
      </c>
      <c r="F1465" s="243"/>
      <c r="G1465" s="243"/>
      <c r="H1465" s="243" t="str">
        <f t="shared" si="178"/>
        <v/>
      </c>
      <c r="I1465" s="243"/>
      <c r="J1465" s="243" t="str">
        <f t="shared" si="191"/>
        <v/>
      </c>
      <c r="K1465" s="243" t="s">
        <v>4630</v>
      </c>
      <c r="L1465" s="243"/>
      <c r="M1465" s="5" t="s">
        <v>11720</v>
      </c>
      <c r="N1465" s="6"/>
      <c r="O1465" s="4" t="s">
        <v>5344</v>
      </c>
      <c r="P1465" s="6" t="s">
        <v>5314</v>
      </c>
      <c r="Q1465" s="6"/>
      <c r="R1465" s="6"/>
      <c r="S1465" s="6"/>
      <c r="T1465" s="6" t="s">
        <v>5314</v>
      </c>
      <c r="U1465" s="88" t="s">
        <v>4658</v>
      </c>
      <c r="V1465" s="414">
        <v>4800</v>
      </c>
      <c r="W1465" s="150"/>
    </row>
    <row r="1466" spans="1:23" s="76" customFormat="1">
      <c r="A1466" s="3">
        <f>ROW(1466:1466)-SUM(W$1:W1466)</f>
        <v>1415</v>
      </c>
      <c r="B1466" s="232" t="s">
        <v>11721</v>
      </c>
      <c r="C1466" s="232" t="str">
        <f t="shared" si="182"/>
        <v>5439AGNBLPZ</v>
      </c>
      <c r="D1466" s="249" t="s">
        <v>4657</v>
      </c>
      <c r="E1466" s="242" t="s">
        <v>2191</v>
      </c>
      <c r="F1466" s="243"/>
      <c r="G1466" s="243"/>
      <c r="H1466" s="243" t="str">
        <f t="shared" si="178"/>
        <v>P</v>
      </c>
      <c r="I1466" s="243"/>
      <c r="J1466" s="243" t="str">
        <f t="shared" si="191"/>
        <v/>
      </c>
      <c r="K1466" s="243" t="s">
        <v>4630</v>
      </c>
      <c r="L1466" s="243"/>
      <c r="M1466" s="5" t="s">
        <v>11720</v>
      </c>
      <c r="N1466" s="6"/>
      <c r="O1466" s="4" t="s">
        <v>5344</v>
      </c>
      <c r="P1466" s="6" t="s">
        <v>5314</v>
      </c>
      <c r="Q1466" s="6"/>
      <c r="R1466" s="6"/>
      <c r="S1466" s="6" t="s">
        <v>5314</v>
      </c>
      <c r="T1466" s="6"/>
      <c r="U1466" s="88" t="s">
        <v>4658</v>
      </c>
      <c r="V1466" s="414">
        <v>4800</v>
      </c>
      <c r="W1466" s="150"/>
    </row>
    <row r="1467" spans="1:23">
      <c r="A1467" s="3">
        <f>ROW(1467:1467)-SUM(W$1:W1467)</f>
        <v>1416</v>
      </c>
      <c r="B1467" s="232" t="s">
        <v>11722</v>
      </c>
      <c r="C1467" s="232" t="str">
        <f t="shared" si="182"/>
        <v>5439AGNHZ</v>
      </c>
      <c r="D1467" s="249" t="s">
        <v>4657</v>
      </c>
      <c r="E1467" s="242" t="s">
        <v>2195</v>
      </c>
      <c r="F1467" s="243"/>
      <c r="G1467" s="243" t="s">
        <v>2193</v>
      </c>
      <c r="H1467" s="243" t="str">
        <f t="shared" si="178"/>
        <v/>
      </c>
      <c r="I1467" s="243"/>
      <c r="J1467" s="243" t="str">
        <f t="shared" si="191"/>
        <v/>
      </c>
      <c r="K1467" s="243" t="s">
        <v>4630</v>
      </c>
      <c r="L1467" s="243"/>
      <c r="M1467" s="5" t="s">
        <v>11723</v>
      </c>
      <c r="N1467" s="6"/>
      <c r="O1467" s="4" t="s">
        <v>5344</v>
      </c>
      <c r="P1467" s="6" t="s">
        <v>5314</v>
      </c>
      <c r="Q1467" s="6"/>
      <c r="R1467" s="6"/>
      <c r="S1467" s="6"/>
      <c r="T1467" s="6" t="s">
        <v>5314</v>
      </c>
      <c r="U1467" s="88" t="s">
        <v>4658</v>
      </c>
      <c r="V1467" s="414">
        <v>10350</v>
      </c>
      <c r="W1467" s="148"/>
    </row>
    <row r="1468" spans="1:23">
      <c r="A1468" s="3">
        <f>ROW(1468:1468)-SUM(W$1:W1468)</f>
        <v>1417</v>
      </c>
      <c r="B1468" s="232" t="s">
        <v>11724</v>
      </c>
      <c r="C1468" s="232" t="str">
        <f t="shared" si="182"/>
        <v>5439AGNHPZ</v>
      </c>
      <c r="D1468" s="249" t="s">
        <v>4657</v>
      </c>
      <c r="E1468" s="242" t="s">
        <v>2195</v>
      </c>
      <c r="F1468" s="243"/>
      <c r="G1468" s="243" t="s">
        <v>2193</v>
      </c>
      <c r="H1468" s="243" t="str">
        <f t="shared" si="178"/>
        <v>P</v>
      </c>
      <c r="I1468" s="243"/>
      <c r="J1468" s="243" t="str">
        <f t="shared" si="191"/>
        <v/>
      </c>
      <c r="K1468" s="243" t="s">
        <v>4630</v>
      </c>
      <c r="L1468" s="243"/>
      <c r="M1468" s="5" t="s">
        <v>11723</v>
      </c>
      <c r="N1468" s="6"/>
      <c r="O1468" s="4" t="s">
        <v>5344</v>
      </c>
      <c r="P1468" s="6" t="s">
        <v>5314</v>
      </c>
      <c r="Q1468" s="6"/>
      <c r="R1468" s="6"/>
      <c r="S1468" s="6" t="s">
        <v>5314</v>
      </c>
      <c r="T1468" s="6"/>
      <c r="U1468" s="88" t="s">
        <v>4658</v>
      </c>
      <c r="V1468" s="414">
        <v>10350</v>
      </c>
      <c r="W1468" s="148"/>
    </row>
    <row r="1469" spans="1:23">
      <c r="A1469" s="3">
        <f>ROW(1469:1469)-SUM(W$1:W1469)</f>
        <v>1418</v>
      </c>
      <c r="B1469" s="232" t="s">
        <v>7153</v>
      </c>
      <c r="C1469" s="232" t="str">
        <f t="shared" si="182"/>
        <v>5428AGNBL</v>
      </c>
      <c r="D1469" s="246" t="s">
        <v>4659</v>
      </c>
      <c r="E1469" s="242" t="s">
        <v>2191</v>
      </c>
      <c r="F1469" s="243"/>
      <c r="G1469" s="243"/>
      <c r="H1469" s="243" t="str">
        <f t="shared" si="178"/>
        <v/>
      </c>
      <c r="I1469" s="243"/>
      <c r="J1469" s="243" t="str">
        <f t="shared" si="191"/>
        <v/>
      </c>
      <c r="K1469" s="243"/>
      <c r="L1469" s="243"/>
      <c r="M1469" s="26" t="s">
        <v>2025</v>
      </c>
      <c r="N1469" s="6" t="s">
        <v>1160</v>
      </c>
      <c r="O1469" s="18" t="s">
        <v>5326</v>
      </c>
      <c r="P1469" s="6" t="s">
        <v>5314</v>
      </c>
      <c r="Q1469" s="6"/>
      <c r="R1469" s="6"/>
      <c r="S1469" s="6"/>
      <c r="T1469" s="6" t="s">
        <v>5314</v>
      </c>
      <c r="U1469" s="31" t="s">
        <v>4660</v>
      </c>
      <c r="V1469" s="414">
        <v>2900</v>
      </c>
      <c r="W1469" s="148"/>
    </row>
    <row r="1470" spans="1:23" s="76" customFormat="1">
      <c r="A1470" s="3">
        <f>ROW(1470:1470)-SUM(W$1:W1471)</f>
        <v>1419</v>
      </c>
      <c r="B1470" s="232" t="s">
        <v>7154</v>
      </c>
      <c r="C1470" s="232" t="str">
        <f>IF(D1470&lt;&gt;"",CONCATENATE(D1470,E1470,F1470,G1470,H1470,I1470,J1470,K1470,L1470),"")</f>
        <v>5428AGNBLZ</v>
      </c>
      <c r="D1470" s="246" t="s">
        <v>4659</v>
      </c>
      <c r="E1470" s="242" t="s">
        <v>2191</v>
      </c>
      <c r="F1470" s="243"/>
      <c r="G1470" s="243"/>
      <c r="H1470" s="243" t="str">
        <f>IF(S1470="+","P","")</f>
        <v/>
      </c>
      <c r="I1470" s="243"/>
      <c r="J1470" s="243" t="str">
        <f>IF(Q1470="+","V","")</f>
        <v/>
      </c>
      <c r="K1470" s="243" t="s">
        <v>4630</v>
      </c>
      <c r="L1470" s="243"/>
      <c r="M1470" s="26" t="s">
        <v>2026</v>
      </c>
      <c r="N1470" s="6" t="s">
        <v>1160</v>
      </c>
      <c r="O1470" s="18" t="s">
        <v>5326</v>
      </c>
      <c r="P1470" s="6" t="s">
        <v>5314</v>
      </c>
      <c r="Q1470" s="6"/>
      <c r="R1470" s="6"/>
      <c r="S1470" s="6"/>
      <c r="T1470" s="6" t="s">
        <v>5314</v>
      </c>
      <c r="U1470" s="31" t="s">
        <v>4660</v>
      </c>
      <c r="V1470" s="414">
        <v>4000</v>
      </c>
      <c r="W1470" s="150"/>
    </row>
    <row r="1471" spans="1:23">
      <c r="A1471" s="3">
        <f>ROW(1471:1471)-SUM(W$1:W1471)</f>
        <v>1420</v>
      </c>
      <c r="B1471" s="232" t="s">
        <v>7155</v>
      </c>
      <c r="C1471" s="232" t="str">
        <f t="shared" si="182"/>
        <v>5428AGNH</v>
      </c>
      <c r="D1471" s="512" t="s">
        <v>4659</v>
      </c>
      <c r="E1471" s="508" t="s">
        <v>2195</v>
      </c>
      <c r="F1471" s="509"/>
      <c r="G1471" s="509" t="s">
        <v>2193</v>
      </c>
      <c r="H1471" s="509" t="str">
        <f t="shared" si="178"/>
        <v/>
      </c>
      <c r="I1471" s="509"/>
      <c r="J1471" s="509" t="str">
        <f t="shared" si="191"/>
        <v/>
      </c>
      <c r="K1471" s="509"/>
      <c r="L1471" s="509"/>
      <c r="M1471" s="26" t="s">
        <v>2027</v>
      </c>
      <c r="N1471" s="6" t="s">
        <v>1160</v>
      </c>
      <c r="O1471" s="18" t="s">
        <v>5326</v>
      </c>
      <c r="P1471" s="6" t="s">
        <v>5314</v>
      </c>
      <c r="Q1471" s="6"/>
      <c r="R1471" s="6"/>
      <c r="S1471" s="6"/>
      <c r="T1471" s="6" t="s">
        <v>5314</v>
      </c>
      <c r="U1471" s="31" t="s">
        <v>4660</v>
      </c>
      <c r="V1471" s="414">
        <v>10100</v>
      </c>
      <c r="W1471" s="148"/>
    </row>
    <row r="1472" spans="1:23">
      <c r="A1472" s="3">
        <f>ROW(1472:1472)-SUM(W$1:W1472)</f>
        <v>1421</v>
      </c>
      <c r="B1472" s="232" t="s">
        <v>7910</v>
      </c>
      <c r="C1472" s="232" t="str">
        <f>IF(D1472&lt;&gt;"",CONCATENATE(D1472,E1472,F1472,G1472,H1472,I1472,J1472,K1472,L1472),"")</f>
        <v>5428AGNHZ</v>
      </c>
      <c r="D1472" s="512" t="s">
        <v>4659</v>
      </c>
      <c r="E1472" s="508" t="s">
        <v>2195</v>
      </c>
      <c r="F1472" s="509"/>
      <c r="G1472" s="509" t="s">
        <v>2193</v>
      </c>
      <c r="H1472" s="509" t="str">
        <f>IF(S1472="+","P","")</f>
        <v/>
      </c>
      <c r="I1472" s="509"/>
      <c r="J1472" s="509" t="str">
        <f>IF(Q1472="+","V","")</f>
        <v/>
      </c>
      <c r="K1472" s="509" t="s">
        <v>4630</v>
      </c>
      <c r="L1472" s="509"/>
      <c r="M1472" s="26" t="s">
        <v>2028</v>
      </c>
      <c r="N1472" s="6" t="s">
        <v>1160</v>
      </c>
      <c r="O1472" s="18" t="s">
        <v>5326</v>
      </c>
      <c r="P1472" s="6" t="s">
        <v>5314</v>
      </c>
      <c r="Q1472" s="6"/>
      <c r="R1472" s="6"/>
      <c r="S1472" s="6"/>
      <c r="T1472" s="6" t="s">
        <v>5314</v>
      </c>
      <c r="U1472" s="31" t="s">
        <v>4660</v>
      </c>
      <c r="V1472" s="414">
        <v>11200</v>
      </c>
      <c r="W1472" s="148"/>
    </row>
    <row r="1473" spans="1:23" s="76" customFormat="1">
      <c r="A1473" s="3">
        <f>ROW(1473:1473)-SUM(W$1:W1473)</f>
        <v>1422</v>
      </c>
      <c r="B1473" s="232" t="s">
        <v>2955</v>
      </c>
      <c r="C1473" s="232" t="str">
        <f>IF(D1473&lt;&gt;"",CONCATENATE(D1473,E1473,F1473,G1473,H1473,I1473,J1473,K1473,L1473),"")</f>
        <v>5438AGNBLV</v>
      </c>
      <c r="D1473" s="249" t="s">
        <v>4661</v>
      </c>
      <c r="E1473" s="242" t="s">
        <v>2191</v>
      </c>
      <c r="F1473" s="243"/>
      <c r="G1473" s="243"/>
      <c r="H1473" s="243" t="str">
        <f>IF(S1473="+","P","")</f>
        <v/>
      </c>
      <c r="I1473" s="243"/>
      <c r="J1473" s="243" t="str">
        <f>IF(Q1473="+","V","")</f>
        <v>V</v>
      </c>
      <c r="K1473" s="243"/>
      <c r="L1473" s="243"/>
      <c r="M1473" s="5" t="s">
        <v>2029</v>
      </c>
      <c r="N1473" s="6" t="s">
        <v>5420</v>
      </c>
      <c r="O1473" s="4" t="s">
        <v>5328</v>
      </c>
      <c r="P1473" s="6" t="s">
        <v>5314</v>
      </c>
      <c r="Q1473" s="6" t="s">
        <v>5314</v>
      </c>
      <c r="R1473" s="6"/>
      <c r="S1473" s="6"/>
      <c r="T1473" s="6" t="s">
        <v>5314</v>
      </c>
      <c r="U1473" s="88" t="s">
        <v>4662</v>
      </c>
      <c r="V1473" s="414">
        <v>2900</v>
      </c>
      <c r="W1473" s="148"/>
    </row>
    <row r="1474" spans="1:23" s="76" customFormat="1">
      <c r="A1474" s="3">
        <f>ROW(1474:1474)-SUM(W$1:W1474)</f>
        <v>1423</v>
      </c>
      <c r="B1474" s="232" t="s">
        <v>7156</v>
      </c>
      <c r="C1474" s="232" t="str">
        <f t="shared" si="182"/>
        <v>5438AGNBLAV</v>
      </c>
      <c r="D1474" s="249" t="s">
        <v>4661</v>
      </c>
      <c r="E1474" s="242" t="s">
        <v>2191</v>
      </c>
      <c r="F1474" s="243" t="s">
        <v>2194</v>
      </c>
      <c r="G1474" s="243"/>
      <c r="H1474" s="243" t="str">
        <f t="shared" si="178"/>
        <v/>
      </c>
      <c r="I1474" s="243"/>
      <c r="J1474" s="243" t="str">
        <f t="shared" si="191"/>
        <v>V</v>
      </c>
      <c r="K1474" s="243"/>
      <c r="L1474" s="243"/>
      <c r="M1474" s="5" t="s">
        <v>2030</v>
      </c>
      <c r="N1474" s="6" t="s">
        <v>5420</v>
      </c>
      <c r="O1474" s="4" t="s">
        <v>5328</v>
      </c>
      <c r="P1474" s="6" t="s">
        <v>5314</v>
      </c>
      <c r="Q1474" s="6" t="s">
        <v>5314</v>
      </c>
      <c r="R1474" s="6"/>
      <c r="S1474" s="6"/>
      <c r="T1474" s="6" t="s">
        <v>5314</v>
      </c>
      <c r="U1474" s="88" t="s">
        <v>4662</v>
      </c>
      <c r="V1474" s="414">
        <v>3200</v>
      </c>
      <c r="W1474" s="148"/>
    </row>
    <row r="1475" spans="1:23" s="76" customFormat="1">
      <c r="A1475" s="3">
        <f>ROW(1475:1475)-SUM(W$1:W1475)</f>
        <v>1424</v>
      </c>
      <c r="B1475" s="232" t="s">
        <v>7157</v>
      </c>
      <c r="C1475" s="232" t="str">
        <f t="shared" si="182"/>
        <v>5438AGNBLAPV</v>
      </c>
      <c r="D1475" s="249" t="s">
        <v>4661</v>
      </c>
      <c r="E1475" s="242" t="s">
        <v>2191</v>
      </c>
      <c r="F1475" s="243" t="s">
        <v>2194</v>
      </c>
      <c r="G1475" s="243"/>
      <c r="H1475" s="243" t="str">
        <f t="shared" si="178"/>
        <v>P</v>
      </c>
      <c r="I1475" s="243"/>
      <c r="J1475" s="243" t="str">
        <f t="shared" si="191"/>
        <v>V</v>
      </c>
      <c r="K1475" s="243"/>
      <c r="L1475" s="243"/>
      <c r="M1475" s="5" t="s">
        <v>2030</v>
      </c>
      <c r="N1475" s="6" t="s">
        <v>5420</v>
      </c>
      <c r="O1475" s="4" t="s">
        <v>5328</v>
      </c>
      <c r="P1475" s="6" t="s">
        <v>5314</v>
      </c>
      <c r="Q1475" s="6" t="s">
        <v>5314</v>
      </c>
      <c r="R1475" s="6"/>
      <c r="S1475" s="6" t="s">
        <v>5314</v>
      </c>
      <c r="T1475" s="6"/>
      <c r="U1475" s="88" t="s">
        <v>4662</v>
      </c>
      <c r="V1475" s="414">
        <v>3200</v>
      </c>
      <c r="W1475" s="148"/>
    </row>
    <row r="1476" spans="1:23" s="76" customFormat="1">
      <c r="A1476" s="3">
        <f>ROW(1476:1476)-SUM(W$1:W1476)</f>
        <v>1425</v>
      </c>
      <c r="B1476" s="232" t="s">
        <v>7158</v>
      </c>
      <c r="C1476" s="232" t="str">
        <f>IF(D1476&lt;&gt;"",CONCATENATE(D1476,E1476,F1476,G1476,H1476,I1476,J1476,K1476,L1476),"")</f>
        <v>5438AGNAHPV</v>
      </c>
      <c r="D1476" s="516" t="s">
        <v>4661</v>
      </c>
      <c r="E1476" s="508" t="s">
        <v>2195</v>
      </c>
      <c r="F1476" s="509" t="s">
        <v>2194</v>
      </c>
      <c r="G1476" s="509" t="s">
        <v>2193</v>
      </c>
      <c r="H1476" s="509" t="str">
        <f>IF(S1476="+","P","")</f>
        <v>P</v>
      </c>
      <c r="I1476" s="509"/>
      <c r="J1476" s="509" t="str">
        <f t="shared" ref="J1476:J1482" si="192">IF(Q1476="+","V","")</f>
        <v>V</v>
      </c>
      <c r="K1476" s="509"/>
      <c r="L1476" s="509"/>
      <c r="M1476" s="5" t="s">
        <v>2031</v>
      </c>
      <c r="N1476" s="6" t="s">
        <v>5420</v>
      </c>
      <c r="O1476" s="4" t="s">
        <v>5328</v>
      </c>
      <c r="P1476" s="6" t="s">
        <v>5314</v>
      </c>
      <c r="Q1476" s="6" t="s">
        <v>5314</v>
      </c>
      <c r="R1476" s="6"/>
      <c r="S1476" s="6" t="s">
        <v>5314</v>
      </c>
      <c r="T1476" s="6"/>
      <c r="U1476" s="88" t="s">
        <v>4662</v>
      </c>
      <c r="V1476" s="414">
        <v>11100</v>
      </c>
      <c r="W1476" s="148"/>
    </row>
    <row r="1477" spans="1:23" s="76" customFormat="1">
      <c r="A1477" s="3">
        <f>ROW(1477:1477)-SUM(W$1:W1477)</f>
        <v>1426</v>
      </c>
      <c r="B1477" s="232" t="s">
        <v>12306</v>
      </c>
      <c r="C1477" s="232" t="str">
        <f>IF(D1477&lt;&gt;"",CONCATENATE(D1477,E1477,F1477,G1477,H1477,I1477,J1477,K1477,L1477),"")</f>
        <v>5382AGNBLAPV</v>
      </c>
      <c r="D1477" s="599" t="s">
        <v>2033</v>
      </c>
      <c r="E1477" s="539" t="s">
        <v>2191</v>
      </c>
      <c r="F1477" s="540" t="s">
        <v>2194</v>
      </c>
      <c r="G1477" s="540"/>
      <c r="H1477" s="540" t="str">
        <f>IF(S1477="+","P","")</f>
        <v>P</v>
      </c>
      <c r="I1477" s="540"/>
      <c r="J1477" s="540" t="str">
        <f t="shared" ref="J1477" si="193">IF(Q1477="+","V","")</f>
        <v>V</v>
      </c>
      <c r="K1477" s="540"/>
      <c r="L1477" s="540"/>
      <c r="M1477" s="5" t="s">
        <v>12305</v>
      </c>
      <c r="N1477" s="6" t="s">
        <v>2034</v>
      </c>
      <c r="O1477" s="4" t="s">
        <v>2342</v>
      </c>
      <c r="P1477" s="6" t="s">
        <v>5314</v>
      </c>
      <c r="Q1477" s="6" t="s">
        <v>5314</v>
      </c>
      <c r="R1477" s="6"/>
      <c r="S1477" s="6" t="s">
        <v>5314</v>
      </c>
      <c r="T1477" s="6"/>
      <c r="U1477" s="88" t="s">
        <v>4697</v>
      </c>
      <c r="V1477" s="450">
        <v>3150</v>
      </c>
      <c r="W1477" s="150"/>
    </row>
    <row r="1478" spans="1:23" s="76" customFormat="1">
      <c r="A1478" s="3">
        <f>ROW(1478:1478)-SUM(W$1:W1478)</f>
        <v>1427</v>
      </c>
      <c r="B1478" s="232" t="s">
        <v>2032</v>
      </c>
      <c r="C1478" s="232" t="str">
        <f>IF(D1478&lt;&gt;"",CONCATENATE(D1478,E1478,F1478,G1478,H1478,I1478,J1478,K1478,L1478),"")</f>
        <v>5382AGNBLAPV</v>
      </c>
      <c r="D1478" s="249" t="s">
        <v>2033</v>
      </c>
      <c r="E1478" s="242" t="s">
        <v>2191</v>
      </c>
      <c r="F1478" s="243" t="s">
        <v>2194</v>
      </c>
      <c r="G1478" s="243"/>
      <c r="H1478" s="243" t="str">
        <f>IF(S1478="+","P","")</f>
        <v>P</v>
      </c>
      <c r="I1478" s="243"/>
      <c r="J1478" s="243" t="str">
        <f t="shared" si="192"/>
        <v>V</v>
      </c>
      <c r="K1478" s="243"/>
      <c r="L1478" s="243"/>
      <c r="M1478" s="5" t="s">
        <v>12046</v>
      </c>
      <c r="N1478" s="6" t="s">
        <v>2034</v>
      </c>
      <c r="O1478" s="4" t="s">
        <v>2342</v>
      </c>
      <c r="P1478" s="6" t="s">
        <v>5314</v>
      </c>
      <c r="Q1478" s="6" t="s">
        <v>5314</v>
      </c>
      <c r="R1478" s="6"/>
      <c r="S1478" s="6" t="s">
        <v>5314</v>
      </c>
      <c r="T1478" s="6"/>
      <c r="U1478" s="88" t="s">
        <v>4697</v>
      </c>
      <c r="V1478" s="450">
        <v>3450</v>
      </c>
      <c r="W1478" s="150"/>
    </row>
    <row r="1479" spans="1:23">
      <c r="A1479" s="365" t="s">
        <v>940</v>
      </c>
      <c r="B1479" s="231"/>
      <c r="C1479" s="231"/>
      <c r="D1479" s="238"/>
      <c r="E1479" s="239"/>
      <c r="F1479" s="240"/>
      <c r="G1479" s="240"/>
      <c r="H1479" s="240" t="str">
        <f>IF(S1479="+","M","")</f>
        <v/>
      </c>
      <c r="I1479" s="240" t="str">
        <f>IF(R1479="+","P","")</f>
        <v/>
      </c>
      <c r="J1479" s="240" t="str">
        <f t="shared" si="192"/>
        <v/>
      </c>
      <c r="K1479" s="240"/>
      <c r="L1479" s="240"/>
      <c r="M1479" s="175"/>
      <c r="N1479" s="167"/>
      <c r="O1479" s="167"/>
      <c r="P1479" s="171"/>
      <c r="Q1479" s="171"/>
      <c r="R1479" s="171"/>
      <c r="S1479" s="171"/>
      <c r="T1479" s="171"/>
      <c r="U1479" s="167"/>
      <c r="V1479" s="447"/>
      <c r="W1479" s="148">
        <v>1</v>
      </c>
    </row>
    <row r="1480" spans="1:23" s="76" customFormat="1">
      <c r="A1480" s="3">
        <f>ROW(1480:1480)-SUM(W$1:W1480)</f>
        <v>1428</v>
      </c>
      <c r="B1480" s="232" t="s">
        <v>941</v>
      </c>
      <c r="C1480" s="232" t="str">
        <f>IF(D1480&lt;&gt;"",CONCATENATE(D1480,E1480,F1480,G1480,H1480,I1480,J1480,K1480,L1480),"")</f>
        <v>2462AGNPV</v>
      </c>
      <c r="D1480" s="516" t="s">
        <v>942</v>
      </c>
      <c r="E1480" s="508" t="s">
        <v>2195</v>
      </c>
      <c r="F1480" s="509"/>
      <c r="G1480" s="509"/>
      <c r="H1480" s="509" t="str">
        <f>IF(S1480="+","P","")</f>
        <v>P</v>
      </c>
      <c r="I1480" s="509"/>
      <c r="J1480" s="509" t="str">
        <f t="shared" si="192"/>
        <v>V</v>
      </c>
      <c r="K1480" s="509"/>
      <c r="L1480" s="509"/>
      <c r="M1480" s="5" t="s">
        <v>956</v>
      </c>
      <c r="N1480" s="6"/>
      <c r="O1480" s="4" t="s">
        <v>944</v>
      </c>
      <c r="P1480" s="6" t="s">
        <v>5314</v>
      </c>
      <c r="Q1480" s="6" t="s">
        <v>5314</v>
      </c>
      <c r="R1480" s="6"/>
      <c r="S1480" s="6" t="s">
        <v>5314</v>
      </c>
      <c r="T1480" s="6"/>
      <c r="U1480" s="88" t="s">
        <v>943</v>
      </c>
      <c r="V1480" s="414">
        <v>3050</v>
      </c>
      <c r="W1480" s="148"/>
    </row>
    <row r="1481" spans="1:23" s="76" customFormat="1">
      <c r="A1481" s="3">
        <f>ROW(1481:1481)-SUM(W$1:W1481)</f>
        <v>1429</v>
      </c>
      <c r="B1481" s="232" t="s">
        <v>958</v>
      </c>
      <c r="C1481" s="232" t="str">
        <f>IF(D1481&lt;&gt;"",CONCATENATE(D1481,E1481,F1481,G1481,H1481,I1481,J1481,K1481,L1481),"")</f>
        <v>2455AGNV</v>
      </c>
      <c r="D1481" s="516" t="s">
        <v>959</v>
      </c>
      <c r="E1481" s="508" t="s">
        <v>2195</v>
      </c>
      <c r="F1481" s="509"/>
      <c r="G1481" s="509"/>
      <c r="H1481" s="509" t="str">
        <f>IF(S1481="+","P","")</f>
        <v/>
      </c>
      <c r="I1481" s="509"/>
      <c r="J1481" s="509" t="str">
        <f t="shared" si="192"/>
        <v>V</v>
      </c>
      <c r="K1481" s="509"/>
      <c r="L1481" s="509"/>
      <c r="M1481" s="5" t="s">
        <v>960</v>
      </c>
      <c r="N1481" s="6"/>
      <c r="O1481" s="4" t="s">
        <v>4500</v>
      </c>
      <c r="P1481" s="6" t="s">
        <v>5314</v>
      </c>
      <c r="Q1481" s="6" t="s">
        <v>5314</v>
      </c>
      <c r="R1481" s="6" t="s">
        <v>5314</v>
      </c>
      <c r="S1481" s="6"/>
      <c r="T1481" s="6" t="s">
        <v>5314</v>
      </c>
      <c r="U1481" s="88" t="s">
        <v>961</v>
      </c>
      <c r="V1481" s="414">
        <v>2950</v>
      </c>
      <c r="W1481" s="148"/>
    </row>
    <row r="1482" spans="1:23" s="76" customFormat="1">
      <c r="A1482" s="3">
        <f>ROW(1482:1482)-SUM(W$1:W1482)</f>
        <v>1430</v>
      </c>
      <c r="B1482" s="232" t="s">
        <v>962</v>
      </c>
      <c r="C1482" s="232" t="str">
        <f>IF(D1482&lt;&gt;"",CONCATENATE(D1482,E1482,F1482,G1482,H1482,I1482,J1482,K1482,L1482),"")</f>
        <v>2455AGNPV</v>
      </c>
      <c r="D1482" s="516" t="s">
        <v>959</v>
      </c>
      <c r="E1482" s="508" t="s">
        <v>2195</v>
      </c>
      <c r="F1482" s="509"/>
      <c r="G1482" s="509"/>
      <c r="H1482" s="509" t="str">
        <f>IF(S1482="+","P","")</f>
        <v>P</v>
      </c>
      <c r="I1482" s="509"/>
      <c r="J1482" s="509" t="str">
        <f t="shared" si="192"/>
        <v>V</v>
      </c>
      <c r="K1482" s="509"/>
      <c r="L1482" s="509"/>
      <c r="M1482" s="5" t="s">
        <v>960</v>
      </c>
      <c r="N1482" s="6"/>
      <c r="O1482" s="4" t="s">
        <v>4500</v>
      </c>
      <c r="P1482" s="6" t="s">
        <v>5314</v>
      </c>
      <c r="Q1482" s="6" t="s">
        <v>5314</v>
      </c>
      <c r="R1482" s="6"/>
      <c r="S1482" s="6" t="s">
        <v>5314</v>
      </c>
      <c r="T1482" s="6"/>
      <c r="U1482" s="88" t="s">
        <v>961</v>
      </c>
      <c r="V1482" s="414">
        <v>2950</v>
      </c>
      <c r="W1482" s="148"/>
    </row>
    <row r="1483" spans="1:23" s="76" customFormat="1">
      <c r="A1483" s="3">
        <f>ROW(1483:1483)-SUM(W$1:W1483)</f>
        <v>1431</v>
      </c>
      <c r="B1483" s="232" t="s">
        <v>12207</v>
      </c>
      <c r="C1483" s="232" t="str">
        <f>IF(D1483&lt;&gt;"",CONCATENATE(D1483,E1483,F1483,G1483,H1483,I1483,J1483,K1483,L1483),"")</f>
        <v>2455AGNBLV</v>
      </c>
      <c r="D1483" s="599" t="s">
        <v>959</v>
      </c>
      <c r="E1483" s="539" t="s">
        <v>2191</v>
      </c>
      <c r="F1483" s="540"/>
      <c r="G1483" s="540"/>
      <c r="H1483" s="540" t="str">
        <f>IF(S1483="+","P","")</f>
        <v/>
      </c>
      <c r="I1483" s="540"/>
      <c r="J1483" s="540" t="str">
        <f t="shared" ref="J1483:J1484" si="194">IF(Q1483="+","V","")</f>
        <v>V</v>
      </c>
      <c r="K1483" s="540"/>
      <c r="L1483" s="540"/>
      <c r="M1483" s="5" t="s">
        <v>12206</v>
      </c>
      <c r="N1483" s="6"/>
      <c r="O1483" s="4" t="s">
        <v>4500</v>
      </c>
      <c r="P1483" s="6" t="s">
        <v>5314</v>
      </c>
      <c r="Q1483" s="6" t="s">
        <v>5314</v>
      </c>
      <c r="R1483" s="6" t="s">
        <v>5314</v>
      </c>
      <c r="S1483" s="6"/>
      <c r="T1483" s="6" t="s">
        <v>5314</v>
      </c>
      <c r="U1483" s="88" t="s">
        <v>961</v>
      </c>
      <c r="V1483" s="414">
        <v>3000</v>
      </c>
      <c r="W1483" s="148"/>
    </row>
    <row r="1484" spans="1:23" s="76" customFormat="1">
      <c r="A1484" s="3">
        <f>ROW(1484:1484)-SUM(W$1:W1484)</f>
        <v>1432</v>
      </c>
      <c r="B1484" s="232" t="s">
        <v>12208</v>
      </c>
      <c r="C1484" s="232" t="str">
        <f>IF(D1484&lt;&gt;"",CONCATENATE(D1484,E1484,F1484,G1484,H1484,I1484,J1484,K1484,L1484),"")</f>
        <v>2455AGNBLPV</v>
      </c>
      <c r="D1484" s="599" t="s">
        <v>959</v>
      </c>
      <c r="E1484" s="539" t="s">
        <v>2191</v>
      </c>
      <c r="F1484" s="540"/>
      <c r="G1484" s="540"/>
      <c r="H1484" s="540" t="str">
        <f>IF(S1484="+","P","")</f>
        <v>P</v>
      </c>
      <c r="I1484" s="540"/>
      <c r="J1484" s="540" t="str">
        <f t="shared" si="194"/>
        <v>V</v>
      </c>
      <c r="K1484" s="540"/>
      <c r="L1484" s="540"/>
      <c r="M1484" s="5" t="s">
        <v>12206</v>
      </c>
      <c r="N1484" s="6"/>
      <c r="O1484" s="4" t="s">
        <v>4500</v>
      </c>
      <c r="P1484" s="6" t="s">
        <v>5314</v>
      </c>
      <c r="Q1484" s="6" t="s">
        <v>5314</v>
      </c>
      <c r="R1484" s="6"/>
      <c r="S1484" s="6" t="s">
        <v>5314</v>
      </c>
      <c r="T1484" s="6"/>
      <c r="U1484" s="88" t="s">
        <v>961</v>
      </c>
      <c r="V1484" s="414">
        <v>3000</v>
      </c>
      <c r="W1484" s="148"/>
    </row>
    <row r="1485" spans="1:23">
      <c r="A1485" s="365" t="s">
        <v>4956</v>
      </c>
      <c r="B1485" s="231"/>
      <c r="C1485" s="231"/>
      <c r="D1485" s="238"/>
      <c r="E1485" s="239"/>
      <c r="F1485" s="240"/>
      <c r="G1485" s="240"/>
      <c r="H1485" s="240" t="str">
        <f>IF(S1485="+","M","")</f>
        <v/>
      </c>
      <c r="I1485" s="240" t="str">
        <f>IF(R1485="+","P","")</f>
        <v/>
      </c>
      <c r="J1485" s="240" t="str">
        <f t="shared" si="191"/>
        <v/>
      </c>
      <c r="K1485" s="240"/>
      <c r="L1485" s="240"/>
      <c r="M1485" s="175"/>
      <c r="N1485" s="167"/>
      <c r="O1485" s="167"/>
      <c r="P1485" s="171"/>
      <c r="Q1485" s="171"/>
      <c r="R1485" s="171"/>
      <c r="S1485" s="171"/>
      <c r="T1485" s="171"/>
      <c r="U1485" s="167"/>
      <c r="V1485" s="447"/>
      <c r="W1485" s="148">
        <v>1</v>
      </c>
    </row>
    <row r="1486" spans="1:23" s="76" customFormat="1" ht="30">
      <c r="A1486" s="3">
        <f>ROW(1486:1486)-SUM(W$1:W1486)</f>
        <v>1433</v>
      </c>
      <c r="B1486" s="232" t="s">
        <v>7159</v>
      </c>
      <c r="C1486" s="232" t="str">
        <f t="shared" ref="C1486:C1528" si="195">IF(D1486&lt;&gt;"",CONCATENATE(D1486,E1486,F1486,G1486,H1486,I1486,J1486,K1486,L1486),"")</f>
        <v>5689AGNBLV</v>
      </c>
      <c r="D1486" s="249" t="s">
        <v>4663</v>
      </c>
      <c r="E1486" s="242" t="s">
        <v>2191</v>
      </c>
      <c r="F1486" s="243"/>
      <c r="G1486" s="243"/>
      <c r="H1486" s="243" t="str">
        <f t="shared" ref="H1486:H1569" si="196">IF(S1486="+","P","")</f>
        <v/>
      </c>
      <c r="I1486" s="243"/>
      <c r="J1486" s="243" t="str">
        <f t="shared" si="191"/>
        <v>V</v>
      </c>
      <c r="K1486" s="243"/>
      <c r="L1486" s="243"/>
      <c r="M1486" s="5" t="s">
        <v>5421</v>
      </c>
      <c r="N1486" s="6"/>
      <c r="O1486" s="4" t="s">
        <v>4447</v>
      </c>
      <c r="P1486" s="6" t="s">
        <v>5314</v>
      </c>
      <c r="Q1486" s="6" t="s">
        <v>5314</v>
      </c>
      <c r="R1486" s="6" t="s">
        <v>5314</v>
      </c>
      <c r="S1486" s="6"/>
      <c r="T1486" s="6" t="s">
        <v>5314</v>
      </c>
      <c r="U1486" s="88" t="s">
        <v>4609</v>
      </c>
      <c r="V1486" s="414">
        <v>2900</v>
      </c>
      <c r="W1486" s="150"/>
    </row>
    <row r="1487" spans="1:23" s="76" customFormat="1" ht="30">
      <c r="A1487" s="3">
        <f>ROW(1487:1487)-SUM(W$1:W1487)</f>
        <v>1434</v>
      </c>
      <c r="B1487" s="232" t="s">
        <v>7160</v>
      </c>
      <c r="C1487" s="232" t="str">
        <f t="shared" si="195"/>
        <v>5689AGNBLPV</v>
      </c>
      <c r="D1487" s="249" t="s">
        <v>4663</v>
      </c>
      <c r="E1487" s="242" t="s">
        <v>2191</v>
      </c>
      <c r="F1487" s="243"/>
      <c r="G1487" s="243"/>
      <c r="H1487" s="243" t="str">
        <f t="shared" si="196"/>
        <v>P</v>
      </c>
      <c r="I1487" s="243"/>
      <c r="J1487" s="243" t="str">
        <f t="shared" si="191"/>
        <v>V</v>
      </c>
      <c r="K1487" s="243"/>
      <c r="L1487" s="243"/>
      <c r="M1487" s="5" t="s">
        <v>5421</v>
      </c>
      <c r="N1487" s="6"/>
      <c r="O1487" s="4" t="s">
        <v>704</v>
      </c>
      <c r="P1487" s="6" t="s">
        <v>5314</v>
      </c>
      <c r="Q1487" s="6" t="s">
        <v>5314</v>
      </c>
      <c r="R1487" s="6" t="s">
        <v>5314</v>
      </c>
      <c r="S1487" s="6" t="s">
        <v>5314</v>
      </c>
      <c r="T1487" s="6"/>
      <c r="U1487" s="88" t="s">
        <v>4609</v>
      </c>
      <c r="V1487" s="414">
        <v>2900</v>
      </c>
      <c r="W1487" s="150"/>
    </row>
    <row r="1488" spans="1:23" s="76" customFormat="1" ht="30">
      <c r="A1488" s="3">
        <f>ROW(1488:1488)-SUM(W$1:W1488)</f>
        <v>1435</v>
      </c>
      <c r="B1488" s="232" t="s">
        <v>705</v>
      </c>
      <c r="C1488" s="232" t="str">
        <f>IF(D1488&lt;&gt;"",CONCATENATE(D1488,E1488,F1488,G1488,H1488,I1488,J1488,K1488,L1488),"")</f>
        <v>5689AGNBLPV</v>
      </c>
      <c r="D1488" s="249" t="s">
        <v>4663</v>
      </c>
      <c r="E1488" s="242" t="s">
        <v>2191</v>
      </c>
      <c r="F1488" s="243"/>
      <c r="G1488" s="243"/>
      <c r="H1488" s="243" t="str">
        <f>IF(S1488="+","P","")</f>
        <v>P</v>
      </c>
      <c r="I1488" s="243"/>
      <c r="J1488" s="243" t="str">
        <f>IF(Q1488="+","V","")</f>
        <v>V</v>
      </c>
      <c r="K1488" s="243"/>
      <c r="L1488" s="243"/>
      <c r="M1488" s="5" t="s">
        <v>5421</v>
      </c>
      <c r="N1488" s="6"/>
      <c r="O1488" s="4" t="s">
        <v>3141</v>
      </c>
      <c r="P1488" s="6" t="s">
        <v>5314</v>
      </c>
      <c r="Q1488" s="6" t="s">
        <v>5314</v>
      </c>
      <c r="R1488" s="6" t="s">
        <v>5314</v>
      </c>
      <c r="S1488" s="6" t="s">
        <v>5314</v>
      </c>
      <c r="T1488" s="6"/>
      <c r="U1488" s="88" t="s">
        <v>4609</v>
      </c>
      <c r="V1488" s="414">
        <v>2900</v>
      </c>
      <c r="W1488" s="150"/>
    </row>
    <row r="1489" spans="1:23" ht="30">
      <c r="A1489" s="3">
        <f>ROW(1489:1489)-SUM(W$1:W1489)</f>
        <v>1436</v>
      </c>
      <c r="B1489" s="232" t="s">
        <v>7161</v>
      </c>
      <c r="C1489" s="232" t="str">
        <f t="shared" si="195"/>
        <v>5689AGNBLVZ</v>
      </c>
      <c r="D1489" s="249" t="s">
        <v>4663</v>
      </c>
      <c r="E1489" s="242" t="s">
        <v>2191</v>
      </c>
      <c r="F1489" s="243"/>
      <c r="G1489" s="243"/>
      <c r="H1489" s="243" t="str">
        <f t="shared" si="196"/>
        <v/>
      </c>
      <c r="I1489" s="243"/>
      <c r="J1489" s="243" t="str">
        <f t="shared" si="191"/>
        <v>V</v>
      </c>
      <c r="K1489" s="243" t="s">
        <v>4630</v>
      </c>
      <c r="L1489" s="243"/>
      <c r="M1489" s="5" t="s">
        <v>2059</v>
      </c>
      <c r="N1489" s="6"/>
      <c r="O1489" s="4" t="s">
        <v>4447</v>
      </c>
      <c r="P1489" s="6" t="s">
        <v>5314</v>
      </c>
      <c r="Q1489" s="6" t="s">
        <v>5314</v>
      </c>
      <c r="R1489" s="6" t="s">
        <v>5314</v>
      </c>
      <c r="S1489" s="6"/>
      <c r="T1489" s="6" t="s">
        <v>5314</v>
      </c>
      <c r="U1489" s="88" t="s">
        <v>4609</v>
      </c>
      <c r="V1489" s="414">
        <v>4500</v>
      </c>
      <c r="W1489" s="148"/>
    </row>
    <row r="1490" spans="1:23" ht="30">
      <c r="A1490" s="3">
        <f>ROW(1490:1490)-SUM(W$1:W1490)</f>
        <v>1437</v>
      </c>
      <c r="B1490" s="232" t="s">
        <v>7162</v>
      </c>
      <c r="C1490" s="232" t="str">
        <f t="shared" si="195"/>
        <v>5689AGNBLPVZ</v>
      </c>
      <c r="D1490" s="249" t="s">
        <v>4663</v>
      </c>
      <c r="E1490" s="242" t="s">
        <v>2191</v>
      </c>
      <c r="F1490" s="243"/>
      <c r="G1490" s="243"/>
      <c r="H1490" s="243" t="str">
        <f t="shared" si="196"/>
        <v>P</v>
      </c>
      <c r="I1490" s="243"/>
      <c r="J1490" s="243" t="str">
        <f t="shared" si="191"/>
        <v>V</v>
      </c>
      <c r="K1490" s="243" t="s">
        <v>4630</v>
      </c>
      <c r="L1490" s="243"/>
      <c r="M1490" s="5" t="s">
        <v>2059</v>
      </c>
      <c r="N1490" s="6"/>
      <c r="O1490" s="4" t="s">
        <v>704</v>
      </c>
      <c r="P1490" s="6" t="s">
        <v>5314</v>
      </c>
      <c r="Q1490" s="6" t="s">
        <v>5314</v>
      </c>
      <c r="R1490" s="6" t="s">
        <v>5314</v>
      </c>
      <c r="S1490" s="6" t="s">
        <v>5314</v>
      </c>
      <c r="T1490" s="6"/>
      <c r="U1490" s="88" t="s">
        <v>4609</v>
      </c>
      <c r="V1490" s="414">
        <v>4500</v>
      </c>
      <c r="W1490" s="148"/>
    </row>
    <row r="1491" spans="1:23" s="76" customFormat="1">
      <c r="A1491" s="3">
        <f>ROW(1491:1491)-SUM(W$1:W1491)</f>
        <v>1438</v>
      </c>
      <c r="B1491" s="232" t="s">
        <v>1475</v>
      </c>
      <c r="C1491" s="232" t="str">
        <f>IF(D1491&lt;&gt;"",CONCATENATE(D1491,E1491,F1491,G1491,H1491,I1491,J1491,K1491,L1491),"")</f>
        <v/>
      </c>
      <c r="D1491" s="480"/>
      <c r="E1491" s="385" t="s">
        <v>2191</v>
      </c>
      <c r="F1491" s="386"/>
      <c r="G1491" s="386"/>
      <c r="H1491" s="386" t="str">
        <f>IF(S1491="+","P","")</f>
        <v/>
      </c>
      <c r="I1491" s="386"/>
      <c r="J1491" s="386" t="str">
        <f>IF(Q1491="+","V","")</f>
        <v>V</v>
      </c>
      <c r="K1491" s="386"/>
      <c r="L1491" s="386"/>
      <c r="M1491" s="5" t="s">
        <v>1474</v>
      </c>
      <c r="N1491" s="6"/>
      <c r="O1491" s="4" t="s">
        <v>4447</v>
      </c>
      <c r="P1491" s="6" t="s">
        <v>5314</v>
      </c>
      <c r="Q1491" s="6" t="s">
        <v>5314</v>
      </c>
      <c r="R1491" s="6" t="s">
        <v>5314</v>
      </c>
      <c r="S1491" s="6"/>
      <c r="T1491" s="6" t="s">
        <v>5314</v>
      </c>
      <c r="U1491" s="88" t="s">
        <v>4609</v>
      </c>
      <c r="V1491" s="414">
        <v>2900</v>
      </c>
      <c r="W1491" s="150"/>
    </row>
    <row r="1492" spans="1:23" s="76" customFormat="1">
      <c r="A1492" s="3">
        <f>ROW(1492:1492)-SUM(W$1:W1492)</f>
        <v>1439</v>
      </c>
      <c r="B1492" s="232" t="s">
        <v>1476</v>
      </c>
      <c r="C1492" s="232" t="str">
        <f>IF(D1492&lt;&gt;"",CONCATENATE(D1492,E1492,F1492,G1492,H1492,I1492,J1492,K1492,L1492),"")</f>
        <v/>
      </c>
      <c r="D1492" s="480"/>
      <c r="E1492" s="385" t="s">
        <v>2191</v>
      </c>
      <c r="F1492" s="386"/>
      <c r="G1492" s="386"/>
      <c r="H1492" s="386" t="str">
        <f>IF(S1492="+","P","")</f>
        <v>P</v>
      </c>
      <c r="I1492" s="386"/>
      <c r="J1492" s="386" t="str">
        <f>IF(Q1492="+","V","")</f>
        <v>V</v>
      </c>
      <c r="K1492" s="386"/>
      <c r="L1492" s="386"/>
      <c r="M1492" s="5" t="s">
        <v>1474</v>
      </c>
      <c r="N1492" s="6"/>
      <c r="O1492" s="4" t="s">
        <v>4447</v>
      </c>
      <c r="P1492" s="6" t="s">
        <v>5314</v>
      </c>
      <c r="Q1492" s="6" t="s">
        <v>5314</v>
      </c>
      <c r="R1492" s="6" t="s">
        <v>5314</v>
      </c>
      <c r="S1492" s="6" t="s">
        <v>5314</v>
      </c>
      <c r="T1492" s="6"/>
      <c r="U1492" s="88" t="s">
        <v>4609</v>
      </c>
      <c r="V1492" s="414">
        <v>2900</v>
      </c>
      <c r="W1492" s="150"/>
    </row>
    <row r="1493" spans="1:23">
      <c r="A1493" s="3">
        <f>ROW(1493:1493)-SUM(W$1:W1493)</f>
        <v>1440</v>
      </c>
      <c r="B1493" s="232" t="s">
        <v>7163</v>
      </c>
      <c r="C1493" s="232" t="str">
        <f t="shared" si="195"/>
        <v>5646AGNBL</v>
      </c>
      <c r="D1493" s="246" t="s">
        <v>4669</v>
      </c>
      <c r="E1493" s="242" t="s">
        <v>2191</v>
      </c>
      <c r="F1493" s="243"/>
      <c r="G1493" s="243"/>
      <c r="H1493" s="243" t="str">
        <f t="shared" si="196"/>
        <v/>
      </c>
      <c r="I1493" s="243"/>
      <c r="J1493" s="243" t="str">
        <f t="shared" si="191"/>
        <v/>
      </c>
      <c r="K1493" s="243"/>
      <c r="L1493" s="243"/>
      <c r="M1493" s="26" t="s">
        <v>5422</v>
      </c>
      <c r="N1493" s="6"/>
      <c r="O1493" s="18" t="s">
        <v>4670</v>
      </c>
      <c r="P1493" s="6" t="s">
        <v>5314</v>
      </c>
      <c r="Q1493" s="6"/>
      <c r="R1493" s="6"/>
      <c r="S1493" s="6"/>
      <c r="T1493" s="6" t="s">
        <v>5314</v>
      </c>
      <c r="U1493" s="31" t="s">
        <v>4671</v>
      </c>
      <c r="V1493" s="414">
        <v>2550</v>
      </c>
      <c r="W1493" s="148"/>
    </row>
    <row r="1494" spans="1:23">
      <c r="A1494" s="3">
        <f>ROW(1494:1494)-SUM(W$1:W1494)</f>
        <v>1441</v>
      </c>
      <c r="B1494" s="232" t="s">
        <v>11845</v>
      </c>
      <c r="C1494" s="232" t="str">
        <f>IF(D1494&lt;&gt;"",CONCATENATE(D1494,E1494,F1494,G1494,H1494,I1494,J1494,K1494,L1494),"")</f>
        <v/>
      </c>
      <c r="D1494" s="598"/>
      <c r="E1494" s="539" t="s">
        <v>2195</v>
      </c>
      <c r="F1494" s="540"/>
      <c r="G1494" s="540"/>
      <c r="H1494" s="540" t="str">
        <f>IF(S1494="+","P","")</f>
        <v/>
      </c>
      <c r="I1494" s="540"/>
      <c r="J1494" s="540" t="str">
        <f>IF(Q1494="+","V","")</f>
        <v/>
      </c>
      <c r="K1494" s="540"/>
      <c r="L1494" s="540"/>
      <c r="M1494" s="5" t="s">
        <v>11846</v>
      </c>
      <c r="N1494" s="6"/>
      <c r="O1494" s="3" t="s">
        <v>4710</v>
      </c>
      <c r="P1494" s="6" t="s">
        <v>5314</v>
      </c>
      <c r="Q1494" s="6"/>
      <c r="R1494" s="6" t="s">
        <v>5314</v>
      </c>
      <c r="S1494" s="6"/>
      <c r="T1494" s="6" t="s">
        <v>5314</v>
      </c>
      <c r="U1494" s="137" t="s">
        <v>4509</v>
      </c>
      <c r="V1494" s="414">
        <v>2800</v>
      </c>
      <c r="W1494" s="148"/>
    </row>
    <row r="1495" spans="1:23">
      <c r="A1495" s="3">
        <f>ROW(1495:1495)-SUM(W$1:W1495)</f>
        <v>1442</v>
      </c>
      <c r="B1495" s="232" t="s">
        <v>7164</v>
      </c>
      <c r="C1495" s="232" t="str">
        <f t="shared" si="195"/>
        <v>5672AGNBL</v>
      </c>
      <c r="D1495" s="245" t="s">
        <v>4672</v>
      </c>
      <c r="E1495" s="242" t="s">
        <v>2191</v>
      </c>
      <c r="F1495" s="243"/>
      <c r="G1495" s="243"/>
      <c r="H1495" s="243" t="str">
        <f t="shared" si="196"/>
        <v/>
      </c>
      <c r="I1495" s="243"/>
      <c r="J1495" s="243" t="str">
        <f t="shared" si="191"/>
        <v/>
      </c>
      <c r="K1495" s="243"/>
      <c r="L1495" s="243"/>
      <c r="M1495" s="5" t="s">
        <v>2757</v>
      </c>
      <c r="N1495" s="6"/>
      <c r="O1495" s="3" t="s">
        <v>4511</v>
      </c>
      <c r="P1495" s="6" t="s">
        <v>5314</v>
      </c>
      <c r="Q1495" s="6"/>
      <c r="R1495" s="6"/>
      <c r="S1495" s="6"/>
      <c r="T1495" s="6" t="s">
        <v>5314</v>
      </c>
      <c r="U1495" s="137" t="s">
        <v>4673</v>
      </c>
      <c r="V1495" s="414">
        <v>2650</v>
      </c>
      <c r="W1495" s="148"/>
    </row>
    <row r="1496" spans="1:23">
      <c r="A1496" s="3">
        <f>ROW(1496:1496)-SUM(W$1:W1496)</f>
        <v>1443</v>
      </c>
      <c r="B1496" s="232" t="s">
        <v>7165</v>
      </c>
      <c r="C1496" s="232" t="str">
        <f t="shared" si="195"/>
        <v>5672AGNBLZ</v>
      </c>
      <c r="D1496" s="245" t="s">
        <v>4672</v>
      </c>
      <c r="E1496" s="242" t="s">
        <v>2191</v>
      </c>
      <c r="F1496" s="243"/>
      <c r="G1496" s="243"/>
      <c r="H1496" s="243" t="str">
        <f t="shared" si="196"/>
        <v/>
      </c>
      <c r="I1496" s="243"/>
      <c r="J1496" s="243" t="str">
        <f t="shared" si="191"/>
        <v/>
      </c>
      <c r="K1496" s="243" t="s">
        <v>4630</v>
      </c>
      <c r="L1496" s="243"/>
      <c r="M1496" s="5" t="s">
        <v>2758</v>
      </c>
      <c r="N1496" s="6"/>
      <c r="O1496" s="3" t="s">
        <v>4511</v>
      </c>
      <c r="P1496" s="6" t="s">
        <v>5314</v>
      </c>
      <c r="Q1496" s="6"/>
      <c r="R1496" s="6"/>
      <c r="S1496" s="6"/>
      <c r="T1496" s="6" t="s">
        <v>5314</v>
      </c>
      <c r="U1496" s="137" t="s">
        <v>4673</v>
      </c>
      <c r="V1496" s="414">
        <v>3450</v>
      </c>
      <c r="W1496" s="148"/>
    </row>
    <row r="1497" spans="1:23">
      <c r="A1497" s="3">
        <f>ROW(1497:1497)-SUM(W$1:W1497)</f>
        <v>1444</v>
      </c>
      <c r="B1497" s="232" t="s">
        <v>7166</v>
      </c>
      <c r="C1497" s="232" t="str">
        <f t="shared" si="195"/>
        <v>5629AGNBL</v>
      </c>
      <c r="D1497" s="245" t="s">
        <v>4299</v>
      </c>
      <c r="E1497" s="242" t="s">
        <v>2191</v>
      </c>
      <c r="F1497" s="243"/>
      <c r="G1497" s="243"/>
      <c r="H1497" s="243" t="str">
        <f t="shared" si="196"/>
        <v/>
      </c>
      <c r="I1497" s="243"/>
      <c r="J1497" s="243" t="str">
        <f t="shared" si="191"/>
        <v/>
      </c>
      <c r="K1497" s="243"/>
      <c r="L1497" s="243"/>
      <c r="M1497" s="5" t="s">
        <v>797</v>
      </c>
      <c r="N1497" s="6" t="s">
        <v>1163</v>
      </c>
      <c r="O1497" s="3" t="s">
        <v>4674</v>
      </c>
      <c r="P1497" s="6" t="s">
        <v>5314</v>
      </c>
      <c r="Q1497" s="6"/>
      <c r="R1497" s="6"/>
      <c r="S1497" s="6"/>
      <c r="T1497" s="6" t="s">
        <v>5314</v>
      </c>
      <c r="U1497" s="137" t="s">
        <v>4300</v>
      </c>
      <c r="V1497" s="414">
        <v>2550</v>
      </c>
      <c r="W1497" s="148"/>
    </row>
    <row r="1498" spans="1:23" s="76" customFormat="1">
      <c r="A1498" s="3">
        <f>ROW(1498:1498)-SUM(W$1:W1498)</f>
        <v>1445</v>
      </c>
      <c r="B1498" s="232" t="s">
        <v>7167</v>
      </c>
      <c r="C1498" s="232" t="str">
        <f t="shared" si="195"/>
        <v>5629AGNBLZ</v>
      </c>
      <c r="D1498" s="245" t="s">
        <v>4299</v>
      </c>
      <c r="E1498" s="242" t="s">
        <v>2191</v>
      </c>
      <c r="F1498" s="243"/>
      <c r="G1498" s="243"/>
      <c r="H1498" s="243" t="str">
        <f t="shared" si="196"/>
        <v/>
      </c>
      <c r="I1498" s="243"/>
      <c r="J1498" s="243" t="str">
        <f t="shared" si="191"/>
        <v/>
      </c>
      <c r="K1498" s="243" t="s">
        <v>4630</v>
      </c>
      <c r="L1498" s="243"/>
      <c r="M1498" s="5" t="s">
        <v>2745</v>
      </c>
      <c r="N1498" s="6" t="s">
        <v>1163</v>
      </c>
      <c r="O1498" s="3" t="s">
        <v>4674</v>
      </c>
      <c r="P1498" s="6" t="s">
        <v>5314</v>
      </c>
      <c r="Q1498" s="6"/>
      <c r="R1498" s="6"/>
      <c r="S1498" s="6"/>
      <c r="T1498" s="6" t="s">
        <v>5314</v>
      </c>
      <c r="U1498" s="137" t="s">
        <v>4300</v>
      </c>
      <c r="V1498" s="414">
        <v>4000</v>
      </c>
      <c r="W1498" s="150"/>
    </row>
    <row r="1499" spans="1:23">
      <c r="A1499" s="3">
        <f>ROW(1499:1499)-SUM(W$1:W1499)</f>
        <v>1446</v>
      </c>
      <c r="B1499" s="232" t="s">
        <v>7168</v>
      </c>
      <c r="C1499" s="232" t="str">
        <f t="shared" si="195"/>
        <v>5645AGNBL</v>
      </c>
      <c r="D1499" s="249" t="s">
        <v>3102</v>
      </c>
      <c r="E1499" s="242" t="s">
        <v>2191</v>
      </c>
      <c r="F1499" s="243"/>
      <c r="G1499" s="243"/>
      <c r="H1499" s="243" t="str">
        <f t="shared" si="196"/>
        <v/>
      </c>
      <c r="I1499" s="243"/>
      <c r="J1499" s="243" t="str">
        <f t="shared" si="191"/>
        <v/>
      </c>
      <c r="K1499" s="243"/>
      <c r="L1499" s="243"/>
      <c r="M1499" s="5" t="s">
        <v>5423</v>
      </c>
      <c r="N1499" s="6" t="s">
        <v>3101</v>
      </c>
      <c r="O1499" s="4" t="s">
        <v>3103</v>
      </c>
      <c r="P1499" s="6" t="s">
        <v>5314</v>
      </c>
      <c r="Q1499" s="6"/>
      <c r="R1499" s="6"/>
      <c r="S1499" s="6"/>
      <c r="T1499" s="6" t="s">
        <v>5314</v>
      </c>
      <c r="U1499" s="88" t="s">
        <v>3554</v>
      </c>
      <c r="V1499" s="414">
        <v>2900</v>
      </c>
      <c r="W1499" s="148"/>
    </row>
    <row r="1500" spans="1:23">
      <c r="A1500" s="3">
        <f>ROW(1500:1500)-SUM(W$1:W1500)</f>
        <v>1447</v>
      </c>
      <c r="B1500" s="232" t="s">
        <v>7169</v>
      </c>
      <c r="C1500" s="232" t="str">
        <f t="shared" si="195"/>
        <v>5645AGNBLH</v>
      </c>
      <c r="D1500" s="249" t="s">
        <v>3102</v>
      </c>
      <c r="E1500" s="242" t="s">
        <v>2191</v>
      </c>
      <c r="F1500" s="243"/>
      <c r="G1500" s="243" t="s">
        <v>2193</v>
      </c>
      <c r="H1500" s="243" t="str">
        <f t="shared" si="196"/>
        <v/>
      </c>
      <c r="I1500" s="243"/>
      <c r="J1500" s="243" t="str">
        <f>IF(Q1500="+","V","")</f>
        <v/>
      </c>
      <c r="K1500" s="243"/>
      <c r="L1500" s="243"/>
      <c r="M1500" s="5" t="s">
        <v>2577</v>
      </c>
      <c r="N1500" s="6" t="s">
        <v>3101</v>
      </c>
      <c r="O1500" s="4" t="s">
        <v>3103</v>
      </c>
      <c r="P1500" s="6" t="s">
        <v>5314</v>
      </c>
      <c r="Q1500" s="6"/>
      <c r="R1500" s="6"/>
      <c r="S1500" s="6"/>
      <c r="T1500" s="6" t="s">
        <v>5314</v>
      </c>
      <c r="U1500" s="88" t="s">
        <v>3554</v>
      </c>
      <c r="V1500" s="414">
        <v>3400</v>
      </c>
      <c r="W1500" s="148"/>
    </row>
    <row r="1501" spans="1:23">
      <c r="A1501" s="3">
        <f>ROW(1501:1501)-SUM(W$1:W1501)</f>
        <v>1448</v>
      </c>
      <c r="B1501" s="232" t="s">
        <v>5130</v>
      </c>
      <c r="C1501" s="232" t="str">
        <f>IF(D1501&lt;&gt;"",CONCATENATE(D1501,E1501,F1501,G1501,H1501,I1501,J1501,K1501,L1501),"")</f>
        <v/>
      </c>
      <c r="D1501" s="507"/>
      <c r="E1501" s="508" t="s">
        <v>2195</v>
      </c>
      <c r="F1501" s="509"/>
      <c r="G1501" s="509"/>
      <c r="H1501" s="509" t="str">
        <f>IF(S1501="+","P","")</f>
        <v/>
      </c>
      <c r="I1501" s="509"/>
      <c r="J1501" s="509" t="str">
        <f>IF(Q1501="+","V","")</f>
        <v/>
      </c>
      <c r="K1501" s="509"/>
      <c r="L1501" s="509"/>
      <c r="M1501" s="5" t="s">
        <v>1943</v>
      </c>
      <c r="N1501" s="6"/>
      <c r="O1501" s="3" t="s">
        <v>5654</v>
      </c>
      <c r="P1501" s="6" t="s">
        <v>5314</v>
      </c>
      <c r="Q1501" s="6"/>
      <c r="R1501" s="6" t="s">
        <v>5314</v>
      </c>
      <c r="S1501" s="6"/>
      <c r="T1501" s="6" t="s">
        <v>5314</v>
      </c>
      <c r="U1501" s="137" t="s">
        <v>10602</v>
      </c>
      <c r="V1501" s="414">
        <v>3100</v>
      </c>
      <c r="W1501" s="148"/>
    </row>
    <row r="1502" spans="1:23">
      <c r="A1502" s="3">
        <f>ROW(1502:1502)-SUM(W$1:W1502)</f>
        <v>1449</v>
      </c>
      <c r="B1502" s="232" t="s">
        <v>12119</v>
      </c>
      <c r="C1502" s="232" t="str">
        <f>IF(D1502&lt;&gt;"",CONCATENATE(D1502,E1502,F1502,G1502,H1502,I1502,J1502,K1502,L1502),"")</f>
        <v/>
      </c>
      <c r="D1502" s="598"/>
      <c r="E1502" s="539" t="s">
        <v>2195</v>
      </c>
      <c r="F1502" s="540"/>
      <c r="G1502" s="540"/>
      <c r="H1502" s="540" t="str">
        <f>IF(S1502="+","P","")</f>
        <v/>
      </c>
      <c r="I1502" s="540"/>
      <c r="J1502" s="540" t="str">
        <f>IF(Q1502="+","V","")</f>
        <v/>
      </c>
      <c r="K1502" s="540"/>
      <c r="L1502" s="540"/>
      <c r="M1502" s="5" t="s">
        <v>12120</v>
      </c>
      <c r="N1502" s="6"/>
      <c r="O1502" s="3" t="s">
        <v>4623</v>
      </c>
      <c r="P1502" s="6" t="s">
        <v>5314</v>
      </c>
      <c r="Q1502" s="6"/>
      <c r="R1502" s="6" t="s">
        <v>5314</v>
      </c>
      <c r="S1502" s="6"/>
      <c r="T1502" s="6" t="s">
        <v>5314</v>
      </c>
      <c r="U1502" s="137" t="s">
        <v>5731</v>
      </c>
      <c r="V1502" s="414">
        <v>3450</v>
      </c>
      <c r="W1502" s="148"/>
    </row>
    <row r="1503" spans="1:23">
      <c r="A1503" s="3">
        <f>ROW(1503:1503)-SUM(W$1:W1503)</f>
        <v>1450</v>
      </c>
      <c r="B1503" s="232" t="s">
        <v>1215</v>
      </c>
      <c r="C1503" s="232"/>
      <c r="D1503" s="507"/>
      <c r="E1503" s="508"/>
      <c r="F1503" s="509"/>
      <c r="G1503" s="509"/>
      <c r="H1503" s="509"/>
      <c r="I1503" s="509"/>
      <c r="J1503" s="509"/>
      <c r="K1503" s="509"/>
      <c r="L1503" s="509"/>
      <c r="M1503" s="5" t="s">
        <v>1243</v>
      </c>
      <c r="N1503" s="6"/>
      <c r="O1503" s="3" t="s">
        <v>3141</v>
      </c>
      <c r="P1503" s="6" t="s">
        <v>5314</v>
      </c>
      <c r="Q1503" s="6"/>
      <c r="R1503" s="6" t="s">
        <v>5314</v>
      </c>
      <c r="S1503" s="6"/>
      <c r="T1503" s="6" t="s">
        <v>5314</v>
      </c>
      <c r="U1503" s="137" t="s">
        <v>1214</v>
      </c>
      <c r="V1503" s="414">
        <v>3200</v>
      </c>
      <c r="W1503" s="148"/>
    </row>
    <row r="1504" spans="1:23">
      <c r="A1504" s="3">
        <f>ROW(1504:1504)-SUM(W$1:W1504)</f>
        <v>1451</v>
      </c>
      <c r="B1504" s="232" t="s">
        <v>7170</v>
      </c>
      <c r="C1504" s="232" t="str">
        <f t="shared" si="195"/>
        <v>5630AGNBLV</v>
      </c>
      <c r="D1504" s="245" t="s">
        <v>4675</v>
      </c>
      <c r="E1504" s="242" t="s">
        <v>2191</v>
      </c>
      <c r="F1504" s="243"/>
      <c r="G1504" s="243"/>
      <c r="H1504" s="243" t="str">
        <f t="shared" si="196"/>
        <v/>
      </c>
      <c r="I1504" s="243"/>
      <c r="J1504" s="243" t="str">
        <f t="shared" si="191"/>
        <v>V</v>
      </c>
      <c r="K1504" s="243"/>
      <c r="L1504" s="243"/>
      <c r="M1504" s="5" t="s">
        <v>5424</v>
      </c>
      <c r="N1504" s="6"/>
      <c r="O1504" s="3" t="s">
        <v>3860</v>
      </c>
      <c r="P1504" s="6" t="s">
        <v>5314</v>
      </c>
      <c r="Q1504" s="6" t="s">
        <v>5314</v>
      </c>
      <c r="R1504" s="6"/>
      <c r="S1504" s="6"/>
      <c r="T1504" s="6" t="s">
        <v>5314</v>
      </c>
      <c r="U1504" s="137" t="s">
        <v>4676</v>
      </c>
      <c r="V1504" s="414">
        <v>2550</v>
      </c>
      <c r="W1504" s="148"/>
    </row>
    <row r="1505" spans="1:23">
      <c r="A1505" s="3">
        <f>ROW(1505:1505)-SUM(W$1:W1505)</f>
        <v>1452</v>
      </c>
      <c r="B1505" s="232" t="s">
        <v>7171</v>
      </c>
      <c r="C1505" s="232" t="str">
        <f t="shared" si="195"/>
        <v>5634AGNBL</v>
      </c>
      <c r="D1505" s="245" t="s">
        <v>4677</v>
      </c>
      <c r="E1505" s="242" t="s">
        <v>2191</v>
      </c>
      <c r="F1505" s="243"/>
      <c r="G1505" s="243"/>
      <c r="H1505" s="243" t="str">
        <f t="shared" si="196"/>
        <v/>
      </c>
      <c r="I1505" s="243"/>
      <c r="J1505" s="243" t="str">
        <f t="shared" si="191"/>
        <v/>
      </c>
      <c r="K1505" s="243"/>
      <c r="L1505" s="243"/>
      <c r="M1505" s="5" t="s">
        <v>5425</v>
      </c>
      <c r="N1505" s="6"/>
      <c r="O1505" s="3" t="s">
        <v>3860</v>
      </c>
      <c r="P1505" s="6" t="s">
        <v>5314</v>
      </c>
      <c r="Q1505" s="6"/>
      <c r="R1505" s="6"/>
      <c r="S1505" s="6"/>
      <c r="T1505" s="6" t="s">
        <v>5314</v>
      </c>
      <c r="U1505" s="137" t="s">
        <v>4678</v>
      </c>
      <c r="V1505" s="414">
        <v>2550</v>
      </c>
      <c r="W1505" s="148"/>
    </row>
    <row r="1506" spans="1:23">
      <c r="A1506" s="3">
        <f>ROW(1506:1506)-SUM(W$1:W1506)</f>
        <v>1453</v>
      </c>
      <c r="B1506" s="232" t="s">
        <v>7172</v>
      </c>
      <c r="C1506" s="232" t="str">
        <f t="shared" si="195"/>
        <v>5643AGNBL</v>
      </c>
      <c r="D1506" s="245" t="s">
        <v>4679</v>
      </c>
      <c r="E1506" s="242" t="s">
        <v>2191</v>
      </c>
      <c r="F1506" s="243"/>
      <c r="G1506" s="243"/>
      <c r="H1506" s="243" t="str">
        <f t="shared" si="196"/>
        <v/>
      </c>
      <c r="I1506" s="243"/>
      <c r="J1506" s="243" t="str">
        <f t="shared" si="191"/>
        <v/>
      </c>
      <c r="K1506" s="243"/>
      <c r="L1506" s="243"/>
      <c r="M1506" s="5" t="s">
        <v>5426</v>
      </c>
      <c r="N1506" s="6"/>
      <c r="O1506" s="3" t="s">
        <v>4680</v>
      </c>
      <c r="P1506" s="6" t="s">
        <v>5314</v>
      </c>
      <c r="Q1506" s="6"/>
      <c r="R1506" s="6"/>
      <c r="S1506" s="6"/>
      <c r="T1506" s="6" t="s">
        <v>5314</v>
      </c>
      <c r="U1506" s="137" t="s">
        <v>4681</v>
      </c>
      <c r="V1506" s="414">
        <v>2550</v>
      </c>
      <c r="W1506" s="148"/>
    </row>
    <row r="1507" spans="1:23">
      <c r="A1507" s="3">
        <f>ROW(1507:1507)-SUM(W$1:W1507)</f>
        <v>1454</v>
      </c>
      <c r="B1507" s="232" t="s">
        <v>7173</v>
      </c>
      <c r="C1507" s="232" t="str">
        <f t="shared" si="195"/>
        <v>5649AGNBL</v>
      </c>
      <c r="D1507" s="245" t="s">
        <v>4682</v>
      </c>
      <c r="E1507" s="242" t="s">
        <v>2191</v>
      </c>
      <c r="F1507" s="243"/>
      <c r="G1507" s="243"/>
      <c r="H1507" s="243" t="str">
        <f t="shared" si="196"/>
        <v/>
      </c>
      <c r="I1507" s="243"/>
      <c r="J1507" s="243" t="str">
        <f t="shared" si="191"/>
        <v/>
      </c>
      <c r="K1507" s="243"/>
      <c r="L1507" s="243"/>
      <c r="M1507" s="5" t="s">
        <v>5427</v>
      </c>
      <c r="N1507" s="6"/>
      <c r="O1507" s="3" t="s">
        <v>5317</v>
      </c>
      <c r="P1507" s="6" t="s">
        <v>5314</v>
      </c>
      <c r="Q1507" s="6"/>
      <c r="R1507" s="6"/>
      <c r="S1507" s="6"/>
      <c r="T1507" s="6" t="s">
        <v>5314</v>
      </c>
      <c r="U1507" s="137" t="s">
        <v>4683</v>
      </c>
      <c r="V1507" s="414">
        <v>2600</v>
      </c>
      <c r="W1507" s="148"/>
    </row>
    <row r="1508" spans="1:23">
      <c r="A1508" s="3">
        <f>ROW(1508:1508)-SUM(W$1:W1508)</f>
        <v>1455</v>
      </c>
      <c r="B1508" s="232" t="s">
        <v>7174</v>
      </c>
      <c r="C1508" s="232" t="str">
        <f t="shared" si="195"/>
        <v/>
      </c>
      <c r="D1508" s="245"/>
      <c r="E1508" s="242" t="s">
        <v>2191</v>
      </c>
      <c r="F1508" s="243"/>
      <c r="G1508" s="243"/>
      <c r="H1508" s="243" t="str">
        <f t="shared" si="196"/>
        <v/>
      </c>
      <c r="I1508" s="243"/>
      <c r="J1508" s="243" t="str">
        <f t="shared" si="191"/>
        <v>V</v>
      </c>
      <c r="K1508" s="243"/>
      <c r="L1508" s="243"/>
      <c r="M1508" s="5" t="s">
        <v>5424</v>
      </c>
      <c r="N1508" s="6"/>
      <c r="O1508" s="3" t="s">
        <v>4428</v>
      </c>
      <c r="P1508" s="6" t="s">
        <v>5314</v>
      </c>
      <c r="Q1508" s="6" t="s">
        <v>5314</v>
      </c>
      <c r="R1508" s="6" t="s">
        <v>5314</v>
      </c>
      <c r="S1508" s="6"/>
      <c r="T1508" s="6" t="s">
        <v>5314</v>
      </c>
      <c r="U1508" s="137" t="s">
        <v>4684</v>
      </c>
      <c r="V1508" s="414">
        <v>2650</v>
      </c>
      <c r="W1508" s="148"/>
    </row>
    <row r="1509" spans="1:23">
      <c r="A1509" s="3">
        <f>ROW(1509:1509)-SUM(W$1:W1509)</f>
        <v>1456</v>
      </c>
      <c r="B1509" s="232" t="s">
        <v>7175</v>
      </c>
      <c r="C1509" s="232" t="str">
        <f t="shared" si="195"/>
        <v>5673AGNBL</v>
      </c>
      <c r="D1509" s="245" t="s">
        <v>5429</v>
      </c>
      <c r="E1509" s="242" t="s">
        <v>2191</v>
      </c>
      <c r="F1509" s="243"/>
      <c r="G1509" s="243"/>
      <c r="H1509" s="243" t="str">
        <f t="shared" si="196"/>
        <v/>
      </c>
      <c r="I1509" s="243"/>
      <c r="J1509" s="243" t="str">
        <f t="shared" si="191"/>
        <v/>
      </c>
      <c r="K1509" s="243"/>
      <c r="L1509" s="243"/>
      <c r="M1509" s="5" t="s">
        <v>5428</v>
      </c>
      <c r="N1509" s="6"/>
      <c r="O1509" s="3" t="s">
        <v>5328</v>
      </c>
      <c r="P1509" s="6" t="s">
        <v>5314</v>
      </c>
      <c r="Q1509" s="6"/>
      <c r="R1509" s="6" t="s">
        <v>5314</v>
      </c>
      <c r="S1509" s="6"/>
      <c r="T1509" s="6" t="s">
        <v>5314</v>
      </c>
      <c r="U1509" s="137" t="s">
        <v>4685</v>
      </c>
      <c r="V1509" s="414">
        <v>3150</v>
      </c>
      <c r="W1509" s="148"/>
    </row>
    <row r="1510" spans="1:23" s="76" customFormat="1">
      <c r="A1510" s="3">
        <f>ROW(1510:1510)-SUM(W$1:W1510)</f>
        <v>1457</v>
      </c>
      <c r="B1510" s="232" t="s">
        <v>7176</v>
      </c>
      <c r="C1510" s="232" t="str">
        <f t="shared" si="195"/>
        <v>5673AGNBLZ</v>
      </c>
      <c r="D1510" s="245" t="s">
        <v>5429</v>
      </c>
      <c r="E1510" s="242" t="s">
        <v>2191</v>
      </c>
      <c r="F1510" s="243"/>
      <c r="G1510" s="243"/>
      <c r="H1510" s="243" t="str">
        <f t="shared" si="196"/>
        <v/>
      </c>
      <c r="I1510" s="243"/>
      <c r="J1510" s="243" t="str">
        <f t="shared" si="191"/>
        <v/>
      </c>
      <c r="K1510" s="243" t="s">
        <v>4630</v>
      </c>
      <c r="L1510" s="243"/>
      <c r="M1510" s="5" t="s">
        <v>4220</v>
      </c>
      <c r="N1510" s="6"/>
      <c r="O1510" s="3" t="s">
        <v>5328</v>
      </c>
      <c r="P1510" s="6" t="s">
        <v>5314</v>
      </c>
      <c r="Q1510" s="6"/>
      <c r="R1510" s="6" t="s">
        <v>5314</v>
      </c>
      <c r="S1510" s="6"/>
      <c r="T1510" s="6" t="s">
        <v>5314</v>
      </c>
      <c r="U1510" s="137" t="s">
        <v>4685</v>
      </c>
      <c r="V1510" s="414">
        <v>4100</v>
      </c>
      <c r="W1510" s="150"/>
    </row>
    <row r="1511" spans="1:23" s="76" customFormat="1">
      <c r="A1511" s="3">
        <f>ROW(1511:1511)-SUM(W$1:W1511)</f>
        <v>1458</v>
      </c>
      <c r="B1511" s="232" t="s">
        <v>7177</v>
      </c>
      <c r="C1511" s="232" t="str">
        <f t="shared" si="195"/>
        <v>5679AGNBL</v>
      </c>
      <c r="D1511" s="249" t="s">
        <v>4686</v>
      </c>
      <c r="E1511" s="242" t="s">
        <v>2191</v>
      </c>
      <c r="F1511" s="243"/>
      <c r="G1511" s="243"/>
      <c r="H1511" s="243" t="str">
        <f t="shared" si="196"/>
        <v/>
      </c>
      <c r="I1511" s="243"/>
      <c r="J1511" s="243" t="str">
        <f t="shared" si="191"/>
        <v/>
      </c>
      <c r="K1511" s="243"/>
      <c r="L1511" s="243"/>
      <c r="M1511" s="5" t="s">
        <v>5430</v>
      </c>
      <c r="N1511" s="6"/>
      <c r="O1511" s="4" t="s">
        <v>5340</v>
      </c>
      <c r="P1511" s="6" t="s">
        <v>5314</v>
      </c>
      <c r="Q1511" s="6"/>
      <c r="R1511" s="6" t="s">
        <v>5314</v>
      </c>
      <c r="S1511" s="6"/>
      <c r="T1511" s="6" t="s">
        <v>5314</v>
      </c>
      <c r="U1511" s="88" t="s">
        <v>4687</v>
      </c>
      <c r="V1511" s="414">
        <v>2550</v>
      </c>
      <c r="W1511" s="150"/>
    </row>
    <row r="1512" spans="1:23" s="76" customFormat="1">
      <c r="A1512" s="3">
        <f>ROW(1512:1512)-SUM(W$1:W1512)</f>
        <v>1459</v>
      </c>
      <c r="B1512" s="232" t="s">
        <v>7178</v>
      </c>
      <c r="C1512" s="232" t="str">
        <f t="shared" si="195"/>
        <v>5679AGNBLP</v>
      </c>
      <c r="D1512" s="249" t="s">
        <v>4686</v>
      </c>
      <c r="E1512" s="242" t="s">
        <v>2191</v>
      </c>
      <c r="F1512" s="243"/>
      <c r="G1512" s="243"/>
      <c r="H1512" s="243" t="str">
        <f t="shared" si="196"/>
        <v>P</v>
      </c>
      <c r="I1512" s="243"/>
      <c r="J1512" s="243" t="str">
        <f t="shared" si="191"/>
        <v/>
      </c>
      <c r="K1512" s="243"/>
      <c r="L1512" s="243"/>
      <c r="M1512" s="5" t="s">
        <v>5430</v>
      </c>
      <c r="N1512" s="6"/>
      <c r="O1512" s="4" t="s">
        <v>5340</v>
      </c>
      <c r="P1512" s="6" t="s">
        <v>5314</v>
      </c>
      <c r="Q1512" s="6"/>
      <c r="R1512" s="6" t="s">
        <v>5314</v>
      </c>
      <c r="S1512" s="6" t="s">
        <v>5314</v>
      </c>
      <c r="T1512" s="6"/>
      <c r="U1512" s="88" t="s">
        <v>4687</v>
      </c>
      <c r="V1512" s="414">
        <v>2550</v>
      </c>
      <c r="W1512" s="150"/>
    </row>
    <row r="1513" spans="1:23" s="76" customFormat="1">
      <c r="A1513" s="3">
        <f>ROW(1513:1513)-SUM(W$1:W1513)</f>
        <v>1460</v>
      </c>
      <c r="B1513" s="232" t="s">
        <v>7920</v>
      </c>
      <c r="C1513" s="232" t="str">
        <f>IF(D1513&lt;&gt;"",CONCATENATE(D1513,E1513,F1513,G1513,H1513,I1513,J1513,K1513,L1513),"")</f>
        <v>5679AGNH</v>
      </c>
      <c r="D1513" s="516" t="s">
        <v>4686</v>
      </c>
      <c r="E1513" s="508" t="s">
        <v>2195</v>
      </c>
      <c r="F1513" s="509"/>
      <c r="G1513" s="509" t="s">
        <v>2193</v>
      </c>
      <c r="H1513" s="509" t="str">
        <f>IF(S1513="+","P","")</f>
        <v/>
      </c>
      <c r="I1513" s="509"/>
      <c r="J1513" s="509" t="str">
        <f>IF(Q1513="+","V","")</f>
        <v/>
      </c>
      <c r="K1513" s="509"/>
      <c r="L1513" s="509"/>
      <c r="M1513" s="5" t="s">
        <v>6720</v>
      </c>
      <c r="N1513" s="6"/>
      <c r="O1513" s="4" t="s">
        <v>5340</v>
      </c>
      <c r="P1513" s="6" t="s">
        <v>5314</v>
      </c>
      <c r="Q1513" s="6"/>
      <c r="R1513" s="6" t="s">
        <v>5314</v>
      </c>
      <c r="S1513" s="6"/>
      <c r="T1513" s="6" t="s">
        <v>5314</v>
      </c>
      <c r="U1513" s="88" t="s">
        <v>4687</v>
      </c>
      <c r="V1513" s="414">
        <v>12700</v>
      </c>
      <c r="W1513" s="150"/>
    </row>
    <row r="1514" spans="1:23" s="76" customFormat="1">
      <c r="A1514" s="3">
        <f>ROW(1514:1514)-SUM(W$1:W1514)</f>
        <v>1461</v>
      </c>
      <c r="B1514" s="232" t="s">
        <v>7919</v>
      </c>
      <c r="C1514" s="232" t="str">
        <f>IF(D1514&lt;&gt;"",CONCATENATE(D1514,E1514,F1514,G1514,H1514,I1514,J1514,K1514,L1514),"")</f>
        <v>5679AGNHP</v>
      </c>
      <c r="D1514" s="516" t="s">
        <v>4686</v>
      </c>
      <c r="E1514" s="508" t="s">
        <v>2195</v>
      </c>
      <c r="F1514" s="509"/>
      <c r="G1514" s="509" t="s">
        <v>2193</v>
      </c>
      <c r="H1514" s="509" t="str">
        <f>IF(S1514="+","P","")</f>
        <v>P</v>
      </c>
      <c r="I1514" s="509"/>
      <c r="J1514" s="509" t="str">
        <f>IF(Q1514="+","V","")</f>
        <v/>
      </c>
      <c r="K1514" s="509"/>
      <c r="L1514" s="509"/>
      <c r="M1514" s="5" t="s">
        <v>6720</v>
      </c>
      <c r="N1514" s="6"/>
      <c r="O1514" s="4" t="s">
        <v>5340</v>
      </c>
      <c r="P1514" s="6" t="s">
        <v>5314</v>
      </c>
      <c r="Q1514" s="6"/>
      <c r="R1514" s="6" t="s">
        <v>5314</v>
      </c>
      <c r="S1514" s="6" t="s">
        <v>5314</v>
      </c>
      <c r="T1514" s="6"/>
      <c r="U1514" s="88" t="s">
        <v>4687</v>
      </c>
      <c r="V1514" s="414">
        <v>12700</v>
      </c>
      <c r="W1514" s="150"/>
    </row>
    <row r="1515" spans="1:23">
      <c r="A1515" s="3">
        <f>ROW(1515:1515)-SUM(W$1:W1515)</f>
        <v>1462</v>
      </c>
      <c r="B1515" s="232" t="s">
        <v>7179</v>
      </c>
      <c r="C1515" s="232" t="str">
        <f t="shared" si="195"/>
        <v>5679AGNBLZ</v>
      </c>
      <c r="D1515" s="249" t="s">
        <v>4686</v>
      </c>
      <c r="E1515" s="242" t="s">
        <v>2191</v>
      </c>
      <c r="F1515" s="243"/>
      <c r="G1515" s="243"/>
      <c r="H1515" s="243" t="str">
        <f t="shared" si="196"/>
        <v/>
      </c>
      <c r="I1515" s="243"/>
      <c r="J1515" s="243" t="str">
        <f t="shared" si="191"/>
        <v/>
      </c>
      <c r="K1515" s="243" t="s">
        <v>4630</v>
      </c>
      <c r="L1515" s="243"/>
      <c r="M1515" s="5" t="s">
        <v>2746</v>
      </c>
      <c r="N1515" s="6"/>
      <c r="O1515" s="4" t="s">
        <v>5340</v>
      </c>
      <c r="P1515" s="6" t="s">
        <v>5314</v>
      </c>
      <c r="Q1515" s="6"/>
      <c r="R1515" s="6" t="s">
        <v>5314</v>
      </c>
      <c r="S1515" s="6"/>
      <c r="T1515" s="6" t="s">
        <v>5314</v>
      </c>
      <c r="U1515" s="88" t="s">
        <v>4687</v>
      </c>
      <c r="V1515" s="414">
        <v>3400</v>
      </c>
      <c r="W1515" s="148"/>
    </row>
    <row r="1516" spans="1:23">
      <c r="A1516" s="3">
        <f>ROW(1516:1516)-SUM(W$1:W1516)</f>
        <v>1463</v>
      </c>
      <c r="B1516" s="232" t="s">
        <v>7180</v>
      </c>
      <c r="C1516" s="232" t="str">
        <f t="shared" si="195"/>
        <v>5679AGNBLPZ</v>
      </c>
      <c r="D1516" s="249" t="s">
        <v>4686</v>
      </c>
      <c r="E1516" s="242" t="s">
        <v>2191</v>
      </c>
      <c r="F1516" s="243"/>
      <c r="G1516" s="243"/>
      <c r="H1516" s="243" t="str">
        <f t="shared" si="196"/>
        <v>P</v>
      </c>
      <c r="I1516" s="243"/>
      <c r="J1516" s="243" t="str">
        <f t="shared" si="191"/>
        <v/>
      </c>
      <c r="K1516" s="243" t="s">
        <v>4630</v>
      </c>
      <c r="L1516" s="243"/>
      <c r="M1516" s="5" t="s">
        <v>2746</v>
      </c>
      <c r="N1516" s="6"/>
      <c r="O1516" s="4" t="s">
        <v>5340</v>
      </c>
      <c r="P1516" s="6" t="s">
        <v>5314</v>
      </c>
      <c r="Q1516" s="6"/>
      <c r="R1516" s="6" t="s">
        <v>5314</v>
      </c>
      <c r="S1516" s="6" t="s">
        <v>5314</v>
      </c>
      <c r="T1516" s="6"/>
      <c r="U1516" s="88" t="s">
        <v>4687</v>
      </c>
      <c r="V1516" s="414">
        <v>3400</v>
      </c>
      <c r="W1516" s="148"/>
    </row>
    <row r="1517" spans="1:23" s="76" customFormat="1">
      <c r="A1517" s="3">
        <f>ROW(1517:1517)-SUM(W$1:W1517)</f>
        <v>1464</v>
      </c>
      <c r="B1517" s="232" t="s">
        <v>239</v>
      </c>
      <c r="C1517" s="232" t="str">
        <f>IF(D1517&lt;&gt;"",CONCATENATE(D1517,E1517,F1517,G1517,H1517,I1517,J1517,K1517,L1517),"")</f>
        <v>5701AGNV</v>
      </c>
      <c r="D1517" s="516" t="s">
        <v>240</v>
      </c>
      <c r="E1517" s="508" t="s">
        <v>2195</v>
      </c>
      <c r="F1517" s="509"/>
      <c r="G1517" s="509"/>
      <c r="H1517" s="509" t="str">
        <f>IF(S1517="+","P","")</f>
        <v/>
      </c>
      <c r="I1517" s="509"/>
      <c r="J1517" s="509" t="str">
        <f>IF(Q1517="+","V","")</f>
        <v>V</v>
      </c>
      <c r="K1517" s="509"/>
      <c r="L1517" s="509"/>
      <c r="M1517" s="5" t="s">
        <v>249</v>
      </c>
      <c r="N1517" s="6"/>
      <c r="O1517" s="4" t="s">
        <v>2913</v>
      </c>
      <c r="P1517" s="6" t="s">
        <v>5314</v>
      </c>
      <c r="Q1517" s="6" t="s">
        <v>5314</v>
      </c>
      <c r="R1517" s="6" t="s">
        <v>5314</v>
      </c>
      <c r="S1517" s="6"/>
      <c r="T1517" s="6" t="s">
        <v>5314</v>
      </c>
      <c r="U1517" s="88" t="s">
        <v>3233</v>
      </c>
      <c r="V1517" s="414">
        <v>3050</v>
      </c>
      <c r="W1517" s="150"/>
    </row>
    <row r="1518" spans="1:23" s="76" customFormat="1">
      <c r="A1518" s="3">
        <f>ROW(1518:1518)-SUM(W$1:W1518)</f>
        <v>1465</v>
      </c>
      <c r="B1518" s="232" t="s">
        <v>12201</v>
      </c>
      <c r="C1518" s="232" t="str">
        <f>IF(D1518&lt;&gt;"",CONCATENATE(D1518,E1518,F1518,G1518,H1518,I1518,J1518,K1518,L1518),"")</f>
        <v>5701AGNBLV</v>
      </c>
      <c r="D1518" s="599" t="s">
        <v>240</v>
      </c>
      <c r="E1518" s="539" t="s">
        <v>2191</v>
      </c>
      <c r="F1518" s="540"/>
      <c r="G1518" s="540"/>
      <c r="H1518" s="540" t="str">
        <f>IF(S1518="+","P","")</f>
        <v/>
      </c>
      <c r="I1518" s="540"/>
      <c r="J1518" s="540" t="str">
        <f>IF(Q1518="+","V","")</f>
        <v>V</v>
      </c>
      <c r="K1518" s="540"/>
      <c r="L1518" s="540"/>
      <c r="M1518" s="5" t="s">
        <v>12202</v>
      </c>
      <c r="N1518" s="6"/>
      <c r="O1518" s="4" t="s">
        <v>2913</v>
      </c>
      <c r="P1518" s="6" t="s">
        <v>5314</v>
      </c>
      <c r="Q1518" s="6" t="s">
        <v>5314</v>
      </c>
      <c r="R1518" s="6" t="s">
        <v>5314</v>
      </c>
      <c r="S1518" s="6"/>
      <c r="T1518" s="6" t="s">
        <v>5314</v>
      </c>
      <c r="U1518" s="88" t="s">
        <v>3233</v>
      </c>
      <c r="V1518" s="414">
        <v>3100</v>
      </c>
      <c r="W1518" s="150"/>
    </row>
    <row r="1519" spans="1:23">
      <c r="A1519" s="3">
        <f>ROW(1519:1519)-SUM(W$1:W1519)</f>
        <v>1466</v>
      </c>
      <c r="B1519" s="232" t="s">
        <v>7181</v>
      </c>
      <c r="C1519" s="232" t="str">
        <f t="shared" si="195"/>
        <v>5632AGNBL</v>
      </c>
      <c r="D1519" s="512" t="s">
        <v>2566</v>
      </c>
      <c r="E1519" s="508" t="s">
        <v>2191</v>
      </c>
      <c r="F1519" s="509"/>
      <c r="G1519" s="509"/>
      <c r="H1519" s="509" t="str">
        <f t="shared" si="196"/>
        <v/>
      </c>
      <c r="I1519" s="509"/>
      <c r="J1519" s="509" t="str">
        <f>IF(Q1519="+","V","")</f>
        <v/>
      </c>
      <c r="K1519" s="509"/>
      <c r="L1519" s="509"/>
      <c r="M1519" s="5" t="s">
        <v>2567</v>
      </c>
      <c r="N1519" s="6"/>
      <c r="O1519" s="4" t="s">
        <v>2568</v>
      </c>
      <c r="P1519" s="6" t="s">
        <v>5314</v>
      </c>
      <c r="Q1519" s="6"/>
      <c r="R1519" s="6"/>
      <c r="S1519" s="6"/>
      <c r="T1519" s="6" t="s">
        <v>5314</v>
      </c>
      <c r="U1519" s="88" t="s">
        <v>2569</v>
      </c>
      <c r="V1519" s="414">
        <v>2750</v>
      </c>
      <c r="W1519" s="148"/>
    </row>
    <row r="1520" spans="1:23">
      <c r="A1520" s="3">
        <f>ROW(1520:1520)-SUM(W$1:W1520)</f>
        <v>1467</v>
      </c>
      <c r="B1520" s="232" t="s">
        <v>7182</v>
      </c>
      <c r="C1520" s="232" t="str">
        <f t="shared" si="195"/>
        <v>5642AGNBL</v>
      </c>
      <c r="D1520" s="246" t="s">
        <v>3118</v>
      </c>
      <c r="E1520" s="242" t="s">
        <v>2191</v>
      </c>
      <c r="F1520" s="243"/>
      <c r="G1520" s="243"/>
      <c r="H1520" s="243" t="str">
        <f t="shared" si="196"/>
        <v/>
      </c>
      <c r="I1520" s="243"/>
      <c r="J1520" s="243" t="str">
        <f t="shared" si="191"/>
        <v/>
      </c>
      <c r="K1520" s="243"/>
      <c r="L1520" s="243"/>
      <c r="M1520" s="26" t="s">
        <v>2565</v>
      </c>
      <c r="N1520" s="6"/>
      <c r="O1520" s="18" t="s">
        <v>4680</v>
      </c>
      <c r="P1520" s="6" t="s">
        <v>5314</v>
      </c>
      <c r="Q1520" s="6"/>
      <c r="R1520" s="6"/>
      <c r="S1520" s="6"/>
      <c r="T1520" s="6" t="s">
        <v>5314</v>
      </c>
      <c r="U1520" s="31" t="s">
        <v>4429</v>
      </c>
      <c r="V1520" s="414">
        <v>2550</v>
      </c>
      <c r="W1520" s="148"/>
    </row>
    <row r="1521" spans="1:23">
      <c r="A1521" s="3">
        <f>ROW(1521:1521)-SUM(W$1:W1521)</f>
        <v>1468</v>
      </c>
      <c r="B1521" s="232" t="s">
        <v>7183</v>
      </c>
      <c r="C1521" s="232" t="str">
        <f t="shared" si="195"/>
        <v>5648AGNBL</v>
      </c>
      <c r="D1521" s="246" t="s">
        <v>4688</v>
      </c>
      <c r="E1521" s="242" t="s">
        <v>2191</v>
      </c>
      <c r="F1521" s="243"/>
      <c r="G1521" s="243"/>
      <c r="H1521" s="243" t="str">
        <f t="shared" si="196"/>
        <v/>
      </c>
      <c r="I1521" s="243"/>
      <c r="J1521" s="243" t="str">
        <f t="shared" si="191"/>
        <v/>
      </c>
      <c r="K1521" s="243"/>
      <c r="L1521" s="243"/>
      <c r="M1521" s="26" t="s">
        <v>3924</v>
      </c>
      <c r="N1521" s="6"/>
      <c r="O1521" s="18" t="s">
        <v>4747</v>
      </c>
      <c r="P1521" s="6" t="s">
        <v>5314</v>
      </c>
      <c r="Q1521" s="6"/>
      <c r="R1521" s="6" t="s">
        <v>5314</v>
      </c>
      <c r="S1521" s="6"/>
      <c r="T1521" s="6" t="s">
        <v>5314</v>
      </c>
      <c r="U1521" s="31" t="s">
        <v>5327</v>
      </c>
      <c r="V1521" s="414">
        <v>2550</v>
      </c>
      <c r="W1521" s="148"/>
    </row>
    <row r="1522" spans="1:23">
      <c r="A1522" s="3">
        <f>ROW(1522:1522)-SUM(W$1:W1522)</f>
        <v>1469</v>
      </c>
      <c r="B1522" s="232" t="s">
        <v>7184</v>
      </c>
      <c r="C1522" s="232" t="str">
        <f t="shared" si="195"/>
        <v>5670AGNBL</v>
      </c>
      <c r="D1522" s="245" t="s">
        <v>4690</v>
      </c>
      <c r="E1522" s="242" t="s">
        <v>2191</v>
      </c>
      <c r="F1522" s="243"/>
      <c r="G1522" s="243"/>
      <c r="H1522" s="243" t="str">
        <f t="shared" si="196"/>
        <v/>
      </c>
      <c r="I1522" s="243"/>
      <c r="J1522" s="243" t="str">
        <f t="shared" si="191"/>
        <v/>
      </c>
      <c r="K1522" s="243"/>
      <c r="L1522" s="243"/>
      <c r="M1522" s="5" t="s">
        <v>3925</v>
      </c>
      <c r="N1522" s="6" t="s">
        <v>1164</v>
      </c>
      <c r="O1522" s="3" t="s">
        <v>4405</v>
      </c>
      <c r="P1522" s="6" t="s">
        <v>5314</v>
      </c>
      <c r="Q1522" s="6"/>
      <c r="R1522" s="6" t="s">
        <v>5314</v>
      </c>
      <c r="S1522" s="6"/>
      <c r="T1522" s="6" t="s">
        <v>5314</v>
      </c>
      <c r="U1522" s="137" t="s">
        <v>4691</v>
      </c>
      <c r="V1522" s="414">
        <v>2650</v>
      </c>
      <c r="W1522" s="148"/>
    </row>
    <row r="1523" spans="1:23">
      <c r="A1523" s="3">
        <f>ROW(1523:1523)-SUM(W$1:W1523)</f>
        <v>1470</v>
      </c>
      <c r="B1523" s="232" t="s">
        <v>7185</v>
      </c>
      <c r="C1523" s="232" t="str">
        <f t="shared" si="195"/>
        <v>5670AGNBLZ</v>
      </c>
      <c r="D1523" s="245" t="s">
        <v>4690</v>
      </c>
      <c r="E1523" s="242" t="s">
        <v>2191</v>
      </c>
      <c r="F1523" s="243"/>
      <c r="G1523" s="243"/>
      <c r="H1523" s="243" t="str">
        <f t="shared" si="196"/>
        <v/>
      </c>
      <c r="I1523" s="243"/>
      <c r="J1523" s="243" t="str">
        <f t="shared" si="191"/>
        <v/>
      </c>
      <c r="K1523" s="243" t="s">
        <v>4630</v>
      </c>
      <c r="L1523" s="243"/>
      <c r="M1523" s="5" t="s">
        <v>3926</v>
      </c>
      <c r="N1523" s="6" t="s">
        <v>1164</v>
      </c>
      <c r="O1523" s="3" t="s">
        <v>4405</v>
      </c>
      <c r="P1523" s="6" t="s">
        <v>5314</v>
      </c>
      <c r="Q1523" s="6"/>
      <c r="R1523" s="6" t="s">
        <v>5314</v>
      </c>
      <c r="S1523" s="6"/>
      <c r="T1523" s="6" t="s">
        <v>5314</v>
      </c>
      <c r="U1523" s="137" t="s">
        <v>4691</v>
      </c>
      <c r="V1523" s="414">
        <v>3550</v>
      </c>
      <c r="W1523" s="148"/>
    </row>
    <row r="1524" spans="1:23">
      <c r="A1524" s="3">
        <f>ROW(1524:1524)-SUM(W$1:W1524)</f>
        <v>1471</v>
      </c>
      <c r="B1524" s="232" t="s">
        <v>7186</v>
      </c>
      <c r="C1524" s="232" t="str">
        <f t="shared" si="195"/>
        <v>5670AGNBL</v>
      </c>
      <c r="D1524" s="245" t="s">
        <v>4690</v>
      </c>
      <c r="E1524" s="242" t="s">
        <v>2191</v>
      </c>
      <c r="F1524" s="243"/>
      <c r="G1524" s="243"/>
      <c r="H1524" s="243" t="str">
        <f t="shared" si="196"/>
        <v/>
      </c>
      <c r="I1524" s="243"/>
      <c r="J1524" s="243" t="str">
        <f t="shared" si="191"/>
        <v/>
      </c>
      <c r="K1524" s="243"/>
      <c r="L1524" s="243"/>
      <c r="M1524" s="5" t="s">
        <v>5431</v>
      </c>
      <c r="N1524" s="6" t="s">
        <v>2154</v>
      </c>
      <c r="O1524" s="3" t="s">
        <v>5332</v>
      </c>
      <c r="P1524" s="6" t="s">
        <v>5314</v>
      </c>
      <c r="Q1524" s="6"/>
      <c r="R1524" s="6"/>
      <c r="S1524" s="6"/>
      <c r="T1524" s="6" t="s">
        <v>5314</v>
      </c>
      <c r="U1524" s="137" t="s">
        <v>4691</v>
      </c>
      <c r="V1524" s="414">
        <v>2650</v>
      </c>
      <c r="W1524" s="148"/>
    </row>
    <row r="1525" spans="1:23">
      <c r="A1525" s="3">
        <f>ROW(1525:1525)-SUM(W$1:W1525)</f>
        <v>1472</v>
      </c>
      <c r="B1525" s="232" t="s">
        <v>7921</v>
      </c>
      <c r="C1525" s="232" t="str">
        <f t="shared" si="195"/>
        <v>5670AGNBLZ</v>
      </c>
      <c r="D1525" s="245" t="s">
        <v>4690</v>
      </c>
      <c r="E1525" s="242" t="s">
        <v>2191</v>
      </c>
      <c r="F1525" s="243"/>
      <c r="G1525" s="243"/>
      <c r="H1525" s="243" t="str">
        <f t="shared" si="196"/>
        <v/>
      </c>
      <c r="I1525" s="243"/>
      <c r="J1525" s="243" t="str">
        <f t="shared" si="191"/>
        <v/>
      </c>
      <c r="K1525" s="243" t="s">
        <v>4630</v>
      </c>
      <c r="L1525" s="243"/>
      <c r="M1525" s="5" t="s">
        <v>2747</v>
      </c>
      <c r="N1525" s="6" t="s">
        <v>2154</v>
      </c>
      <c r="O1525" s="3" t="s">
        <v>5332</v>
      </c>
      <c r="P1525" s="6" t="s">
        <v>5314</v>
      </c>
      <c r="Q1525" s="6"/>
      <c r="R1525" s="6"/>
      <c r="S1525" s="6"/>
      <c r="T1525" s="6" t="s">
        <v>5314</v>
      </c>
      <c r="U1525" s="137" t="s">
        <v>4691</v>
      </c>
      <c r="V1525" s="414">
        <v>3550</v>
      </c>
      <c r="W1525" s="148"/>
    </row>
    <row r="1526" spans="1:23">
      <c r="A1526" s="3">
        <f>ROW(1526:1526)-SUM(W$1:W1526)</f>
        <v>1473</v>
      </c>
      <c r="B1526" s="232" t="s">
        <v>7187</v>
      </c>
      <c r="C1526" s="232" t="str">
        <f t="shared" si="195"/>
        <v>5684AGNBL</v>
      </c>
      <c r="D1526" s="245" t="s">
        <v>4692</v>
      </c>
      <c r="E1526" s="242" t="s">
        <v>2191</v>
      </c>
      <c r="F1526" s="243"/>
      <c r="G1526" s="243"/>
      <c r="H1526" s="243" t="str">
        <f t="shared" si="196"/>
        <v/>
      </c>
      <c r="I1526" s="243"/>
      <c r="J1526" s="243" t="str">
        <f t="shared" si="191"/>
        <v/>
      </c>
      <c r="K1526" s="243"/>
      <c r="L1526" s="243"/>
      <c r="M1526" s="5" t="s">
        <v>825</v>
      </c>
      <c r="N1526" s="6"/>
      <c r="O1526" s="3" t="s">
        <v>826</v>
      </c>
      <c r="P1526" s="6" t="s">
        <v>5314</v>
      </c>
      <c r="Q1526" s="6"/>
      <c r="R1526" s="6"/>
      <c r="S1526" s="6"/>
      <c r="T1526" s="6" t="s">
        <v>5314</v>
      </c>
      <c r="U1526" s="137" t="s">
        <v>4693</v>
      </c>
      <c r="V1526" s="414">
        <v>2650</v>
      </c>
      <c r="W1526" s="148"/>
    </row>
    <row r="1527" spans="1:23">
      <c r="A1527" s="3">
        <f>ROW(1527:1527)-SUM(W$1:W1527)</f>
        <v>1474</v>
      </c>
      <c r="B1527" s="232" t="s">
        <v>7188</v>
      </c>
      <c r="C1527" s="232" t="str">
        <f t="shared" si="195"/>
        <v>5684AGNBLP</v>
      </c>
      <c r="D1527" s="245" t="s">
        <v>4692</v>
      </c>
      <c r="E1527" s="242" t="s">
        <v>2191</v>
      </c>
      <c r="F1527" s="243"/>
      <c r="G1527" s="243"/>
      <c r="H1527" s="243" t="str">
        <f t="shared" si="196"/>
        <v>P</v>
      </c>
      <c r="I1527" s="243"/>
      <c r="J1527" s="243" t="str">
        <f t="shared" si="191"/>
        <v/>
      </c>
      <c r="K1527" s="243"/>
      <c r="L1527" s="243"/>
      <c r="M1527" s="5" t="s">
        <v>825</v>
      </c>
      <c r="N1527" s="6"/>
      <c r="O1527" s="3" t="s">
        <v>826</v>
      </c>
      <c r="P1527" s="6" t="s">
        <v>5314</v>
      </c>
      <c r="Q1527" s="6"/>
      <c r="R1527" s="6"/>
      <c r="S1527" s="6" t="s">
        <v>5314</v>
      </c>
      <c r="T1527" s="6"/>
      <c r="U1527" s="137" t="s">
        <v>4693</v>
      </c>
      <c r="V1527" s="414">
        <v>2650</v>
      </c>
      <c r="W1527" s="148"/>
    </row>
    <row r="1528" spans="1:23">
      <c r="A1528" s="3">
        <f>ROW(1528:1528)-SUM(W$1:W1528)</f>
        <v>1475</v>
      </c>
      <c r="B1528" s="232" t="s">
        <v>7189</v>
      </c>
      <c r="C1528" s="232" t="str">
        <f t="shared" si="195"/>
        <v>5684AGNBLZ</v>
      </c>
      <c r="D1528" s="245" t="s">
        <v>4692</v>
      </c>
      <c r="E1528" s="242" t="s">
        <v>2191</v>
      </c>
      <c r="F1528" s="243"/>
      <c r="G1528" s="243"/>
      <c r="H1528" s="243" t="str">
        <f t="shared" si="196"/>
        <v/>
      </c>
      <c r="I1528" s="243"/>
      <c r="J1528" s="243" t="str">
        <f t="shared" si="191"/>
        <v/>
      </c>
      <c r="K1528" s="243" t="s">
        <v>4630</v>
      </c>
      <c r="L1528" s="243"/>
      <c r="M1528" s="5" t="s">
        <v>827</v>
      </c>
      <c r="N1528" s="6"/>
      <c r="O1528" s="3" t="s">
        <v>826</v>
      </c>
      <c r="P1528" s="6" t="s">
        <v>5314</v>
      </c>
      <c r="Q1528" s="6"/>
      <c r="R1528" s="6"/>
      <c r="S1528" s="6"/>
      <c r="T1528" s="6" t="s">
        <v>5314</v>
      </c>
      <c r="U1528" s="137" t="s">
        <v>4693</v>
      </c>
      <c r="V1528" s="414">
        <v>4050</v>
      </c>
      <c r="W1528" s="148"/>
    </row>
    <row r="1529" spans="1:23">
      <c r="A1529" s="3">
        <f>ROW(1529:1529)-SUM(W$1:W1529)</f>
        <v>1476</v>
      </c>
      <c r="B1529" s="232" t="s">
        <v>7190</v>
      </c>
      <c r="C1529" s="232" t="str">
        <f t="shared" ref="C1529:C1569" si="197">IF(D1529&lt;&gt;"",CONCATENATE(D1529,E1529,F1529,G1529,H1529,I1529,J1529,K1529,L1529),"")</f>
        <v>5684AGNBLPZ</v>
      </c>
      <c r="D1529" s="245" t="s">
        <v>4692</v>
      </c>
      <c r="E1529" s="242" t="s">
        <v>2191</v>
      </c>
      <c r="F1529" s="243"/>
      <c r="G1529" s="243"/>
      <c r="H1529" s="243" t="str">
        <f t="shared" si="196"/>
        <v>P</v>
      </c>
      <c r="I1529" s="243"/>
      <c r="J1529" s="243" t="str">
        <f t="shared" si="191"/>
        <v/>
      </c>
      <c r="K1529" s="243" t="s">
        <v>4630</v>
      </c>
      <c r="L1529" s="243"/>
      <c r="M1529" s="5" t="s">
        <v>827</v>
      </c>
      <c r="N1529" s="6"/>
      <c r="O1529" s="3" t="s">
        <v>826</v>
      </c>
      <c r="P1529" s="6" t="s">
        <v>5314</v>
      </c>
      <c r="Q1529" s="6"/>
      <c r="R1529" s="6"/>
      <c r="S1529" s="6" t="s">
        <v>5314</v>
      </c>
      <c r="T1529" s="6"/>
      <c r="U1529" s="137" t="s">
        <v>4693</v>
      </c>
      <c r="V1529" s="414">
        <v>4050</v>
      </c>
      <c r="W1529" s="148"/>
    </row>
    <row r="1530" spans="1:23">
      <c r="A1530" s="3">
        <f>ROW(1530:1530)-SUM(W$1:W1530)</f>
        <v>1477</v>
      </c>
      <c r="B1530" s="232" t="s">
        <v>7191</v>
      </c>
      <c r="C1530" s="232" t="str">
        <f t="shared" si="197"/>
        <v>5684AGNBLZ</v>
      </c>
      <c r="D1530" s="245" t="s">
        <v>4692</v>
      </c>
      <c r="E1530" s="242" t="s">
        <v>2191</v>
      </c>
      <c r="F1530" s="243"/>
      <c r="G1530" s="243"/>
      <c r="H1530" s="243" t="str">
        <f t="shared" si="196"/>
        <v/>
      </c>
      <c r="I1530" s="243"/>
      <c r="J1530" s="243" t="str">
        <f t="shared" si="191"/>
        <v/>
      </c>
      <c r="K1530" s="243" t="s">
        <v>4630</v>
      </c>
      <c r="L1530" s="243"/>
      <c r="M1530" s="5" t="s">
        <v>828</v>
      </c>
      <c r="N1530" s="6"/>
      <c r="O1530" s="3" t="s">
        <v>826</v>
      </c>
      <c r="P1530" s="6" t="s">
        <v>5314</v>
      </c>
      <c r="Q1530" s="6"/>
      <c r="R1530" s="6"/>
      <c r="S1530" s="6"/>
      <c r="T1530" s="6" t="s">
        <v>5314</v>
      </c>
      <c r="U1530" s="137" t="s">
        <v>4693</v>
      </c>
      <c r="V1530" s="414">
        <v>4650</v>
      </c>
      <c r="W1530" s="148"/>
    </row>
    <row r="1531" spans="1:23">
      <c r="A1531" s="3">
        <f>ROW(1531:1531)-SUM(W$1:W1531)</f>
        <v>1478</v>
      </c>
      <c r="B1531" s="232" t="s">
        <v>7192</v>
      </c>
      <c r="C1531" s="232" t="str">
        <f t="shared" si="197"/>
        <v>5684AGNBLPZ</v>
      </c>
      <c r="D1531" s="245" t="s">
        <v>4692</v>
      </c>
      <c r="E1531" s="242" t="s">
        <v>2191</v>
      </c>
      <c r="F1531" s="243"/>
      <c r="G1531" s="243"/>
      <c r="H1531" s="243" t="str">
        <f t="shared" si="196"/>
        <v>P</v>
      </c>
      <c r="I1531" s="243"/>
      <c r="J1531" s="243" t="str">
        <f t="shared" si="191"/>
        <v/>
      </c>
      <c r="K1531" s="243" t="s">
        <v>4630</v>
      </c>
      <c r="L1531" s="243"/>
      <c r="M1531" s="5" t="s">
        <v>828</v>
      </c>
      <c r="N1531" s="6"/>
      <c r="O1531" s="3" t="s">
        <v>826</v>
      </c>
      <c r="P1531" s="6" t="s">
        <v>5314</v>
      </c>
      <c r="Q1531" s="6"/>
      <c r="R1531" s="6"/>
      <c r="S1531" s="6" t="s">
        <v>5314</v>
      </c>
      <c r="T1531" s="6"/>
      <c r="U1531" s="137" t="s">
        <v>4693</v>
      </c>
      <c r="V1531" s="414">
        <v>4650</v>
      </c>
      <c r="W1531" s="148"/>
    </row>
    <row r="1532" spans="1:23">
      <c r="A1532" s="3">
        <f>ROW(1532:1532)-SUM(W$1:W1532)</f>
        <v>1479</v>
      </c>
      <c r="B1532" s="232" t="s">
        <v>7193</v>
      </c>
      <c r="C1532" s="232" t="str">
        <f t="shared" si="197"/>
        <v>5684AGNBLH</v>
      </c>
      <c r="D1532" s="245" t="s">
        <v>4692</v>
      </c>
      <c r="E1532" s="242" t="s">
        <v>2191</v>
      </c>
      <c r="F1532" s="243"/>
      <c r="G1532" s="243" t="s">
        <v>2193</v>
      </c>
      <c r="H1532" s="243" t="str">
        <f t="shared" si="196"/>
        <v/>
      </c>
      <c r="I1532" s="243"/>
      <c r="J1532" s="243" t="str">
        <f t="shared" si="191"/>
        <v/>
      </c>
      <c r="K1532" s="243"/>
      <c r="L1532" s="243"/>
      <c r="M1532" s="5" t="s">
        <v>829</v>
      </c>
      <c r="N1532" s="6"/>
      <c r="O1532" s="3" t="s">
        <v>826</v>
      </c>
      <c r="P1532" s="6" t="s">
        <v>5314</v>
      </c>
      <c r="Q1532" s="6"/>
      <c r="R1532" s="6"/>
      <c r="S1532" s="6"/>
      <c r="T1532" s="6" t="s">
        <v>5314</v>
      </c>
      <c r="U1532" s="137" t="s">
        <v>4693</v>
      </c>
      <c r="V1532" s="414">
        <v>3150</v>
      </c>
      <c r="W1532" s="148"/>
    </row>
    <row r="1533" spans="1:23">
      <c r="A1533" s="3">
        <f>ROW(1533:1533)-SUM(W$1:W1533)</f>
        <v>1480</v>
      </c>
      <c r="B1533" s="232" t="s">
        <v>7194</v>
      </c>
      <c r="C1533" s="232" t="str">
        <f t="shared" si="197"/>
        <v>5684AGNBLHP</v>
      </c>
      <c r="D1533" s="245" t="s">
        <v>4692</v>
      </c>
      <c r="E1533" s="242" t="s">
        <v>2191</v>
      </c>
      <c r="F1533" s="243"/>
      <c r="G1533" s="243" t="s">
        <v>2193</v>
      </c>
      <c r="H1533" s="243" t="str">
        <f t="shared" si="196"/>
        <v>P</v>
      </c>
      <c r="I1533" s="243"/>
      <c r="J1533" s="243" t="str">
        <f t="shared" si="191"/>
        <v/>
      </c>
      <c r="K1533" s="243"/>
      <c r="L1533" s="243"/>
      <c r="M1533" s="5" t="s">
        <v>829</v>
      </c>
      <c r="N1533" s="6"/>
      <c r="O1533" s="3" t="s">
        <v>826</v>
      </c>
      <c r="P1533" s="6" t="s">
        <v>5314</v>
      </c>
      <c r="Q1533" s="6"/>
      <c r="R1533" s="6"/>
      <c r="S1533" s="6" t="s">
        <v>5314</v>
      </c>
      <c r="T1533" s="6"/>
      <c r="U1533" s="137" t="s">
        <v>4693</v>
      </c>
      <c r="V1533" s="414">
        <v>3150</v>
      </c>
      <c r="W1533" s="148"/>
    </row>
    <row r="1534" spans="1:23">
      <c r="A1534" s="3">
        <f>ROW(1534:1534)-SUM(W$1:W1534)</f>
        <v>1481</v>
      </c>
      <c r="B1534" s="232" t="s">
        <v>7922</v>
      </c>
      <c r="C1534" s="232" t="s">
        <v>7923</v>
      </c>
      <c r="D1534" s="245" t="s">
        <v>4692</v>
      </c>
      <c r="E1534" s="242" t="s">
        <v>2191</v>
      </c>
      <c r="F1534" s="243"/>
      <c r="G1534" s="243" t="s">
        <v>2193</v>
      </c>
      <c r="H1534" s="243" t="str">
        <f t="shared" si="196"/>
        <v/>
      </c>
      <c r="I1534" s="243"/>
      <c r="J1534" s="243" t="str">
        <f t="shared" si="191"/>
        <v/>
      </c>
      <c r="K1534" s="243" t="s">
        <v>4630</v>
      </c>
      <c r="L1534" s="243"/>
      <c r="M1534" s="5" t="s">
        <v>830</v>
      </c>
      <c r="N1534" s="6"/>
      <c r="O1534" s="3" t="s">
        <v>826</v>
      </c>
      <c r="P1534" s="6" t="s">
        <v>5314</v>
      </c>
      <c r="Q1534" s="6"/>
      <c r="R1534" s="6"/>
      <c r="S1534" s="6"/>
      <c r="T1534" s="6" t="s">
        <v>5314</v>
      </c>
      <c r="U1534" s="137" t="s">
        <v>4693</v>
      </c>
      <c r="V1534" s="414">
        <v>4550</v>
      </c>
      <c r="W1534" s="148"/>
    </row>
    <row r="1535" spans="1:23">
      <c r="A1535" s="3">
        <f>ROW(1535:1535)-SUM(W$1:W1535)</f>
        <v>1482</v>
      </c>
      <c r="B1535" s="232" t="s">
        <v>7924</v>
      </c>
      <c r="C1535" s="232" t="str">
        <f t="shared" si="197"/>
        <v>5684AGNBLHPZ</v>
      </c>
      <c r="D1535" s="245" t="s">
        <v>4692</v>
      </c>
      <c r="E1535" s="242" t="s">
        <v>2191</v>
      </c>
      <c r="F1535" s="243"/>
      <c r="G1535" s="243" t="s">
        <v>2193</v>
      </c>
      <c r="H1535" s="243" t="str">
        <f t="shared" si="196"/>
        <v>P</v>
      </c>
      <c r="I1535" s="243"/>
      <c r="J1535" s="243" t="str">
        <f t="shared" si="191"/>
        <v/>
      </c>
      <c r="K1535" s="243" t="s">
        <v>4630</v>
      </c>
      <c r="L1535" s="243"/>
      <c r="M1535" s="5" t="s">
        <v>830</v>
      </c>
      <c r="N1535" s="6"/>
      <c r="O1535" s="3" t="s">
        <v>826</v>
      </c>
      <c r="P1535" s="6" t="s">
        <v>5314</v>
      </c>
      <c r="Q1535" s="6"/>
      <c r="R1535" s="6"/>
      <c r="S1535" s="6" t="s">
        <v>5314</v>
      </c>
      <c r="T1535" s="6"/>
      <c r="U1535" s="137" t="s">
        <v>4693</v>
      </c>
      <c r="V1535" s="414">
        <v>4550</v>
      </c>
      <c r="W1535" s="148"/>
    </row>
    <row r="1536" spans="1:23">
      <c r="A1536" s="3">
        <f>ROW(1536:1536)-SUM(W$1:W1536)</f>
        <v>1483</v>
      </c>
      <c r="B1536" s="232" t="s">
        <v>7195</v>
      </c>
      <c r="C1536" s="232" t="str">
        <f t="shared" si="197"/>
        <v>5684AGNBLHZ</v>
      </c>
      <c r="D1536" s="245" t="s">
        <v>4692</v>
      </c>
      <c r="E1536" s="242" t="s">
        <v>2191</v>
      </c>
      <c r="F1536" s="243"/>
      <c r="G1536" s="243" t="s">
        <v>2193</v>
      </c>
      <c r="H1536" s="243" t="str">
        <f t="shared" si="196"/>
        <v/>
      </c>
      <c r="I1536" s="243"/>
      <c r="J1536" s="243" t="str">
        <f t="shared" si="191"/>
        <v/>
      </c>
      <c r="K1536" s="243" t="s">
        <v>4630</v>
      </c>
      <c r="L1536" s="243"/>
      <c r="M1536" s="5" t="s">
        <v>831</v>
      </c>
      <c r="N1536" s="6"/>
      <c r="O1536" s="3" t="s">
        <v>826</v>
      </c>
      <c r="P1536" s="6" t="s">
        <v>5314</v>
      </c>
      <c r="Q1536" s="6"/>
      <c r="R1536" s="6"/>
      <c r="S1536" s="6"/>
      <c r="T1536" s="6" t="s">
        <v>5314</v>
      </c>
      <c r="U1536" s="137" t="s">
        <v>4693</v>
      </c>
      <c r="V1536" s="414">
        <v>5150</v>
      </c>
      <c r="W1536" s="148"/>
    </row>
    <row r="1537" spans="1:23">
      <c r="A1537" s="3">
        <f>ROW(1537:1537)-SUM(W$1:W1537)</f>
        <v>1484</v>
      </c>
      <c r="B1537" s="232" t="s">
        <v>7196</v>
      </c>
      <c r="C1537" s="232" t="str">
        <f t="shared" si="197"/>
        <v>5684AGNBLHPZ</v>
      </c>
      <c r="D1537" s="245" t="s">
        <v>4692</v>
      </c>
      <c r="E1537" s="242" t="s">
        <v>2191</v>
      </c>
      <c r="F1537" s="243"/>
      <c r="G1537" s="243" t="s">
        <v>2193</v>
      </c>
      <c r="H1537" s="243" t="str">
        <f t="shared" si="196"/>
        <v>P</v>
      </c>
      <c r="I1537" s="243"/>
      <c r="J1537" s="243" t="str">
        <f t="shared" si="191"/>
        <v/>
      </c>
      <c r="K1537" s="243" t="s">
        <v>4630</v>
      </c>
      <c r="L1537" s="243"/>
      <c r="M1537" s="5" t="s">
        <v>831</v>
      </c>
      <c r="N1537" s="6"/>
      <c r="O1537" s="3" t="s">
        <v>826</v>
      </c>
      <c r="P1537" s="6" t="s">
        <v>5314</v>
      </c>
      <c r="Q1537" s="6"/>
      <c r="R1537" s="6"/>
      <c r="S1537" s="6" t="s">
        <v>5314</v>
      </c>
      <c r="T1537" s="6"/>
      <c r="U1537" s="137" t="s">
        <v>4693</v>
      </c>
      <c r="V1537" s="414">
        <v>5150</v>
      </c>
      <c r="W1537" s="148"/>
    </row>
    <row r="1538" spans="1:23">
      <c r="A1538" s="3">
        <f>ROW(1538:1538)-SUM(W$1:W1538)</f>
        <v>1485</v>
      </c>
      <c r="B1538" s="232" t="s">
        <v>7197</v>
      </c>
      <c r="C1538" s="232" t="str">
        <f t="shared" si="197"/>
        <v>5668AGNBL</v>
      </c>
      <c r="D1538" s="245" t="s">
        <v>4694</v>
      </c>
      <c r="E1538" s="242" t="s">
        <v>2191</v>
      </c>
      <c r="F1538" s="243"/>
      <c r="G1538" s="243"/>
      <c r="H1538" s="243" t="str">
        <f t="shared" si="196"/>
        <v/>
      </c>
      <c r="I1538" s="243"/>
      <c r="J1538" s="243" t="str">
        <f t="shared" si="191"/>
        <v/>
      </c>
      <c r="K1538" s="243"/>
      <c r="L1538" s="243"/>
      <c r="M1538" s="5" t="s">
        <v>5432</v>
      </c>
      <c r="N1538" s="6"/>
      <c r="O1538" s="3" t="s">
        <v>4405</v>
      </c>
      <c r="P1538" s="6" t="s">
        <v>5314</v>
      </c>
      <c r="Q1538" s="6"/>
      <c r="R1538" s="6" t="s">
        <v>5314</v>
      </c>
      <c r="S1538" s="6"/>
      <c r="T1538" s="6" t="s">
        <v>5314</v>
      </c>
      <c r="U1538" s="137" t="s">
        <v>4695</v>
      </c>
      <c r="V1538" s="414">
        <v>2600</v>
      </c>
      <c r="W1538" s="148"/>
    </row>
    <row r="1539" spans="1:23">
      <c r="A1539" s="3">
        <f>ROW(1539:1539)-SUM(W$1:W1539)</f>
        <v>1486</v>
      </c>
      <c r="B1539" s="232" t="s">
        <v>7198</v>
      </c>
      <c r="C1539" s="232" t="str">
        <f t="shared" si="197"/>
        <v>5668AGNBLZ</v>
      </c>
      <c r="D1539" s="245" t="s">
        <v>4694</v>
      </c>
      <c r="E1539" s="242" t="s">
        <v>2191</v>
      </c>
      <c r="F1539" s="243"/>
      <c r="G1539" s="243"/>
      <c r="H1539" s="243" t="str">
        <f t="shared" si="196"/>
        <v/>
      </c>
      <c r="I1539" s="243"/>
      <c r="J1539" s="243" t="str">
        <f t="shared" si="191"/>
        <v/>
      </c>
      <c r="K1539" s="243" t="s">
        <v>4630</v>
      </c>
      <c r="L1539" s="243"/>
      <c r="M1539" s="5" t="s">
        <v>4221</v>
      </c>
      <c r="N1539" s="6"/>
      <c r="O1539" s="3" t="s">
        <v>4405</v>
      </c>
      <c r="P1539" s="6" t="s">
        <v>5314</v>
      </c>
      <c r="Q1539" s="6"/>
      <c r="R1539" s="6" t="s">
        <v>5314</v>
      </c>
      <c r="S1539" s="6"/>
      <c r="T1539" s="6" t="s">
        <v>5314</v>
      </c>
      <c r="U1539" s="137" t="s">
        <v>4695</v>
      </c>
      <c r="V1539" s="414">
        <v>3400</v>
      </c>
      <c r="W1539" s="148"/>
    </row>
    <row r="1540" spans="1:23">
      <c r="A1540" s="3">
        <f>ROW(1540:1540)-SUM(W$1:W1540)</f>
        <v>1487</v>
      </c>
      <c r="B1540" s="232" t="s">
        <v>7199</v>
      </c>
      <c r="C1540" s="232" t="str">
        <f t="shared" si="197"/>
        <v>5668AGNBLH</v>
      </c>
      <c r="D1540" s="245" t="s">
        <v>4694</v>
      </c>
      <c r="E1540" s="242" t="s">
        <v>2191</v>
      </c>
      <c r="F1540" s="243"/>
      <c r="G1540" s="243" t="s">
        <v>2193</v>
      </c>
      <c r="H1540" s="243" t="str">
        <f t="shared" si="196"/>
        <v/>
      </c>
      <c r="I1540" s="243"/>
      <c r="J1540" s="243" t="str">
        <f t="shared" si="191"/>
        <v/>
      </c>
      <c r="K1540" s="243"/>
      <c r="L1540" s="243"/>
      <c r="M1540" s="5" t="s">
        <v>5433</v>
      </c>
      <c r="N1540" s="6"/>
      <c r="O1540" s="3" t="s">
        <v>4405</v>
      </c>
      <c r="P1540" s="6" t="s">
        <v>5314</v>
      </c>
      <c r="Q1540" s="6"/>
      <c r="R1540" s="6" t="s">
        <v>5314</v>
      </c>
      <c r="S1540" s="6"/>
      <c r="T1540" s="6" t="s">
        <v>5314</v>
      </c>
      <c r="U1540" s="137" t="s">
        <v>4695</v>
      </c>
      <c r="V1540" s="414">
        <v>3100</v>
      </c>
      <c r="W1540" s="148"/>
    </row>
    <row r="1541" spans="1:23">
      <c r="A1541" s="3">
        <f>ROW(1541:1541)-SUM(W$1:W1541)</f>
        <v>1488</v>
      </c>
      <c r="B1541" s="232" t="s">
        <v>7200</v>
      </c>
      <c r="C1541" s="232" t="str">
        <f t="shared" si="197"/>
        <v>5668AGNBLHZ</v>
      </c>
      <c r="D1541" s="245" t="s">
        <v>4694</v>
      </c>
      <c r="E1541" s="242" t="s">
        <v>2191</v>
      </c>
      <c r="F1541" s="243"/>
      <c r="G1541" s="243" t="s">
        <v>2193</v>
      </c>
      <c r="H1541" s="243" t="str">
        <f t="shared" si="196"/>
        <v/>
      </c>
      <c r="I1541" s="243"/>
      <c r="J1541" s="243" t="str">
        <f t="shared" si="191"/>
        <v/>
      </c>
      <c r="K1541" s="243" t="s">
        <v>4630</v>
      </c>
      <c r="L1541" s="243"/>
      <c r="M1541" s="5" t="s">
        <v>4222</v>
      </c>
      <c r="N1541" s="6"/>
      <c r="O1541" s="3" t="s">
        <v>4405</v>
      </c>
      <c r="P1541" s="6" t="s">
        <v>5314</v>
      </c>
      <c r="Q1541" s="6"/>
      <c r="R1541" s="6" t="s">
        <v>5314</v>
      </c>
      <c r="S1541" s="6"/>
      <c r="T1541" s="6" t="s">
        <v>5314</v>
      </c>
      <c r="U1541" s="137" t="s">
        <v>4695</v>
      </c>
      <c r="V1541" s="414">
        <v>3900</v>
      </c>
      <c r="W1541" s="148"/>
    </row>
    <row r="1542" spans="1:23">
      <c r="A1542" s="3">
        <f>ROW(1542:1542)-SUM(W$1:W1542)</f>
        <v>1489</v>
      </c>
      <c r="B1542" s="232" t="s">
        <v>7201</v>
      </c>
      <c r="C1542" s="232" t="str">
        <f t="shared" si="197"/>
        <v>5680AGNBL</v>
      </c>
      <c r="D1542" s="245" t="s">
        <v>4696</v>
      </c>
      <c r="E1542" s="242" t="s">
        <v>2191</v>
      </c>
      <c r="F1542" s="243"/>
      <c r="G1542" s="243"/>
      <c r="H1542" s="243" t="str">
        <f t="shared" si="196"/>
        <v/>
      </c>
      <c r="I1542" s="243"/>
      <c r="J1542" s="243" t="str">
        <f t="shared" si="191"/>
        <v/>
      </c>
      <c r="K1542" s="243"/>
      <c r="L1542" s="243"/>
      <c r="M1542" s="5" t="s">
        <v>5434</v>
      </c>
      <c r="N1542" s="6"/>
      <c r="O1542" s="3" t="s">
        <v>5334</v>
      </c>
      <c r="P1542" s="6" t="s">
        <v>5314</v>
      </c>
      <c r="Q1542" s="6"/>
      <c r="R1542" s="6" t="s">
        <v>5314</v>
      </c>
      <c r="S1542" s="6"/>
      <c r="T1542" s="6" t="s">
        <v>5314</v>
      </c>
      <c r="U1542" s="137" t="s">
        <v>4697</v>
      </c>
      <c r="V1542" s="414">
        <v>2800</v>
      </c>
      <c r="W1542" s="148"/>
    </row>
    <row r="1543" spans="1:23">
      <c r="A1543" s="3">
        <f>ROW(1543:1543)-SUM(W$1:W1543)</f>
        <v>1490</v>
      </c>
      <c r="B1543" s="232" t="s">
        <v>7202</v>
      </c>
      <c r="C1543" s="232" t="str">
        <f t="shared" si="197"/>
        <v>5680AGNBLP</v>
      </c>
      <c r="D1543" s="245" t="s">
        <v>4696</v>
      </c>
      <c r="E1543" s="242" t="s">
        <v>2191</v>
      </c>
      <c r="F1543" s="243"/>
      <c r="G1543" s="243"/>
      <c r="H1543" s="243" t="str">
        <f t="shared" si="196"/>
        <v>P</v>
      </c>
      <c r="I1543" s="243"/>
      <c r="J1543" s="243" t="str">
        <f t="shared" si="191"/>
        <v/>
      </c>
      <c r="K1543" s="243"/>
      <c r="L1543" s="243"/>
      <c r="M1543" s="5" t="s">
        <v>5434</v>
      </c>
      <c r="N1543" s="6"/>
      <c r="O1543" s="3" t="s">
        <v>5334</v>
      </c>
      <c r="P1543" s="6" t="s">
        <v>5314</v>
      </c>
      <c r="Q1543" s="6"/>
      <c r="R1543" s="6" t="s">
        <v>5314</v>
      </c>
      <c r="S1543" s="6" t="s">
        <v>5314</v>
      </c>
      <c r="T1543" s="6"/>
      <c r="U1543" s="137" t="s">
        <v>4697</v>
      </c>
      <c r="V1543" s="414">
        <v>2800</v>
      </c>
      <c r="W1543" s="148"/>
    </row>
    <row r="1544" spans="1:23">
      <c r="A1544" s="3">
        <f>ROW(1544:1544)-SUM(W$1:W1544)</f>
        <v>1491</v>
      </c>
      <c r="B1544" s="232" t="s">
        <v>7203</v>
      </c>
      <c r="C1544" s="232" t="str">
        <f t="shared" si="197"/>
        <v>5680AGNBL</v>
      </c>
      <c r="D1544" s="245" t="s">
        <v>4696</v>
      </c>
      <c r="E1544" s="242" t="s">
        <v>2191</v>
      </c>
      <c r="F1544" s="243"/>
      <c r="G1544" s="243"/>
      <c r="H1544" s="243" t="str">
        <f t="shared" si="196"/>
        <v/>
      </c>
      <c r="I1544" s="243"/>
      <c r="J1544" s="243" t="str">
        <f t="shared" si="191"/>
        <v/>
      </c>
      <c r="K1544" s="243"/>
      <c r="L1544" s="243"/>
      <c r="M1544" s="5" t="s">
        <v>1185</v>
      </c>
      <c r="N1544" s="6"/>
      <c r="O1544" s="3" t="s">
        <v>5334</v>
      </c>
      <c r="P1544" s="6" t="s">
        <v>5314</v>
      </c>
      <c r="Q1544" s="6"/>
      <c r="R1544" s="6" t="s">
        <v>5314</v>
      </c>
      <c r="S1544" s="6"/>
      <c r="T1544" s="6" t="s">
        <v>5314</v>
      </c>
      <c r="U1544" s="137" t="s">
        <v>4697</v>
      </c>
      <c r="V1544" s="414">
        <v>2900</v>
      </c>
      <c r="W1544" s="148"/>
    </row>
    <row r="1545" spans="1:23">
      <c r="A1545" s="3">
        <f>ROW(1545:1545)-SUM(W$1:W1545)</f>
        <v>1492</v>
      </c>
      <c r="B1545" s="232" t="s">
        <v>7204</v>
      </c>
      <c r="C1545" s="232" t="str">
        <f t="shared" si="197"/>
        <v>5680AGNBLP</v>
      </c>
      <c r="D1545" s="245" t="s">
        <v>4696</v>
      </c>
      <c r="E1545" s="242" t="s">
        <v>2191</v>
      </c>
      <c r="F1545" s="243"/>
      <c r="G1545" s="243"/>
      <c r="H1545" s="243" t="str">
        <f t="shared" si="196"/>
        <v>P</v>
      </c>
      <c r="I1545" s="243"/>
      <c r="J1545" s="243" t="str">
        <f t="shared" si="191"/>
        <v/>
      </c>
      <c r="K1545" s="243"/>
      <c r="L1545" s="243"/>
      <c r="M1545" s="5" t="s">
        <v>1185</v>
      </c>
      <c r="N1545" s="6"/>
      <c r="O1545" s="3" t="s">
        <v>5334</v>
      </c>
      <c r="P1545" s="6" t="s">
        <v>5314</v>
      </c>
      <c r="Q1545" s="6"/>
      <c r="R1545" s="6" t="s">
        <v>5314</v>
      </c>
      <c r="S1545" s="6" t="s">
        <v>5314</v>
      </c>
      <c r="T1545" s="6"/>
      <c r="U1545" s="137" t="s">
        <v>4697</v>
      </c>
      <c r="V1545" s="414">
        <v>2900</v>
      </c>
      <c r="W1545" s="148"/>
    </row>
    <row r="1546" spans="1:23">
      <c r="A1546" s="3">
        <f>ROW(1546:1546)-SUM(W$1:W1546)</f>
        <v>1493</v>
      </c>
      <c r="B1546" s="232" t="s">
        <v>7205</v>
      </c>
      <c r="C1546" s="232" t="str">
        <f t="shared" si="197"/>
        <v>5680AGNBLZ</v>
      </c>
      <c r="D1546" s="245" t="s">
        <v>4696</v>
      </c>
      <c r="E1546" s="242" t="s">
        <v>2191</v>
      </c>
      <c r="F1546" s="243"/>
      <c r="G1546" s="243"/>
      <c r="H1546" s="243" t="str">
        <f t="shared" si="196"/>
        <v/>
      </c>
      <c r="I1546" s="243"/>
      <c r="J1546" s="243" t="str">
        <f t="shared" si="191"/>
        <v/>
      </c>
      <c r="K1546" s="243" t="s">
        <v>4630</v>
      </c>
      <c r="L1546" s="243"/>
      <c r="M1546" s="5" t="s">
        <v>5742</v>
      </c>
      <c r="N1546" s="6"/>
      <c r="O1546" s="3" t="s">
        <v>5334</v>
      </c>
      <c r="P1546" s="6" t="s">
        <v>5314</v>
      </c>
      <c r="Q1546" s="6"/>
      <c r="R1546" s="6" t="s">
        <v>5314</v>
      </c>
      <c r="S1546" s="6"/>
      <c r="T1546" s="6" t="s">
        <v>5314</v>
      </c>
      <c r="U1546" s="137" t="s">
        <v>4697</v>
      </c>
      <c r="V1546" s="414">
        <v>3600</v>
      </c>
      <c r="W1546" s="148"/>
    </row>
    <row r="1547" spans="1:23">
      <c r="A1547" s="3">
        <f>ROW(1547:1547)-SUM(W$1:W1547)</f>
        <v>1494</v>
      </c>
      <c r="B1547" s="232" t="s">
        <v>7206</v>
      </c>
      <c r="C1547" s="232" t="str">
        <f t="shared" si="197"/>
        <v>5680AGNBLPZ</v>
      </c>
      <c r="D1547" s="245" t="s">
        <v>4696</v>
      </c>
      <c r="E1547" s="242" t="s">
        <v>2191</v>
      </c>
      <c r="F1547" s="243"/>
      <c r="G1547" s="243"/>
      <c r="H1547" s="243" t="str">
        <f t="shared" si="196"/>
        <v>P</v>
      </c>
      <c r="I1547" s="243"/>
      <c r="J1547" s="243" t="str">
        <f t="shared" si="191"/>
        <v/>
      </c>
      <c r="K1547" s="243" t="s">
        <v>4630</v>
      </c>
      <c r="L1547" s="243"/>
      <c r="M1547" s="5" t="s">
        <v>5742</v>
      </c>
      <c r="N1547" s="6"/>
      <c r="O1547" s="3" t="s">
        <v>5334</v>
      </c>
      <c r="P1547" s="6" t="s">
        <v>5314</v>
      </c>
      <c r="Q1547" s="6"/>
      <c r="R1547" s="6" t="s">
        <v>5314</v>
      </c>
      <c r="S1547" s="6" t="s">
        <v>5314</v>
      </c>
      <c r="T1547" s="6"/>
      <c r="U1547" s="137" t="s">
        <v>4697</v>
      </c>
      <c r="V1547" s="414">
        <v>3600</v>
      </c>
      <c r="W1547" s="148"/>
    </row>
    <row r="1548" spans="1:23">
      <c r="A1548" s="3">
        <f>ROW(1548:1548)-SUM(W$1:W1548)</f>
        <v>1495</v>
      </c>
      <c r="B1548" s="232" t="s">
        <v>7207</v>
      </c>
      <c r="C1548" s="232" t="str">
        <f t="shared" si="197"/>
        <v>5680AGNBLH</v>
      </c>
      <c r="D1548" s="245" t="s">
        <v>4696</v>
      </c>
      <c r="E1548" s="242" t="s">
        <v>2191</v>
      </c>
      <c r="F1548" s="243"/>
      <c r="G1548" s="243" t="s">
        <v>2193</v>
      </c>
      <c r="H1548" s="243" t="str">
        <f t="shared" si="196"/>
        <v/>
      </c>
      <c r="I1548" s="243"/>
      <c r="J1548" s="243" t="str">
        <f t="shared" si="191"/>
        <v/>
      </c>
      <c r="K1548" s="243"/>
      <c r="L1548" s="243"/>
      <c r="M1548" s="5" t="s">
        <v>5435</v>
      </c>
      <c r="N1548" s="6"/>
      <c r="O1548" s="3" t="s">
        <v>5334</v>
      </c>
      <c r="P1548" s="6" t="s">
        <v>5314</v>
      </c>
      <c r="Q1548" s="6"/>
      <c r="R1548" s="6" t="s">
        <v>5314</v>
      </c>
      <c r="S1548" s="6"/>
      <c r="T1548" s="6" t="s">
        <v>5314</v>
      </c>
      <c r="U1548" s="137" t="s">
        <v>4697</v>
      </c>
      <c r="V1548" s="414">
        <v>3300</v>
      </c>
      <c r="W1548" s="148"/>
    </row>
    <row r="1549" spans="1:23">
      <c r="A1549" s="3">
        <f>ROW(1549:1549)-SUM(W$1:W1549)</f>
        <v>1496</v>
      </c>
      <c r="B1549" s="232" t="s">
        <v>7208</v>
      </c>
      <c r="C1549" s="232" t="str">
        <f t="shared" si="197"/>
        <v>5680AGNBLHP</v>
      </c>
      <c r="D1549" s="245" t="s">
        <v>4696</v>
      </c>
      <c r="E1549" s="242" t="s">
        <v>2191</v>
      </c>
      <c r="F1549" s="243"/>
      <c r="G1549" s="243" t="s">
        <v>2193</v>
      </c>
      <c r="H1549" s="243" t="str">
        <f t="shared" si="196"/>
        <v>P</v>
      </c>
      <c r="I1549" s="243"/>
      <c r="J1549" s="243" t="str">
        <f t="shared" si="191"/>
        <v/>
      </c>
      <c r="K1549" s="243"/>
      <c r="L1549" s="243"/>
      <c r="M1549" s="5" t="s">
        <v>5435</v>
      </c>
      <c r="N1549" s="6"/>
      <c r="O1549" s="3" t="s">
        <v>5334</v>
      </c>
      <c r="P1549" s="6" t="s">
        <v>5314</v>
      </c>
      <c r="Q1549" s="6"/>
      <c r="R1549" s="6" t="s">
        <v>5314</v>
      </c>
      <c r="S1549" s="6" t="s">
        <v>5314</v>
      </c>
      <c r="T1549" s="6"/>
      <c r="U1549" s="137" t="s">
        <v>4697</v>
      </c>
      <c r="V1549" s="414">
        <v>3300</v>
      </c>
      <c r="W1549" s="148"/>
    </row>
    <row r="1550" spans="1:23" ht="15" customHeight="1">
      <c r="A1550" s="3">
        <f>ROW(1550:1550)-SUM(W$1:W1550)</f>
        <v>1497</v>
      </c>
      <c r="B1550" s="232" t="s">
        <v>7209</v>
      </c>
      <c r="C1550" s="232" t="str">
        <f t="shared" si="197"/>
        <v>5680AGNBLHZ</v>
      </c>
      <c r="D1550" s="245" t="s">
        <v>4696</v>
      </c>
      <c r="E1550" s="242" t="s">
        <v>2191</v>
      </c>
      <c r="F1550" s="243"/>
      <c r="G1550" s="243" t="s">
        <v>2193</v>
      </c>
      <c r="H1550" s="243" t="str">
        <f t="shared" si="196"/>
        <v/>
      </c>
      <c r="I1550" s="243"/>
      <c r="J1550" s="243" t="str">
        <f t="shared" si="191"/>
        <v/>
      </c>
      <c r="K1550" s="243" t="s">
        <v>4630</v>
      </c>
      <c r="L1550" s="243"/>
      <c r="M1550" s="5" t="s">
        <v>5743</v>
      </c>
      <c r="N1550" s="6"/>
      <c r="O1550" s="3" t="s">
        <v>5334</v>
      </c>
      <c r="P1550" s="6" t="s">
        <v>5314</v>
      </c>
      <c r="Q1550" s="6"/>
      <c r="R1550" s="6" t="s">
        <v>5314</v>
      </c>
      <c r="S1550" s="6"/>
      <c r="T1550" s="6" t="s">
        <v>5314</v>
      </c>
      <c r="U1550" s="137" t="s">
        <v>4697</v>
      </c>
      <c r="V1550" s="414">
        <v>4100</v>
      </c>
      <c r="W1550" s="148"/>
    </row>
    <row r="1551" spans="1:23" ht="15" customHeight="1">
      <c r="A1551" s="3">
        <f>ROW(1551:1551)-SUM(W$1:W1551)</f>
        <v>1498</v>
      </c>
      <c r="B1551" s="232" t="s">
        <v>7210</v>
      </c>
      <c r="C1551" s="232" t="str">
        <f t="shared" si="197"/>
        <v>5680AGNBLHPZ</v>
      </c>
      <c r="D1551" s="245" t="s">
        <v>4696</v>
      </c>
      <c r="E1551" s="242" t="s">
        <v>2191</v>
      </c>
      <c r="F1551" s="243"/>
      <c r="G1551" s="243" t="s">
        <v>2193</v>
      </c>
      <c r="H1551" s="243" t="str">
        <f t="shared" si="196"/>
        <v>P</v>
      </c>
      <c r="I1551" s="243"/>
      <c r="J1551" s="243" t="str">
        <f t="shared" ref="J1551:J1652" si="198">IF(Q1551="+","V","")</f>
        <v/>
      </c>
      <c r="K1551" s="243" t="s">
        <v>4630</v>
      </c>
      <c r="L1551" s="243"/>
      <c r="M1551" s="5" t="s">
        <v>5743</v>
      </c>
      <c r="N1551" s="6"/>
      <c r="O1551" s="3" t="s">
        <v>5334</v>
      </c>
      <c r="P1551" s="6" t="s">
        <v>5314</v>
      </c>
      <c r="Q1551" s="6"/>
      <c r="R1551" s="6" t="s">
        <v>5314</v>
      </c>
      <c r="S1551" s="6" t="s">
        <v>5314</v>
      </c>
      <c r="T1551" s="6"/>
      <c r="U1551" s="137" t="s">
        <v>4697</v>
      </c>
      <c r="V1551" s="414">
        <v>4100</v>
      </c>
      <c r="W1551" s="148"/>
    </row>
    <row r="1552" spans="1:23">
      <c r="A1552" s="3">
        <f>ROW(1552:1552)-SUM(W$1:W1552)</f>
        <v>1499</v>
      </c>
      <c r="B1552" s="232" t="s">
        <v>5131</v>
      </c>
      <c r="C1552" s="232" t="str">
        <f>IF(D1552&lt;&gt;"",CONCATENATE(D1552,E1552,F1552,G1552,H1552,I1552,J1552,K1552,L1552),"")</f>
        <v>5697AGNBLV</v>
      </c>
      <c r="D1552" s="245" t="s">
        <v>2118</v>
      </c>
      <c r="E1552" s="242" t="s">
        <v>2191</v>
      </c>
      <c r="F1552" s="243"/>
      <c r="G1552" s="243"/>
      <c r="H1552" s="243" t="str">
        <f>IF(S1552="+","P","")</f>
        <v/>
      </c>
      <c r="I1552" s="243"/>
      <c r="J1552" s="243" t="str">
        <f>IF(Q1552="+","V","")</f>
        <v>V</v>
      </c>
      <c r="K1552" s="243"/>
      <c r="L1552" s="243"/>
      <c r="M1552" s="5" t="s">
        <v>2120</v>
      </c>
      <c r="N1552" s="6"/>
      <c r="O1552" s="3" t="s">
        <v>2366</v>
      </c>
      <c r="P1552" s="6" t="s">
        <v>5314</v>
      </c>
      <c r="Q1552" s="6" t="s">
        <v>5314</v>
      </c>
      <c r="R1552" s="6" t="s">
        <v>5314</v>
      </c>
      <c r="S1552" s="6"/>
      <c r="T1552" s="6" t="s">
        <v>5314</v>
      </c>
      <c r="U1552" s="137" t="s">
        <v>2119</v>
      </c>
      <c r="V1552" s="414">
        <v>2800</v>
      </c>
      <c r="W1552" s="148"/>
    </row>
    <row r="1553" spans="1:23">
      <c r="A1553" s="3">
        <f>ROW(1553:1553)-SUM(W$1:W1553)</f>
        <v>1500</v>
      </c>
      <c r="B1553" s="232" t="s">
        <v>7211</v>
      </c>
      <c r="C1553" s="232" t="str">
        <f>IF(D1553&lt;&gt;"",CONCATENATE(D1553,E1553,F1553,G1553,H1553,I1553,J1553,K1553,L1553),"")</f>
        <v>5697AGNBLPV</v>
      </c>
      <c r="D1553" s="245" t="s">
        <v>2118</v>
      </c>
      <c r="E1553" s="242" t="s">
        <v>2191</v>
      </c>
      <c r="F1553" s="243"/>
      <c r="G1553" s="243"/>
      <c r="H1553" s="243" t="str">
        <f>IF(S1553="+","P","")</f>
        <v>P</v>
      </c>
      <c r="I1553" s="243"/>
      <c r="J1553" s="243" t="str">
        <f>IF(Q1553="+","V","")</f>
        <v>V</v>
      </c>
      <c r="K1553" s="243"/>
      <c r="L1553" s="243"/>
      <c r="M1553" s="5" t="s">
        <v>2120</v>
      </c>
      <c r="N1553" s="6"/>
      <c r="O1553" s="3" t="s">
        <v>2366</v>
      </c>
      <c r="P1553" s="6" t="s">
        <v>5314</v>
      </c>
      <c r="Q1553" s="6" t="s">
        <v>5314</v>
      </c>
      <c r="R1553" s="6" t="s">
        <v>5314</v>
      </c>
      <c r="S1553" s="6" t="s">
        <v>5314</v>
      </c>
      <c r="T1553" s="6"/>
      <c r="U1553" s="137" t="s">
        <v>2119</v>
      </c>
      <c r="V1553" s="414">
        <v>2800</v>
      </c>
      <c r="W1553" s="148"/>
    </row>
    <row r="1554" spans="1:23" s="653" customFormat="1">
      <c r="A1554" s="649">
        <f>ROW(1554:1554)-SUM(W$1:W1554)</f>
        <v>1501</v>
      </c>
      <c r="B1554" s="656" t="s">
        <v>13083</v>
      </c>
      <c r="C1554" s="656" t="str">
        <f>IF(D1554&lt;&gt;"",CONCATENATE(D1554,E1554,F1554,G1554,H1554,I1554,J1554,K1554,L1554),"")</f>
        <v>5697AGNBLPV</v>
      </c>
      <c r="D1554" s="245" t="s">
        <v>2118</v>
      </c>
      <c r="E1554" s="242" t="s">
        <v>2191</v>
      </c>
      <c r="F1554" s="243"/>
      <c r="G1554" s="243"/>
      <c r="H1554" s="243" t="str">
        <f>IF(S1554="+","P","")</f>
        <v>P</v>
      </c>
      <c r="I1554" s="243"/>
      <c r="J1554" s="243" t="str">
        <f>IF(Q1554="+","V","")</f>
        <v>V</v>
      </c>
      <c r="K1554" s="243"/>
      <c r="L1554" s="243"/>
      <c r="M1554" s="650" t="s">
        <v>13084</v>
      </c>
      <c r="N1554" s="651"/>
      <c r="O1554" s="649" t="s">
        <v>2366</v>
      </c>
      <c r="P1554" s="651" t="s">
        <v>5314</v>
      </c>
      <c r="Q1554" s="651" t="s">
        <v>5314</v>
      </c>
      <c r="R1554" s="651" t="s">
        <v>5314</v>
      </c>
      <c r="S1554" s="651" t="s">
        <v>5314</v>
      </c>
      <c r="T1554" s="651"/>
      <c r="U1554" s="654" t="s">
        <v>2119</v>
      </c>
      <c r="V1554" s="657">
        <v>2800</v>
      </c>
      <c r="W1554" s="655"/>
    </row>
    <row r="1555" spans="1:23">
      <c r="A1555" s="3">
        <f>ROW(1555:1555)-SUM(W$1:W1555)</f>
        <v>1502</v>
      </c>
      <c r="B1555" s="232" t="s">
        <v>2974</v>
      </c>
      <c r="C1555" s="232" t="str">
        <f>IF(D1555&lt;&gt;"",CONCATENATE(D1555,E1555,F1555,G1555,H1555,I1555,J1555,K1555,L1555),"")</f>
        <v/>
      </c>
      <c r="D1555" s="245"/>
      <c r="E1555" s="242" t="s">
        <v>2191</v>
      </c>
      <c r="F1555" s="243"/>
      <c r="G1555" s="243"/>
      <c r="H1555" s="243" t="str">
        <f>IF(S1555="+","P","")</f>
        <v>P</v>
      </c>
      <c r="I1555" s="243"/>
      <c r="J1555" s="243" t="str">
        <f>IF(Q1555="+","V","")</f>
        <v>V</v>
      </c>
      <c r="K1555" s="243"/>
      <c r="L1555" s="243"/>
      <c r="M1555" s="5" t="s">
        <v>2973</v>
      </c>
      <c r="N1555" s="6"/>
      <c r="O1555" s="3" t="s">
        <v>2366</v>
      </c>
      <c r="P1555" s="6" t="s">
        <v>5314</v>
      </c>
      <c r="Q1555" s="6" t="s">
        <v>5314</v>
      </c>
      <c r="R1555" s="6" t="s">
        <v>5314</v>
      </c>
      <c r="S1555" s="6" t="s">
        <v>5314</v>
      </c>
      <c r="T1555" s="6"/>
      <c r="U1555" s="137" t="s">
        <v>2119</v>
      </c>
      <c r="V1555" s="414">
        <v>2800</v>
      </c>
      <c r="W1555" s="148"/>
    </row>
    <row r="1556" spans="1:23">
      <c r="A1556" s="3">
        <f>ROW(1556:1556)-SUM(W$1:W1556)</f>
        <v>1503</v>
      </c>
      <c r="B1556" s="232" t="s">
        <v>705</v>
      </c>
      <c r="C1556" s="232" t="str">
        <f>IF(D1556&lt;&gt;"",CONCATENATE(D1556,E1556,F1556,G1556,H1556,I1556,J1556,K1556,L1556),"")</f>
        <v>5697AGNBLVZ</v>
      </c>
      <c r="D1556" s="245" t="s">
        <v>2118</v>
      </c>
      <c r="E1556" s="242" t="s">
        <v>2191</v>
      </c>
      <c r="F1556" s="243"/>
      <c r="G1556" s="243"/>
      <c r="H1556" s="243" t="str">
        <f>IF(S1556="+","P","")</f>
        <v/>
      </c>
      <c r="I1556" s="243"/>
      <c r="J1556" s="243" t="str">
        <f>IF(Q1556="+","V","")</f>
        <v>V</v>
      </c>
      <c r="K1556" s="243" t="s">
        <v>4630</v>
      </c>
      <c r="L1556" s="243"/>
      <c r="M1556" s="5" t="s">
        <v>2431</v>
      </c>
      <c r="N1556" s="6"/>
      <c r="O1556" s="3" t="s">
        <v>2366</v>
      </c>
      <c r="P1556" s="6" t="s">
        <v>5314</v>
      </c>
      <c r="Q1556" s="6" t="s">
        <v>5314</v>
      </c>
      <c r="R1556" s="6" t="s">
        <v>5314</v>
      </c>
      <c r="S1556" s="6"/>
      <c r="T1556" s="6" t="s">
        <v>5314</v>
      </c>
      <c r="U1556" s="137" t="s">
        <v>2119</v>
      </c>
      <c r="V1556" s="414">
        <v>4500</v>
      </c>
      <c r="W1556" s="148"/>
    </row>
    <row r="1557" spans="1:23">
      <c r="A1557" s="3">
        <f>ROW(1557:1557)-SUM(W$1:W1557)</f>
        <v>1504</v>
      </c>
      <c r="B1557" s="232" t="s">
        <v>7212</v>
      </c>
      <c r="C1557" s="232" t="str">
        <f t="shared" si="197"/>
        <v>5697AGNBLPVZ</v>
      </c>
      <c r="D1557" s="245" t="s">
        <v>2118</v>
      </c>
      <c r="E1557" s="242" t="s">
        <v>2191</v>
      </c>
      <c r="F1557" s="243"/>
      <c r="G1557" s="243"/>
      <c r="H1557" s="243" t="str">
        <f t="shared" si="196"/>
        <v>P</v>
      </c>
      <c r="I1557" s="243"/>
      <c r="J1557" s="243" t="str">
        <f t="shared" si="198"/>
        <v>V</v>
      </c>
      <c r="K1557" s="243" t="s">
        <v>4630</v>
      </c>
      <c r="L1557" s="243"/>
      <c r="M1557" s="5" t="s">
        <v>2431</v>
      </c>
      <c r="N1557" s="6"/>
      <c r="O1557" s="3" t="s">
        <v>2366</v>
      </c>
      <c r="P1557" s="6" t="s">
        <v>5314</v>
      </c>
      <c r="Q1557" s="6" t="s">
        <v>5314</v>
      </c>
      <c r="R1557" s="6" t="s">
        <v>5314</v>
      </c>
      <c r="S1557" s="6" t="s">
        <v>5314</v>
      </c>
      <c r="T1557" s="6"/>
      <c r="U1557" s="137" t="s">
        <v>2119</v>
      </c>
      <c r="V1557" s="414">
        <v>4500</v>
      </c>
      <c r="W1557" s="148"/>
    </row>
    <row r="1558" spans="1:23">
      <c r="A1558" s="3">
        <f>ROW(1558:1558)-SUM(W$1:W1558)</f>
        <v>1505</v>
      </c>
      <c r="B1558" s="232" t="s">
        <v>11177</v>
      </c>
      <c r="C1558" s="232" t="str">
        <f>IF(D1558&lt;&gt;"",CONCATENATE(D1558,E1558,F1558,G1558,H1558,I1558,J1558,K1558,L1558),"")</f>
        <v>5697AGNHV</v>
      </c>
      <c r="D1558" s="245" t="s">
        <v>2118</v>
      </c>
      <c r="E1558" s="242" t="s">
        <v>2195</v>
      </c>
      <c r="F1558" s="243"/>
      <c r="G1558" s="243" t="s">
        <v>2193</v>
      </c>
      <c r="H1558" s="243" t="str">
        <f>IF(S1558="+","P","")</f>
        <v/>
      </c>
      <c r="I1558" s="243"/>
      <c r="J1558" s="243" t="str">
        <f>IF(Q1558="+","V","")</f>
        <v>V</v>
      </c>
      <c r="K1558" s="243"/>
      <c r="L1558" s="243"/>
      <c r="M1558" s="5" t="s">
        <v>11176</v>
      </c>
      <c r="N1558" s="6"/>
      <c r="O1558" s="3" t="s">
        <v>2366</v>
      </c>
      <c r="P1558" s="6" t="s">
        <v>5314</v>
      </c>
      <c r="Q1558" s="6" t="s">
        <v>5314</v>
      </c>
      <c r="R1558" s="6" t="s">
        <v>5314</v>
      </c>
      <c r="S1558" s="6"/>
      <c r="T1558" s="6" t="s">
        <v>5314</v>
      </c>
      <c r="U1558" s="137" t="s">
        <v>2119</v>
      </c>
      <c r="V1558" s="414">
        <v>3250</v>
      </c>
      <c r="W1558" s="148"/>
    </row>
    <row r="1559" spans="1:23">
      <c r="A1559" s="3">
        <f>ROW(1559:1559)-SUM(W$1:W1559)</f>
        <v>1506</v>
      </c>
      <c r="B1559" s="232" t="s">
        <v>920</v>
      </c>
      <c r="C1559" s="232" t="str">
        <f>IF(D1559&lt;&gt;"",CONCATENATE(D1559,E1559,F1559,G1559,H1559,I1559,J1559,K1559,L1559),"")</f>
        <v>5697AGNBLHV</v>
      </c>
      <c r="D1559" s="245" t="s">
        <v>2118</v>
      </c>
      <c r="E1559" s="242" t="s">
        <v>2191</v>
      </c>
      <c r="F1559" s="243"/>
      <c r="G1559" s="243" t="s">
        <v>2193</v>
      </c>
      <c r="H1559" s="243" t="str">
        <f>IF(S1559="+","P","")</f>
        <v/>
      </c>
      <c r="I1559" s="243"/>
      <c r="J1559" s="243" t="str">
        <f>IF(Q1559="+","V","")</f>
        <v>V</v>
      </c>
      <c r="K1559" s="243"/>
      <c r="L1559" s="243"/>
      <c r="M1559" s="5" t="s">
        <v>3230</v>
      </c>
      <c r="N1559" s="6"/>
      <c r="O1559" s="3" t="s">
        <v>2366</v>
      </c>
      <c r="P1559" s="6" t="s">
        <v>5314</v>
      </c>
      <c r="Q1559" s="6" t="s">
        <v>5314</v>
      </c>
      <c r="R1559" s="6" t="s">
        <v>5314</v>
      </c>
      <c r="S1559" s="6"/>
      <c r="T1559" s="6" t="s">
        <v>5314</v>
      </c>
      <c r="U1559" s="137" t="s">
        <v>2119</v>
      </c>
      <c r="V1559" s="414">
        <v>3300</v>
      </c>
      <c r="W1559" s="148"/>
    </row>
    <row r="1560" spans="1:23">
      <c r="A1560" s="3">
        <f>ROW(1560:1560)-SUM(W$1:W1560)</f>
        <v>1507</v>
      </c>
      <c r="B1560" s="232" t="s">
        <v>7213</v>
      </c>
      <c r="C1560" s="232" t="str">
        <f>IF(D1560&lt;&gt;"",CONCATENATE(D1560,E1560,F1560,G1560,H1560,I1560,J1560,K1560,L1560),"")</f>
        <v>5697AGNBLHPV</v>
      </c>
      <c r="D1560" s="245" t="s">
        <v>2118</v>
      </c>
      <c r="E1560" s="242" t="s">
        <v>2191</v>
      </c>
      <c r="F1560" s="243"/>
      <c r="G1560" s="243" t="s">
        <v>2193</v>
      </c>
      <c r="H1560" s="243" t="str">
        <f>IF(S1560="+","P","")</f>
        <v>P</v>
      </c>
      <c r="I1560" s="243"/>
      <c r="J1560" s="243" t="str">
        <f>IF(Q1560="+","V","")</f>
        <v>V</v>
      </c>
      <c r="K1560" s="243"/>
      <c r="L1560" s="243"/>
      <c r="M1560" s="5" t="s">
        <v>3230</v>
      </c>
      <c r="N1560" s="6"/>
      <c r="O1560" s="3" t="s">
        <v>2366</v>
      </c>
      <c r="P1560" s="6" t="s">
        <v>5314</v>
      </c>
      <c r="Q1560" s="6" t="s">
        <v>5314</v>
      </c>
      <c r="R1560" s="6" t="s">
        <v>5314</v>
      </c>
      <c r="S1560" s="6" t="s">
        <v>5314</v>
      </c>
      <c r="T1560" s="6"/>
      <c r="U1560" s="137" t="s">
        <v>2119</v>
      </c>
      <c r="V1560" s="414">
        <v>3300</v>
      </c>
      <c r="W1560" s="148"/>
    </row>
    <row r="1561" spans="1:23">
      <c r="A1561" s="3">
        <f>ROW(1561:1561)-SUM(W$1:W1561)</f>
        <v>1508</v>
      </c>
      <c r="B1561" s="232" t="s">
        <v>7214</v>
      </c>
      <c r="C1561" s="232" t="str">
        <f t="shared" si="197"/>
        <v>5697AGNBLHPVZ</v>
      </c>
      <c r="D1561" s="245" t="s">
        <v>2118</v>
      </c>
      <c r="E1561" s="242" t="s">
        <v>2191</v>
      </c>
      <c r="F1561" s="243"/>
      <c r="G1561" s="243" t="s">
        <v>2193</v>
      </c>
      <c r="H1561" s="243" t="str">
        <f t="shared" si="196"/>
        <v>P</v>
      </c>
      <c r="I1561" s="243"/>
      <c r="J1561" s="243" t="str">
        <f t="shared" si="198"/>
        <v>V</v>
      </c>
      <c r="K1561" s="243" t="s">
        <v>4630</v>
      </c>
      <c r="L1561" s="243"/>
      <c r="M1561" s="5" t="s">
        <v>2432</v>
      </c>
      <c r="N1561" s="6"/>
      <c r="O1561" s="3" t="s">
        <v>2366</v>
      </c>
      <c r="P1561" s="6" t="s">
        <v>5314</v>
      </c>
      <c r="Q1561" s="6" t="s">
        <v>5314</v>
      </c>
      <c r="R1561" s="6" t="s">
        <v>5314</v>
      </c>
      <c r="S1561" s="6" t="s">
        <v>5314</v>
      </c>
      <c r="T1561" s="6"/>
      <c r="U1561" s="137" t="s">
        <v>2119</v>
      </c>
      <c r="V1561" s="414">
        <v>5000</v>
      </c>
      <c r="W1561" s="148"/>
    </row>
    <row r="1562" spans="1:23">
      <c r="A1562" s="3">
        <f>ROW(1562:1562)-SUM(W$1:W1562)</f>
        <v>1509</v>
      </c>
      <c r="B1562" s="232" t="s">
        <v>1479</v>
      </c>
      <c r="C1562" s="232" t="str">
        <f>IF(D1562&lt;&gt;"",CONCATENATE(D1562,E1562,F1562,G1562,H1562,I1562,J1562,K1562,L1562),"")</f>
        <v>5697AGNHV</v>
      </c>
      <c r="D1562" s="449" t="s">
        <v>2118</v>
      </c>
      <c r="E1562" s="385" t="s">
        <v>2195</v>
      </c>
      <c r="F1562" s="386"/>
      <c r="G1562" s="386" t="s">
        <v>2193</v>
      </c>
      <c r="H1562" s="386" t="str">
        <f>IF(S1562="+","P","")</f>
        <v/>
      </c>
      <c r="I1562" s="386"/>
      <c r="J1562" s="386" t="str">
        <f>IF(Q1562="+","V","")</f>
        <v>V</v>
      </c>
      <c r="K1562" s="386"/>
      <c r="L1562" s="386"/>
      <c r="M1562" s="5" t="s">
        <v>996</v>
      </c>
      <c r="N1562" s="6"/>
      <c r="O1562" s="3" t="s">
        <v>2366</v>
      </c>
      <c r="P1562" s="6" t="s">
        <v>5314</v>
      </c>
      <c r="Q1562" s="6" t="s">
        <v>5314</v>
      </c>
      <c r="R1562" s="6" t="s">
        <v>5314</v>
      </c>
      <c r="S1562" s="6"/>
      <c r="T1562" s="6" t="s">
        <v>5314</v>
      </c>
      <c r="U1562" s="137" t="s">
        <v>2119</v>
      </c>
      <c r="V1562" s="414">
        <v>12800</v>
      </c>
      <c r="W1562" s="148"/>
    </row>
    <row r="1563" spans="1:23">
      <c r="A1563" s="3">
        <f>ROW(1563:1563)-SUM(W$1:W1563)</f>
        <v>1510</v>
      </c>
      <c r="B1563" s="232" t="s">
        <v>1480</v>
      </c>
      <c r="C1563" s="232" t="str">
        <f t="shared" ref="C1563:C1566" si="199">IF(D1563&lt;&gt;"",CONCATENATE(D1563,E1563,F1563,G1563,H1563,I1563,J1563,K1563,L1563),"")</f>
        <v>5697AGNHPV</v>
      </c>
      <c r="D1563" s="449" t="s">
        <v>2118</v>
      </c>
      <c r="E1563" s="385" t="s">
        <v>2195</v>
      </c>
      <c r="F1563" s="386"/>
      <c r="G1563" s="386" t="s">
        <v>2193</v>
      </c>
      <c r="H1563" s="386" t="str">
        <f t="shared" ref="H1563:H1566" si="200">IF(S1563="+","P","")</f>
        <v>P</v>
      </c>
      <c r="I1563" s="386"/>
      <c r="J1563" s="386" t="str">
        <f t="shared" ref="J1563:J1566" si="201">IF(Q1563="+","V","")</f>
        <v>V</v>
      </c>
      <c r="K1563" s="386"/>
      <c r="L1563" s="386"/>
      <c r="M1563" s="5" t="s">
        <v>996</v>
      </c>
      <c r="N1563" s="6"/>
      <c r="O1563" s="3" t="s">
        <v>2366</v>
      </c>
      <c r="P1563" s="6" t="s">
        <v>5314</v>
      </c>
      <c r="Q1563" s="6" t="s">
        <v>5314</v>
      </c>
      <c r="R1563" s="6" t="s">
        <v>5314</v>
      </c>
      <c r="S1563" s="6" t="s">
        <v>5314</v>
      </c>
      <c r="T1563" s="6"/>
      <c r="U1563" s="137" t="s">
        <v>2119</v>
      </c>
      <c r="V1563" s="414">
        <v>12800</v>
      </c>
      <c r="W1563" s="148"/>
    </row>
    <row r="1564" spans="1:23" s="653" customFormat="1">
      <c r="A1564" s="649">
        <f>ROW(1564:1564)-SUM(W$1:W1564)</f>
        <v>1511</v>
      </c>
      <c r="B1564" s="656" t="s">
        <v>13120</v>
      </c>
      <c r="C1564" s="656" t="str">
        <f t="shared" ref="C1564" si="202">IF(D1564&lt;&gt;"",CONCATENATE(D1564,E1564,F1564,G1564,H1564,I1564,J1564,K1564,L1564),"")</f>
        <v>5697AGNHPV</v>
      </c>
      <c r="D1564" s="532" t="s">
        <v>2118</v>
      </c>
      <c r="E1564" s="533" t="s">
        <v>2195</v>
      </c>
      <c r="F1564" s="534"/>
      <c r="G1564" s="534" t="s">
        <v>2193</v>
      </c>
      <c r="H1564" s="534" t="str">
        <f t="shared" ref="H1564" si="203">IF(S1564="+","P","")</f>
        <v>P</v>
      </c>
      <c r="I1564" s="534"/>
      <c r="J1564" s="534" t="str">
        <f t="shared" ref="J1564" si="204">IF(Q1564="+","V","")</f>
        <v>V</v>
      </c>
      <c r="K1564" s="534"/>
      <c r="L1564" s="534"/>
      <c r="M1564" s="650" t="s">
        <v>13121</v>
      </c>
      <c r="N1564" s="651"/>
      <c r="O1564" s="649" t="s">
        <v>2366</v>
      </c>
      <c r="P1564" s="651" t="s">
        <v>5314</v>
      </c>
      <c r="Q1564" s="651" t="s">
        <v>5314</v>
      </c>
      <c r="R1564" s="651" t="s">
        <v>5314</v>
      </c>
      <c r="S1564" s="651" t="s">
        <v>5314</v>
      </c>
      <c r="T1564" s="651"/>
      <c r="U1564" s="654" t="s">
        <v>2119</v>
      </c>
      <c r="V1564" s="657">
        <v>12800</v>
      </c>
      <c r="W1564" s="655"/>
    </row>
    <row r="1565" spans="1:23">
      <c r="A1565" s="3">
        <f>ROW(1565:1565)-SUM(W$1:W1565)</f>
        <v>1512</v>
      </c>
      <c r="B1565" s="232" t="s">
        <v>7215</v>
      </c>
      <c r="C1565" s="232" t="str">
        <f t="shared" si="199"/>
        <v>5663AGNBL</v>
      </c>
      <c r="D1565" s="507" t="s">
        <v>5871</v>
      </c>
      <c r="E1565" s="508" t="s">
        <v>2191</v>
      </c>
      <c r="F1565" s="509"/>
      <c r="G1565" s="509"/>
      <c r="H1565" s="509" t="str">
        <f t="shared" si="200"/>
        <v/>
      </c>
      <c r="I1565" s="509"/>
      <c r="J1565" s="509" t="str">
        <f t="shared" si="201"/>
        <v/>
      </c>
      <c r="K1565" s="509"/>
      <c r="L1565" s="509"/>
      <c r="M1565" s="5" t="s">
        <v>3932</v>
      </c>
      <c r="N1565" s="6" t="s">
        <v>3933</v>
      </c>
      <c r="O1565" s="3" t="s">
        <v>4398</v>
      </c>
      <c r="P1565" s="6" t="s">
        <v>5314</v>
      </c>
      <c r="Q1565" s="6"/>
      <c r="R1565" s="6"/>
      <c r="S1565" s="6"/>
      <c r="T1565" s="6" t="s">
        <v>5314</v>
      </c>
      <c r="U1565" s="137" t="s">
        <v>3934</v>
      </c>
      <c r="V1565" s="414">
        <v>2450</v>
      </c>
      <c r="W1565" s="148"/>
    </row>
    <row r="1566" spans="1:23">
      <c r="A1566" s="3">
        <f>ROW(1566:1566)-SUM(W$1:W1566)</f>
        <v>1513</v>
      </c>
      <c r="B1566" s="232" t="s">
        <v>7216</v>
      </c>
      <c r="C1566" s="232" t="str">
        <f t="shared" si="199"/>
        <v>5666AGNBL</v>
      </c>
      <c r="D1566" s="507" t="s">
        <v>2037</v>
      </c>
      <c r="E1566" s="508" t="s">
        <v>2191</v>
      </c>
      <c r="F1566" s="509"/>
      <c r="G1566" s="509"/>
      <c r="H1566" s="509" t="str">
        <f t="shared" si="200"/>
        <v/>
      </c>
      <c r="I1566" s="509"/>
      <c r="J1566" s="509" t="str">
        <f t="shared" si="201"/>
        <v/>
      </c>
      <c r="K1566" s="509"/>
      <c r="L1566" s="509"/>
      <c r="M1566" s="5" t="s">
        <v>3931</v>
      </c>
      <c r="N1566" s="6" t="s">
        <v>5869</v>
      </c>
      <c r="O1566" s="3" t="s">
        <v>3996</v>
      </c>
      <c r="P1566" s="6" t="s">
        <v>5314</v>
      </c>
      <c r="Q1566" s="6"/>
      <c r="R1566" s="6"/>
      <c r="S1566" s="6"/>
      <c r="T1566" s="6" t="s">
        <v>5314</v>
      </c>
      <c r="U1566" s="137" t="s">
        <v>5870</v>
      </c>
      <c r="V1566" s="414">
        <v>2450</v>
      </c>
      <c r="W1566" s="148"/>
    </row>
    <row r="1567" spans="1:23">
      <c r="A1567" s="3">
        <f>ROW(1567:1567)-SUM(W$1:W1567)</f>
        <v>1514</v>
      </c>
      <c r="B1567" s="232" t="s">
        <v>7217</v>
      </c>
      <c r="C1567" s="232" t="str">
        <f t="shared" si="197"/>
        <v>5621AGNBL</v>
      </c>
      <c r="D1567" s="245" t="s">
        <v>3388</v>
      </c>
      <c r="E1567" s="242" t="s">
        <v>2191</v>
      </c>
      <c r="F1567" s="243"/>
      <c r="G1567" s="243"/>
      <c r="H1567" s="243" t="str">
        <f t="shared" si="196"/>
        <v/>
      </c>
      <c r="I1567" s="243"/>
      <c r="J1567" s="243" t="str">
        <f t="shared" si="198"/>
        <v/>
      </c>
      <c r="K1567" s="243"/>
      <c r="L1567" s="243"/>
      <c r="M1567" s="5" t="s">
        <v>3392</v>
      </c>
      <c r="N1567" s="6"/>
      <c r="O1567" s="3" t="s">
        <v>3387</v>
      </c>
      <c r="P1567" s="6"/>
      <c r="Q1567" s="6"/>
      <c r="R1567" s="6"/>
      <c r="S1567" s="6"/>
      <c r="T1567" s="6" t="s">
        <v>5314</v>
      </c>
      <c r="U1567" s="137" t="s">
        <v>3389</v>
      </c>
      <c r="V1567" s="414">
        <v>2400</v>
      </c>
      <c r="W1567" s="148"/>
    </row>
    <row r="1568" spans="1:23">
      <c r="A1568" s="3">
        <f>ROW(1568:1568)-SUM(W$1:W1568)</f>
        <v>1515</v>
      </c>
      <c r="B1568" s="232" t="s">
        <v>7218</v>
      </c>
      <c r="C1568" s="232" t="str">
        <f t="shared" si="197"/>
        <v>5637AGNBL</v>
      </c>
      <c r="D1568" s="245" t="s">
        <v>4698</v>
      </c>
      <c r="E1568" s="242" t="s">
        <v>2191</v>
      </c>
      <c r="F1568" s="243"/>
      <c r="G1568" s="243"/>
      <c r="H1568" s="243" t="str">
        <f t="shared" si="196"/>
        <v/>
      </c>
      <c r="I1568" s="243"/>
      <c r="J1568" s="243" t="str">
        <f t="shared" si="198"/>
        <v/>
      </c>
      <c r="K1568" s="243"/>
      <c r="L1568" s="243"/>
      <c r="M1568" s="5" t="s">
        <v>5436</v>
      </c>
      <c r="N1568" s="6" t="s">
        <v>2155</v>
      </c>
      <c r="O1568" s="3" t="s">
        <v>4344</v>
      </c>
      <c r="P1568" s="6" t="s">
        <v>5314</v>
      </c>
      <c r="Q1568" s="6"/>
      <c r="R1568" s="6"/>
      <c r="S1568" s="6"/>
      <c r="T1568" s="6" t="s">
        <v>5314</v>
      </c>
      <c r="U1568" s="137" t="s">
        <v>4700</v>
      </c>
      <c r="V1568" s="414">
        <v>2550</v>
      </c>
      <c r="W1568" s="148"/>
    </row>
    <row r="1569" spans="1:23">
      <c r="A1569" s="3">
        <f>ROW(1569:1569)-SUM(W$1:W1569)</f>
        <v>1516</v>
      </c>
      <c r="B1569" s="232" t="s">
        <v>7219</v>
      </c>
      <c r="C1569" s="232" t="str">
        <f t="shared" si="197"/>
        <v>5637AGNBLH</v>
      </c>
      <c r="D1569" s="245" t="s">
        <v>4698</v>
      </c>
      <c r="E1569" s="242" t="s">
        <v>2191</v>
      </c>
      <c r="F1569" s="243"/>
      <c r="G1569" s="243" t="s">
        <v>2193</v>
      </c>
      <c r="H1569" s="243" t="str">
        <f t="shared" si="196"/>
        <v/>
      </c>
      <c r="I1569" s="243"/>
      <c r="J1569" s="243" t="str">
        <f t="shared" si="198"/>
        <v/>
      </c>
      <c r="K1569" s="243"/>
      <c r="L1569" s="243"/>
      <c r="M1569" s="5" t="s">
        <v>5353</v>
      </c>
      <c r="N1569" s="6" t="s">
        <v>2155</v>
      </c>
      <c r="O1569" s="3" t="s">
        <v>4344</v>
      </c>
      <c r="P1569" s="6" t="s">
        <v>5314</v>
      </c>
      <c r="Q1569" s="6"/>
      <c r="R1569" s="6"/>
      <c r="S1569" s="6"/>
      <c r="T1569" s="6" t="s">
        <v>5314</v>
      </c>
      <c r="U1569" s="137" t="s">
        <v>4700</v>
      </c>
      <c r="V1569" s="414">
        <v>3050</v>
      </c>
      <c r="W1569" s="148"/>
    </row>
    <row r="1570" spans="1:23">
      <c r="A1570" s="3">
        <f>ROW(1570:1570)-SUM(W$1:W1570)</f>
        <v>1517</v>
      </c>
      <c r="B1570" s="232" t="s">
        <v>7220</v>
      </c>
      <c r="C1570" s="232" t="str">
        <f t="shared" ref="C1570:C1598" si="205">IF(D1570&lt;&gt;"",CONCATENATE(D1570,E1570,F1570,G1570,H1570,I1570,J1570,K1570,L1570),"")</f>
        <v>5661AGNBL</v>
      </c>
      <c r="D1570" s="245" t="s">
        <v>4701</v>
      </c>
      <c r="E1570" s="242" t="s">
        <v>2191</v>
      </c>
      <c r="F1570" s="243"/>
      <c r="G1570" s="243"/>
      <c r="H1570" s="243" t="str">
        <f t="shared" ref="H1570:H1598" si="206">IF(S1570="+","P","")</f>
        <v/>
      </c>
      <c r="I1570" s="243"/>
      <c r="J1570" s="243" t="str">
        <f>IF(Q1570="+","V","")</f>
        <v/>
      </c>
      <c r="K1570" s="243"/>
      <c r="L1570" s="243"/>
      <c r="M1570" s="5" t="s">
        <v>5437</v>
      </c>
      <c r="N1570" s="6" t="s">
        <v>2156</v>
      </c>
      <c r="O1570" s="3" t="s">
        <v>4466</v>
      </c>
      <c r="P1570" s="6" t="s">
        <v>5314</v>
      </c>
      <c r="Q1570" s="6"/>
      <c r="R1570" s="6" t="s">
        <v>5314</v>
      </c>
      <c r="S1570" s="6"/>
      <c r="T1570" s="6" t="s">
        <v>5314</v>
      </c>
      <c r="U1570" s="137" t="s">
        <v>4702</v>
      </c>
      <c r="V1570" s="414">
        <v>2550</v>
      </c>
      <c r="W1570" s="148"/>
    </row>
    <row r="1571" spans="1:23">
      <c r="A1571" s="3">
        <f>ROW(1571:1571)-SUM(W$1:W1571)</f>
        <v>1518</v>
      </c>
      <c r="B1571" s="232" t="s">
        <v>7221</v>
      </c>
      <c r="C1571" s="232" t="str">
        <f t="shared" si="205"/>
        <v>5661AGNBL</v>
      </c>
      <c r="D1571" s="245" t="s">
        <v>4701</v>
      </c>
      <c r="E1571" s="242" t="s">
        <v>2191</v>
      </c>
      <c r="F1571" s="243"/>
      <c r="G1571" s="243"/>
      <c r="H1571" s="243" t="str">
        <f t="shared" si="206"/>
        <v/>
      </c>
      <c r="I1571" s="243"/>
      <c r="J1571" s="243" t="str">
        <f>IF(Q1571="+","V","")</f>
        <v/>
      </c>
      <c r="K1571" s="243"/>
      <c r="L1571" s="243"/>
      <c r="M1571" s="5" t="s">
        <v>4372</v>
      </c>
      <c r="N1571" s="6" t="s">
        <v>2156</v>
      </c>
      <c r="O1571" s="3" t="s">
        <v>4466</v>
      </c>
      <c r="P1571" s="6" t="s">
        <v>5314</v>
      </c>
      <c r="Q1571" s="6"/>
      <c r="R1571" s="6" t="s">
        <v>5314</v>
      </c>
      <c r="S1571" s="6"/>
      <c r="T1571" s="6" t="s">
        <v>5314</v>
      </c>
      <c r="U1571" s="137" t="s">
        <v>4702</v>
      </c>
      <c r="V1571" s="414">
        <v>3550</v>
      </c>
      <c r="W1571" s="148"/>
    </row>
    <row r="1572" spans="1:23">
      <c r="A1572" s="3">
        <f>ROW(1572:1572)-SUM(W$1:W1572)</f>
        <v>1519</v>
      </c>
      <c r="B1572" s="232" t="s">
        <v>7222</v>
      </c>
      <c r="C1572" s="232" t="str">
        <f t="shared" si="205"/>
        <v>5661AGNBL</v>
      </c>
      <c r="D1572" s="245" t="s">
        <v>4701</v>
      </c>
      <c r="E1572" s="242" t="s">
        <v>2191</v>
      </c>
      <c r="F1572" s="243"/>
      <c r="G1572" s="243"/>
      <c r="H1572" s="243" t="str">
        <f t="shared" si="206"/>
        <v/>
      </c>
      <c r="I1572" s="243"/>
      <c r="J1572" s="243" t="str">
        <f t="shared" si="198"/>
        <v/>
      </c>
      <c r="K1572" s="243"/>
      <c r="L1572" s="243"/>
      <c r="M1572" s="5" t="s">
        <v>4373</v>
      </c>
      <c r="N1572" s="6" t="s">
        <v>2156</v>
      </c>
      <c r="O1572" s="3" t="s">
        <v>4466</v>
      </c>
      <c r="P1572" s="6" t="s">
        <v>5314</v>
      </c>
      <c r="Q1572" s="6"/>
      <c r="R1572" s="6" t="s">
        <v>5314</v>
      </c>
      <c r="S1572" s="6"/>
      <c r="T1572" s="6" t="s">
        <v>5314</v>
      </c>
      <c r="U1572" s="137" t="s">
        <v>4702</v>
      </c>
      <c r="V1572" s="414">
        <v>4750</v>
      </c>
      <c r="W1572" s="148"/>
    </row>
    <row r="1573" spans="1:23">
      <c r="A1573" s="3">
        <f>ROW(1573:1573)-SUM(W$1:W1573)</f>
        <v>1520</v>
      </c>
      <c r="B1573" s="232" t="s">
        <v>7223</v>
      </c>
      <c r="C1573" s="232" t="str">
        <f t="shared" si="205"/>
        <v>5661AGNBLP</v>
      </c>
      <c r="D1573" s="245" t="s">
        <v>4701</v>
      </c>
      <c r="E1573" s="242" t="s">
        <v>2191</v>
      </c>
      <c r="F1573" s="243"/>
      <c r="G1573" s="243"/>
      <c r="H1573" s="243" t="str">
        <f t="shared" si="206"/>
        <v>P</v>
      </c>
      <c r="I1573" s="243"/>
      <c r="J1573" s="243" t="str">
        <f>IF(Q1573="+","V","")</f>
        <v/>
      </c>
      <c r="K1573" s="243"/>
      <c r="L1573" s="243"/>
      <c r="M1573" s="5" t="s">
        <v>5437</v>
      </c>
      <c r="N1573" s="6" t="s">
        <v>2156</v>
      </c>
      <c r="O1573" s="3" t="s">
        <v>4466</v>
      </c>
      <c r="P1573" s="6" t="s">
        <v>5314</v>
      </c>
      <c r="Q1573" s="6"/>
      <c r="R1573" s="6" t="s">
        <v>5314</v>
      </c>
      <c r="S1573" s="6" t="s">
        <v>5314</v>
      </c>
      <c r="T1573" s="6"/>
      <c r="U1573" s="137" t="s">
        <v>4702</v>
      </c>
      <c r="V1573" s="414">
        <v>2550</v>
      </c>
      <c r="W1573" s="148"/>
    </row>
    <row r="1574" spans="1:23">
      <c r="A1574" s="3">
        <f>ROW(1574:1574)-SUM(W$1:W1574)</f>
        <v>1521</v>
      </c>
      <c r="B1574" s="232" t="s">
        <v>7224</v>
      </c>
      <c r="C1574" s="232" t="str">
        <f t="shared" si="205"/>
        <v>5661AGNBLP</v>
      </c>
      <c r="D1574" s="245" t="s">
        <v>4701</v>
      </c>
      <c r="E1574" s="242" t="s">
        <v>2191</v>
      </c>
      <c r="F1574" s="243"/>
      <c r="G1574" s="243"/>
      <c r="H1574" s="243" t="str">
        <f t="shared" si="206"/>
        <v>P</v>
      </c>
      <c r="I1574" s="243"/>
      <c r="J1574" s="243" t="str">
        <f t="shared" si="198"/>
        <v/>
      </c>
      <c r="K1574" s="243"/>
      <c r="L1574" s="243"/>
      <c r="M1574" s="5" t="s">
        <v>4374</v>
      </c>
      <c r="N1574" s="6" t="s">
        <v>2156</v>
      </c>
      <c r="O1574" s="3" t="s">
        <v>4466</v>
      </c>
      <c r="P1574" s="6" t="s">
        <v>5314</v>
      </c>
      <c r="Q1574" s="6"/>
      <c r="R1574" s="6" t="s">
        <v>5314</v>
      </c>
      <c r="S1574" s="6" t="s">
        <v>5314</v>
      </c>
      <c r="T1574" s="6"/>
      <c r="U1574" s="137" t="s">
        <v>4702</v>
      </c>
      <c r="V1574" s="414">
        <v>4750</v>
      </c>
      <c r="W1574" s="148"/>
    </row>
    <row r="1575" spans="1:23">
      <c r="A1575" s="3">
        <f>ROW(1575:1575)-SUM(W$1:W1575)</f>
        <v>1522</v>
      </c>
      <c r="B1575" s="232" t="s">
        <v>7225</v>
      </c>
      <c r="C1575" s="232" t="str">
        <f t="shared" si="205"/>
        <v>5661AGNBLH</v>
      </c>
      <c r="D1575" s="245" t="s">
        <v>4701</v>
      </c>
      <c r="E1575" s="242" t="s">
        <v>2191</v>
      </c>
      <c r="F1575" s="243"/>
      <c r="G1575" s="243" t="s">
        <v>2193</v>
      </c>
      <c r="H1575" s="243" t="str">
        <f t="shared" si="206"/>
        <v/>
      </c>
      <c r="I1575" s="243"/>
      <c r="J1575" s="243" t="str">
        <f t="shared" si="198"/>
        <v/>
      </c>
      <c r="K1575" s="243"/>
      <c r="L1575" s="243"/>
      <c r="M1575" s="5" t="s">
        <v>5438</v>
      </c>
      <c r="N1575" s="6" t="s">
        <v>2156</v>
      </c>
      <c r="O1575" s="3" t="s">
        <v>4466</v>
      </c>
      <c r="P1575" s="6" t="s">
        <v>5314</v>
      </c>
      <c r="Q1575" s="6"/>
      <c r="R1575" s="6" t="s">
        <v>5314</v>
      </c>
      <c r="S1575" s="6"/>
      <c r="T1575" s="6" t="s">
        <v>5314</v>
      </c>
      <c r="U1575" s="137" t="s">
        <v>4702</v>
      </c>
      <c r="V1575" s="414">
        <v>3050</v>
      </c>
      <c r="W1575" s="148"/>
    </row>
    <row r="1576" spans="1:23">
      <c r="A1576" s="3">
        <f>ROW(1576:1576)-SUM(W$1:W1576)</f>
        <v>1523</v>
      </c>
      <c r="B1576" s="232" t="s">
        <v>7226</v>
      </c>
      <c r="C1576" s="232" t="str">
        <f>IF(D1576&lt;&gt;"",CONCATENATE(D1576,E1576,F1576,G1576,H1576,I1576,J1576,K1576,L1576),"")</f>
        <v/>
      </c>
      <c r="D1576" s="245"/>
      <c r="E1576" s="242" t="s">
        <v>2191</v>
      </c>
      <c r="F1576" s="243"/>
      <c r="G1576" s="243" t="s">
        <v>2193</v>
      </c>
      <c r="H1576" s="243" t="str">
        <f>IF(S1576="+","P","")</f>
        <v/>
      </c>
      <c r="I1576" s="243"/>
      <c r="J1576" s="243" t="str">
        <f>IF(Q1576="+","V","")</f>
        <v/>
      </c>
      <c r="K1576" s="243"/>
      <c r="L1576" s="243"/>
      <c r="M1576" s="5" t="s">
        <v>3949</v>
      </c>
      <c r="N1576" s="6" t="s">
        <v>2156</v>
      </c>
      <c r="O1576" s="3" t="s">
        <v>4466</v>
      </c>
      <c r="P1576" s="6" t="s">
        <v>5314</v>
      </c>
      <c r="Q1576" s="6"/>
      <c r="R1576" s="6" t="s">
        <v>5314</v>
      </c>
      <c r="S1576" s="6"/>
      <c r="T1576" s="6" t="s">
        <v>5314</v>
      </c>
      <c r="U1576" s="137" t="s">
        <v>4702</v>
      </c>
      <c r="V1576" s="414">
        <v>3050</v>
      </c>
      <c r="W1576" s="148"/>
    </row>
    <row r="1577" spans="1:23">
      <c r="A1577" s="3">
        <f>ROW(1577:1577)-SUM(W$1:W1577)</f>
        <v>1524</v>
      </c>
      <c r="B1577" s="232" t="s">
        <v>1254</v>
      </c>
      <c r="C1577" s="232" t="str">
        <f t="shared" si="205"/>
        <v>5661AGNBLH</v>
      </c>
      <c r="D1577" s="245" t="s">
        <v>4701</v>
      </c>
      <c r="E1577" s="242" t="s">
        <v>2191</v>
      </c>
      <c r="F1577" s="243"/>
      <c r="G1577" s="243" t="s">
        <v>2193</v>
      </c>
      <c r="H1577" s="243" t="str">
        <f t="shared" si="206"/>
        <v/>
      </c>
      <c r="I1577" s="243"/>
      <c r="J1577" s="243" t="str">
        <f>IF(Q1577="+","V","")</f>
        <v/>
      </c>
      <c r="K1577" s="243"/>
      <c r="L1577" s="243"/>
      <c r="M1577" s="5" t="s">
        <v>4380</v>
      </c>
      <c r="N1577" s="6" t="s">
        <v>2156</v>
      </c>
      <c r="O1577" s="3" t="s">
        <v>4466</v>
      </c>
      <c r="P1577" s="6" t="s">
        <v>5314</v>
      </c>
      <c r="Q1577" s="6"/>
      <c r="R1577" s="6" t="s">
        <v>5314</v>
      </c>
      <c r="S1577" s="6"/>
      <c r="T1577" s="6" t="s">
        <v>5314</v>
      </c>
      <c r="U1577" s="137" t="s">
        <v>4702</v>
      </c>
      <c r="V1577" s="414">
        <v>4050</v>
      </c>
      <c r="W1577" s="148"/>
    </row>
    <row r="1578" spans="1:23" ht="30">
      <c r="A1578" s="3">
        <f>ROW(1578:1578)-SUM(W$1:W1578)</f>
        <v>1525</v>
      </c>
      <c r="B1578" s="232" t="s">
        <v>7227</v>
      </c>
      <c r="C1578" s="232" t="str">
        <f t="shared" si="205"/>
        <v>5661AGNBLH</v>
      </c>
      <c r="D1578" s="245" t="s">
        <v>4701</v>
      </c>
      <c r="E1578" s="242" t="s">
        <v>2191</v>
      </c>
      <c r="F1578" s="243"/>
      <c r="G1578" s="243" t="s">
        <v>2193</v>
      </c>
      <c r="H1578" s="243" t="str">
        <f t="shared" si="206"/>
        <v/>
      </c>
      <c r="I1578" s="243"/>
      <c r="J1578" s="243" t="str">
        <f t="shared" si="198"/>
        <v/>
      </c>
      <c r="K1578" s="243"/>
      <c r="L1578" s="243"/>
      <c r="M1578" s="5" t="s">
        <v>4381</v>
      </c>
      <c r="N1578" s="6" t="s">
        <v>2156</v>
      </c>
      <c r="O1578" s="3" t="s">
        <v>4466</v>
      </c>
      <c r="P1578" s="6" t="s">
        <v>5314</v>
      </c>
      <c r="Q1578" s="6"/>
      <c r="R1578" s="6" t="s">
        <v>5314</v>
      </c>
      <c r="S1578" s="6"/>
      <c r="T1578" s="6" t="s">
        <v>5314</v>
      </c>
      <c r="U1578" s="137" t="s">
        <v>4702</v>
      </c>
      <c r="V1578" s="414">
        <v>5250</v>
      </c>
      <c r="W1578" s="148"/>
    </row>
    <row r="1579" spans="1:23">
      <c r="A1579" s="3">
        <f>ROW(1579:1579)-SUM(W$1:W1579)</f>
        <v>1526</v>
      </c>
      <c r="B1579" s="232" t="s">
        <v>7228</v>
      </c>
      <c r="C1579" s="232" t="str">
        <f t="shared" si="205"/>
        <v>5661AGNBLHP</v>
      </c>
      <c r="D1579" s="245" t="s">
        <v>4701</v>
      </c>
      <c r="E1579" s="242" t="s">
        <v>2191</v>
      </c>
      <c r="F1579" s="243"/>
      <c r="G1579" s="243" t="s">
        <v>2193</v>
      </c>
      <c r="H1579" s="243" t="str">
        <f t="shared" si="206"/>
        <v>P</v>
      </c>
      <c r="I1579" s="243"/>
      <c r="J1579" s="243" t="str">
        <f t="shared" si="198"/>
        <v/>
      </c>
      <c r="K1579" s="243"/>
      <c r="L1579" s="243"/>
      <c r="M1579" s="5" t="s">
        <v>5438</v>
      </c>
      <c r="N1579" s="6" t="s">
        <v>2156</v>
      </c>
      <c r="O1579" s="3" t="s">
        <v>4466</v>
      </c>
      <c r="P1579" s="6" t="s">
        <v>5314</v>
      </c>
      <c r="Q1579" s="6"/>
      <c r="R1579" s="6" t="s">
        <v>5314</v>
      </c>
      <c r="S1579" s="6" t="s">
        <v>5314</v>
      </c>
      <c r="T1579" s="6"/>
      <c r="U1579" s="137" t="s">
        <v>4702</v>
      </c>
      <c r="V1579" s="414">
        <v>3050</v>
      </c>
      <c r="W1579" s="148"/>
    </row>
    <row r="1580" spans="1:23">
      <c r="A1580" s="3">
        <f>ROW(1580:1580)-SUM(W$1:W1580)</f>
        <v>1527</v>
      </c>
      <c r="B1580" s="232" t="s">
        <v>1255</v>
      </c>
      <c r="C1580" s="232" t="str">
        <f t="shared" si="205"/>
        <v>5661AGNBLHP</v>
      </c>
      <c r="D1580" s="245" t="s">
        <v>4701</v>
      </c>
      <c r="E1580" s="242" t="s">
        <v>2191</v>
      </c>
      <c r="F1580" s="243"/>
      <c r="G1580" s="243" t="s">
        <v>2193</v>
      </c>
      <c r="H1580" s="243" t="str">
        <f t="shared" si="206"/>
        <v>P</v>
      </c>
      <c r="I1580" s="243"/>
      <c r="J1580" s="243" t="str">
        <f>IF(Q1580="+","V","")</f>
        <v/>
      </c>
      <c r="K1580" s="243"/>
      <c r="L1580" s="243"/>
      <c r="M1580" s="5" t="s">
        <v>4380</v>
      </c>
      <c r="N1580" s="6" t="s">
        <v>2156</v>
      </c>
      <c r="O1580" s="3" t="s">
        <v>4466</v>
      </c>
      <c r="P1580" s="6" t="s">
        <v>5314</v>
      </c>
      <c r="Q1580" s="6"/>
      <c r="R1580" s="6" t="s">
        <v>5314</v>
      </c>
      <c r="S1580" s="6" t="s">
        <v>5314</v>
      </c>
      <c r="T1580" s="6"/>
      <c r="U1580" s="137" t="s">
        <v>4702</v>
      </c>
      <c r="V1580" s="414">
        <v>3550</v>
      </c>
      <c r="W1580" s="148"/>
    </row>
    <row r="1581" spans="1:23" ht="30">
      <c r="A1581" s="3">
        <f>ROW(1581:1581)-SUM(W$1:W1581)</f>
        <v>1528</v>
      </c>
      <c r="B1581" s="232" t="s">
        <v>1256</v>
      </c>
      <c r="C1581" s="232" t="str">
        <f t="shared" si="205"/>
        <v>5661AGNBLHP</v>
      </c>
      <c r="D1581" s="245" t="s">
        <v>4701</v>
      </c>
      <c r="E1581" s="242" t="s">
        <v>2191</v>
      </c>
      <c r="F1581" s="243"/>
      <c r="G1581" s="243" t="s">
        <v>2193</v>
      </c>
      <c r="H1581" s="243" t="str">
        <f t="shared" si="206"/>
        <v>P</v>
      </c>
      <c r="I1581" s="243"/>
      <c r="J1581" s="243" t="str">
        <f t="shared" si="198"/>
        <v/>
      </c>
      <c r="K1581" s="243"/>
      <c r="L1581" s="243"/>
      <c r="M1581" s="5" t="s">
        <v>4381</v>
      </c>
      <c r="N1581" s="6" t="s">
        <v>2156</v>
      </c>
      <c r="O1581" s="3" t="s">
        <v>4466</v>
      </c>
      <c r="P1581" s="6" t="s">
        <v>5314</v>
      </c>
      <c r="Q1581" s="6"/>
      <c r="R1581" s="6" t="s">
        <v>5314</v>
      </c>
      <c r="S1581" s="6" t="s">
        <v>5314</v>
      </c>
      <c r="T1581" s="6"/>
      <c r="U1581" s="137" t="s">
        <v>4702</v>
      </c>
      <c r="V1581" s="414">
        <v>5250</v>
      </c>
      <c r="W1581" s="148"/>
    </row>
    <row r="1582" spans="1:23">
      <c r="A1582" s="3">
        <f>ROW(1582:1582)-SUM(W$1:W1582)</f>
        <v>1529</v>
      </c>
      <c r="B1582" s="232" t="s">
        <v>7229</v>
      </c>
      <c r="C1582" s="232" t="str">
        <f t="shared" si="205"/>
        <v>5661AGNH</v>
      </c>
      <c r="D1582" s="507" t="s">
        <v>4701</v>
      </c>
      <c r="E1582" s="508" t="s">
        <v>2195</v>
      </c>
      <c r="F1582" s="509"/>
      <c r="G1582" s="509" t="s">
        <v>2193</v>
      </c>
      <c r="H1582" s="509" t="str">
        <f t="shared" si="206"/>
        <v/>
      </c>
      <c r="I1582" s="509"/>
      <c r="J1582" s="509" t="str">
        <f t="shared" si="198"/>
        <v/>
      </c>
      <c r="K1582" s="509"/>
      <c r="L1582" s="509"/>
      <c r="M1582" s="5" t="s">
        <v>2319</v>
      </c>
      <c r="N1582" s="6" t="s">
        <v>2156</v>
      </c>
      <c r="O1582" s="3" t="s">
        <v>4466</v>
      </c>
      <c r="P1582" s="6" t="s">
        <v>5314</v>
      </c>
      <c r="Q1582" s="6"/>
      <c r="R1582" s="6" t="s">
        <v>5314</v>
      </c>
      <c r="S1582" s="6"/>
      <c r="T1582" s="6" t="s">
        <v>5314</v>
      </c>
      <c r="U1582" s="137" t="s">
        <v>4702</v>
      </c>
      <c r="V1582" s="414">
        <v>9100</v>
      </c>
      <c r="W1582" s="148"/>
    </row>
    <row r="1583" spans="1:23">
      <c r="A1583" s="3">
        <f>ROW(1583:1583)-SUM(W$1:W1583)</f>
        <v>1530</v>
      </c>
      <c r="B1583" s="232" t="s">
        <v>1610</v>
      </c>
      <c r="C1583" s="232" t="str">
        <f t="shared" si="205"/>
        <v>5661AGNH</v>
      </c>
      <c r="D1583" s="507" t="s">
        <v>4701</v>
      </c>
      <c r="E1583" s="508" t="s">
        <v>2195</v>
      </c>
      <c r="F1583" s="509"/>
      <c r="G1583" s="509" t="s">
        <v>2193</v>
      </c>
      <c r="H1583" s="509" t="str">
        <f t="shared" si="206"/>
        <v/>
      </c>
      <c r="I1583" s="509"/>
      <c r="J1583" s="509" t="str">
        <f>IF(Q1583="+","V","")</f>
        <v/>
      </c>
      <c r="K1583" s="509"/>
      <c r="L1583" s="509"/>
      <c r="M1583" s="5" t="s">
        <v>4382</v>
      </c>
      <c r="N1583" s="6" t="s">
        <v>2156</v>
      </c>
      <c r="O1583" s="3" t="s">
        <v>4466</v>
      </c>
      <c r="P1583" s="6" t="s">
        <v>5314</v>
      </c>
      <c r="Q1583" s="6"/>
      <c r="R1583" s="6" t="s">
        <v>5314</v>
      </c>
      <c r="S1583" s="6"/>
      <c r="T1583" s="6" t="s">
        <v>5314</v>
      </c>
      <c r="U1583" s="137" t="s">
        <v>4702</v>
      </c>
      <c r="V1583" s="414">
        <v>10100</v>
      </c>
      <c r="W1583" s="148"/>
    </row>
    <row r="1584" spans="1:23" ht="30">
      <c r="A1584" s="3">
        <f>ROW(1584:1584)-SUM(W$1:W1584)</f>
        <v>1531</v>
      </c>
      <c r="B1584" s="232" t="s">
        <v>7230</v>
      </c>
      <c r="C1584" s="232" t="str">
        <f t="shared" si="205"/>
        <v>5661AGNH</v>
      </c>
      <c r="D1584" s="507" t="s">
        <v>4701</v>
      </c>
      <c r="E1584" s="508" t="s">
        <v>2195</v>
      </c>
      <c r="F1584" s="509"/>
      <c r="G1584" s="509" t="s">
        <v>2193</v>
      </c>
      <c r="H1584" s="509" t="str">
        <f t="shared" si="206"/>
        <v/>
      </c>
      <c r="I1584" s="509"/>
      <c r="J1584" s="509" t="str">
        <f t="shared" si="198"/>
        <v/>
      </c>
      <c r="K1584" s="509"/>
      <c r="L1584" s="509"/>
      <c r="M1584" s="5" t="s">
        <v>4383</v>
      </c>
      <c r="N1584" s="6" t="s">
        <v>2156</v>
      </c>
      <c r="O1584" s="3" t="s">
        <v>4466</v>
      </c>
      <c r="P1584" s="6" t="s">
        <v>5314</v>
      </c>
      <c r="Q1584" s="6"/>
      <c r="R1584" s="6" t="s">
        <v>5314</v>
      </c>
      <c r="S1584" s="6"/>
      <c r="T1584" s="6" t="s">
        <v>5314</v>
      </c>
      <c r="U1584" s="137" t="s">
        <v>4702</v>
      </c>
      <c r="V1584" s="414">
        <v>11300</v>
      </c>
      <c r="W1584" s="148"/>
    </row>
    <row r="1585" spans="1:23">
      <c r="A1585" s="3">
        <f>ROW(1585:1585)-SUM(W$1:W1585)</f>
        <v>1532</v>
      </c>
      <c r="B1585" s="232" t="s">
        <v>7231</v>
      </c>
      <c r="C1585" s="232" t="str">
        <f t="shared" si="205"/>
        <v>5661AGNHP</v>
      </c>
      <c r="D1585" s="507" t="s">
        <v>4701</v>
      </c>
      <c r="E1585" s="508" t="s">
        <v>2195</v>
      </c>
      <c r="F1585" s="509"/>
      <c r="G1585" s="509" t="s">
        <v>2193</v>
      </c>
      <c r="H1585" s="509" t="str">
        <f t="shared" si="206"/>
        <v>P</v>
      </c>
      <c r="I1585" s="509"/>
      <c r="J1585" s="509" t="str">
        <f t="shared" si="198"/>
        <v/>
      </c>
      <c r="K1585" s="509"/>
      <c r="L1585" s="509"/>
      <c r="M1585" s="5" t="s">
        <v>2319</v>
      </c>
      <c r="N1585" s="6" t="s">
        <v>2156</v>
      </c>
      <c r="O1585" s="3" t="s">
        <v>4466</v>
      </c>
      <c r="P1585" s="6" t="s">
        <v>5314</v>
      </c>
      <c r="Q1585" s="6"/>
      <c r="R1585" s="6" t="s">
        <v>5314</v>
      </c>
      <c r="S1585" s="6" t="s">
        <v>5314</v>
      </c>
      <c r="T1585" s="6"/>
      <c r="U1585" s="137" t="s">
        <v>4702</v>
      </c>
      <c r="V1585" s="414">
        <v>9100</v>
      </c>
      <c r="W1585" s="148"/>
    </row>
    <row r="1586" spans="1:23">
      <c r="A1586" s="3">
        <f>ROW(1586:1586)-SUM(W$1:W1586)</f>
        <v>1533</v>
      </c>
      <c r="B1586" s="232" t="s">
        <v>7926</v>
      </c>
      <c r="C1586" s="232" t="str">
        <f t="shared" si="205"/>
        <v>5661AGNHP</v>
      </c>
      <c r="D1586" s="507" t="s">
        <v>4701</v>
      </c>
      <c r="E1586" s="508" t="s">
        <v>2195</v>
      </c>
      <c r="F1586" s="509"/>
      <c r="G1586" s="509" t="s">
        <v>2193</v>
      </c>
      <c r="H1586" s="509" t="str">
        <f t="shared" si="206"/>
        <v>P</v>
      </c>
      <c r="I1586" s="509"/>
      <c r="J1586" s="509" t="str">
        <f>IF(Q1586="+","V","")</f>
        <v/>
      </c>
      <c r="K1586" s="509"/>
      <c r="L1586" s="509"/>
      <c r="M1586" s="5" t="s">
        <v>4382</v>
      </c>
      <c r="N1586" s="6" t="s">
        <v>2156</v>
      </c>
      <c r="O1586" s="3" t="s">
        <v>4466</v>
      </c>
      <c r="P1586" s="6" t="s">
        <v>5314</v>
      </c>
      <c r="Q1586" s="6"/>
      <c r="R1586" s="6" t="s">
        <v>5314</v>
      </c>
      <c r="S1586" s="6" t="s">
        <v>5314</v>
      </c>
      <c r="T1586" s="6"/>
      <c r="U1586" s="137" t="s">
        <v>4702</v>
      </c>
      <c r="V1586" s="414">
        <v>10100</v>
      </c>
      <c r="W1586" s="148"/>
    </row>
    <row r="1587" spans="1:23" ht="30">
      <c r="A1587" s="3">
        <f>ROW(1587:1587)-SUM(W$1:W1587)</f>
        <v>1534</v>
      </c>
      <c r="B1587" s="232" t="s">
        <v>7927</v>
      </c>
      <c r="C1587" s="232" t="str">
        <f t="shared" si="205"/>
        <v>5661AGNHP</v>
      </c>
      <c r="D1587" s="507" t="s">
        <v>4701</v>
      </c>
      <c r="E1587" s="508" t="s">
        <v>2195</v>
      </c>
      <c r="F1587" s="509"/>
      <c r="G1587" s="509" t="s">
        <v>2193</v>
      </c>
      <c r="H1587" s="509" t="str">
        <f t="shared" si="206"/>
        <v>P</v>
      </c>
      <c r="I1587" s="509"/>
      <c r="J1587" s="509" t="str">
        <f t="shared" si="198"/>
        <v/>
      </c>
      <c r="K1587" s="509"/>
      <c r="L1587" s="509"/>
      <c r="M1587" s="5" t="s">
        <v>4383</v>
      </c>
      <c r="N1587" s="6" t="s">
        <v>2156</v>
      </c>
      <c r="O1587" s="3" t="s">
        <v>4466</v>
      </c>
      <c r="P1587" s="6" t="s">
        <v>5314</v>
      </c>
      <c r="Q1587" s="6"/>
      <c r="R1587" s="6" t="s">
        <v>5314</v>
      </c>
      <c r="S1587" s="6" t="s">
        <v>5314</v>
      </c>
      <c r="T1587" s="6"/>
      <c r="U1587" s="137" t="s">
        <v>4702</v>
      </c>
      <c r="V1587" s="414">
        <v>11300</v>
      </c>
      <c r="W1587" s="148"/>
    </row>
    <row r="1588" spans="1:23">
      <c r="A1588" s="3">
        <f>ROW(1588:1588)-SUM(W$1:W1588)</f>
        <v>1535</v>
      </c>
      <c r="B1588" s="232" t="s">
        <v>7232</v>
      </c>
      <c r="C1588" s="232" t="str">
        <f t="shared" si="205"/>
        <v>5650AGNBL</v>
      </c>
      <c r="D1588" s="245" t="s">
        <v>4703</v>
      </c>
      <c r="E1588" s="242" t="s">
        <v>2191</v>
      </c>
      <c r="F1588" s="243"/>
      <c r="G1588" s="243"/>
      <c r="H1588" s="243" t="str">
        <f t="shared" si="206"/>
        <v/>
      </c>
      <c r="I1588" s="243"/>
      <c r="J1588" s="243" t="str">
        <f t="shared" si="198"/>
        <v/>
      </c>
      <c r="K1588" s="243"/>
      <c r="L1588" s="243"/>
      <c r="M1588" s="5" t="s">
        <v>5440</v>
      </c>
      <c r="N1588" s="6" t="s">
        <v>5439</v>
      </c>
      <c r="O1588" s="3" t="s">
        <v>5803</v>
      </c>
      <c r="P1588" s="6" t="s">
        <v>5314</v>
      </c>
      <c r="Q1588" s="6"/>
      <c r="R1588" s="6"/>
      <c r="S1588" s="6"/>
      <c r="T1588" s="6" t="s">
        <v>5314</v>
      </c>
      <c r="U1588" s="137" t="s">
        <v>4704</v>
      </c>
      <c r="V1588" s="414">
        <v>2550</v>
      </c>
      <c r="W1588" s="148"/>
    </row>
    <row r="1589" spans="1:23">
      <c r="A1589" s="3">
        <f>ROW(1589:1589)-SUM(W$1:W1589)</f>
        <v>1536</v>
      </c>
      <c r="B1589" s="232" t="s">
        <v>7233</v>
      </c>
      <c r="C1589" s="232" t="str">
        <f t="shared" si="205"/>
        <v>5650AGNBLZ</v>
      </c>
      <c r="D1589" s="245" t="s">
        <v>4703</v>
      </c>
      <c r="E1589" s="242" t="s">
        <v>2191</v>
      </c>
      <c r="F1589" s="243"/>
      <c r="G1589" s="243"/>
      <c r="H1589" s="243" t="str">
        <f t="shared" si="206"/>
        <v/>
      </c>
      <c r="I1589" s="243"/>
      <c r="J1589" s="243" t="str">
        <f t="shared" si="198"/>
        <v/>
      </c>
      <c r="K1589" s="243" t="s">
        <v>4630</v>
      </c>
      <c r="L1589" s="243"/>
      <c r="M1589" s="5" t="s">
        <v>5744</v>
      </c>
      <c r="N1589" s="6" t="s">
        <v>5439</v>
      </c>
      <c r="O1589" s="3" t="s">
        <v>5803</v>
      </c>
      <c r="P1589" s="6" t="s">
        <v>5314</v>
      </c>
      <c r="Q1589" s="6"/>
      <c r="R1589" s="6"/>
      <c r="S1589" s="6"/>
      <c r="T1589" s="6" t="s">
        <v>5314</v>
      </c>
      <c r="U1589" s="137" t="s">
        <v>4704</v>
      </c>
      <c r="V1589" s="414">
        <v>4800</v>
      </c>
      <c r="W1589" s="148"/>
    </row>
    <row r="1590" spans="1:23">
      <c r="A1590" s="3">
        <f>ROW(1590:1590)-SUM(W$1:W1590)</f>
        <v>1537</v>
      </c>
      <c r="B1590" s="232" t="s">
        <v>7234</v>
      </c>
      <c r="C1590" s="232" t="str">
        <f t="shared" si="205"/>
        <v>5650AGNBLH</v>
      </c>
      <c r="D1590" s="245" t="s">
        <v>4703</v>
      </c>
      <c r="E1590" s="242" t="s">
        <v>2191</v>
      </c>
      <c r="F1590" s="243"/>
      <c r="G1590" s="243" t="s">
        <v>2193</v>
      </c>
      <c r="H1590" s="243" t="str">
        <f t="shared" si="206"/>
        <v/>
      </c>
      <c r="I1590" s="243"/>
      <c r="J1590" s="243" t="str">
        <f t="shared" si="198"/>
        <v/>
      </c>
      <c r="K1590" s="243"/>
      <c r="L1590" s="243"/>
      <c r="M1590" s="5" t="s">
        <v>5441</v>
      </c>
      <c r="N1590" s="6"/>
      <c r="O1590" s="3" t="s">
        <v>5803</v>
      </c>
      <c r="P1590" s="6" t="s">
        <v>5314</v>
      </c>
      <c r="Q1590" s="6"/>
      <c r="R1590" s="6"/>
      <c r="S1590" s="6"/>
      <c r="T1590" s="6" t="s">
        <v>5314</v>
      </c>
      <c r="U1590" s="137" t="s">
        <v>4704</v>
      </c>
      <c r="V1590" s="414">
        <v>3050</v>
      </c>
      <c r="W1590" s="148"/>
    </row>
    <row r="1591" spans="1:23" ht="15" customHeight="1">
      <c r="A1591" s="3">
        <f>ROW(1591:1591)-SUM(W$1:W1591)</f>
        <v>1538</v>
      </c>
      <c r="B1591" s="232" t="s">
        <v>7235</v>
      </c>
      <c r="C1591" s="232" t="str">
        <f t="shared" si="205"/>
        <v>5650AGNBLHZ</v>
      </c>
      <c r="D1591" s="245" t="s">
        <v>4703</v>
      </c>
      <c r="E1591" s="242" t="s">
        <v>2191</v>
      </c>
      <c r="F1591" s="243"/>
      <c r="G1591" s="243" t="s">
        <v>2193</v>
      </c>
      <c r="H1591" s="243" t="str">
        <f t="shared" si="206"/>
        <v/>
      </c>
      <c r="I1591" s="243"/>
      <c r="J1591" s="243" t="str">
        <f t="shared" si="198"/>
        <v/>
      </c>
      <c r="K1591" s="243" t="s">
        <v>4630</v>
      </c>
      <c r="L1591" s="243"/>
      <c r="M1591" s="5" t="s">
        <v>5745</v>
      </c>
      <c r="N1591" s="6"/>
      <c r="O1591" s="3" t="s">
        <v>5803</v>
      </c>
      <c r="P1591" s="6" t="s">
        <v>5314</v>
      </c>
      <c r="Q1591" s="6"/>
      <c r="R1591" s="6"/>
      <c r="S1591" s="6"/>
      <c r="T1591" s="6" t="s">
        <v>5314</v>
      </c>
      <c r="U1591" s="137" t="s">
        <v>4704</v>
      </c>
      <c r="V1591" s="414">
        <v>5300</v>
      </c>
      <c r="W1591" s="148"/>
    </row>
    <row r="1592" spans="1:23">
      <c r="A1592" s="3">
        <f>ROW(1592:1592)-SUM(W$1:W1592)</f>
        <v>1539</v>
      </c>
      <c r="B1592" s="232" t="s">
        <v>7236</v>
      </c>
      <c r="C1592" s="232" t="str">
        <f t="shared" si="205"/>
        <v>5660AGNBL</v>
      </c>
      <c r="D1592" s="245" t="s">
        <v>4705</v>
      </c>
      <c r="E1592" s="242" t="s">
        <v>2191</v>
      </c>
      <c r="F1592" s="243"/>
      <c r="G1592" s="243"/>
      <c r="H1592" s="243" t="str">
        <f t="shared" si="206"/>
        <v/>
      </c>
      <c r="I1592" s="243"/>
      <c r="J1592" s="243" t="str">
        <f t="shared" si="198"/>
        <v/>
      </c>
      <c r="K1592" s="243"/>
      <c r="L1592" s="243"/>
      <c r="M1592" s="5" t="s">
        <v>4960</v>
      </c>
      <c r="N1592" s="6" t="s">
        <v>2157</v>
      </c>
      <c r="O1592" s="3" t="s">
        <v>3572</v>
      </c>
      <c r="P1592" s="6" t="s">
        <v>5314</v>
      </c>
      <c r="Q1592" s="6"/>
      <c r="R1592" s="6" t="s">
        <v>5314</v>
      </c>
      <c r="S1592" s="6"/>
      <c r="T1592" s="6" t="s">
        <v>5314</v>
      </c>
      <c r="U1592" s="137" t="s">
        <v>4706</v>
      </c>
      <c r="V1592" s="414">
        <v>2400</v>
      </c>
      <c r="W1592" s="148"/>
    </row>
    <row r="1593" spans="1:23">
      <c r="A1593" s="3">
        <f>ROW(1593:1593)-SUM(W$1:W1593)</f>
        <v>1540</v>
      </c>
      <c r="B1593" s="232" t="s">
        <v>7237</v>
      </c>
      <c r="C1593" s="232" t="str">
        <f t="shared" si="205"/>
        <v>5638AGNBL</v>
      </c>
      <c r="D1593" s="245" t="s">
        <v>5712</v>
      </c>
      <c r="E1593" s="242" t="s">
        <v>2191</v>
      </c>
      <c r="F1593" s="243"/>
      <c r="G1593" s="243"/>
      <c r="H1593" s="243" t="str">
        <f t="shared" si="206"/>
        <v/>
      </c>
      <c r="I1593" s="243"/>
      <c r="J1593" s="243" t="str">
        <f t="shared" si="198"/>
        <v/>
      </c>
      <c r="K1593" s="243"/>
      <c r="L1593" s="243"/>
      <c r="M1593" s="5" t="s">
        <v>4961</v>
      </c>
      <c r="N1593" s="6"/>
      <c r="O1593" s="3" t="s">
        <v>4973</v>
      </c>
      <c r="P1593" s="6" t="s">
        <v>5314</v>
      </c>
      <c r="Q1593" s="6"/>
      <c r="R1593" s="6"/>
      <c r="S1593" s="6"/>
      <c r="T1593" s="6" t="s">
        <v>5314</v>
      </c>
      <c r="U1593" s="137" t="s">
        <v>3527</v>
      </c>
      <c r="V1593" s="414">
        <v>2650</v>
      </c>
      <c r="W1593" s="148"/>
    </row>
    <row r="1594" spans="1:23">
      <c r="A1594" s="3">
        <f>ROW(1594:1594)-SUM(W$1:W1594)</f>
        <v>1541</v>
      </c>
      <c r="B1594" s="232" t="s">
        <v>7238</v>
      </c>
      <c r="C1594" s="232" t="str">
        <f t="shared" si="205"/>
        <v/>
      </c>
      <c r="D1594" s="496"/>
      <c r="E1594" s="491" t="s">
        <v>2191</v>
      </c>
      <c r="F1594" s="492"/>
      <c r="G1594" s="492"/>
      <c r="H1594" s="492" t="str">
        <f t="shared" si="206"/>
        <v/>
      </c>
      <c r="I1594" s="492"/>
      <c r="J1594" s="492" t="str">
        <f t="shared" si="198"/>
        <v/>
      </c>
      <c r="K1594" s="492"/>
      <c r="L1594" s="492"/>
      <c r="M1594" s="5" t="s">
        <v>556</v>
      </c>
      <c r="N1594" s="6"/>
      <c r="O1594" s="3" t="s">
        <v>4491</v>
      </c>
      <c r="P1594" s="6" t="s">
        <v>5314</v>
      </c>
      <c r="Q1594" s="6"/>
      <c r="R1594" s="6" t="s">
        <v>5314</v>
      </c>
      <c r="S1594" s="6"/>
      <c r="T1594" s="6" t="s">
        <v>5314</v>
      </c>
      <c r="U1594" s="137" t="s">
        <v>4711</v>
      </c>
      <c r="V1594" s="414">
        <v>3050</v>
      </c>
      <c r="W1594" s="148"/>
    </row>
    <row r="1595" spans="1:23">
      <c r="A1595" s="555">
        <f>ROW(1595:1595)-SUM(W$1:W1595)</f>
        <v>1542</v>
      </c>
      <c r="B1595" s="556" t="s">
        <v>1257</v>
      </c>
      <c r="C1595" s="556" t="str">
        <f>IF(D1595&lt;&gt;"",CONCATENATE(D1595,E1595,F1595,G1595,H1595,I1595,J1595,K1595,L1595),"")</f>
        <v>5655AGNBL</v>
      </c>
      <c r="D1595" s="567" t="s">
        <v>3994</v>
      </c>
      <c r="E1595" s="558" t="s">
        <v>2191</v>
      </c>
      <c r="F1595" s="559"/>
      <c r="G1595" s="559"/>
      <c r="H1595" s="559" t="str">
        <f>IF(S1595="+","P","")</f>
        <v/>
      </c>
      <c r="I1595" s="559"/>
      <c r="J1595" s="559" t="str">
        <f>IF(Q1595="+","V","")</f>
        <v/>
      </c>
      <c r="K1595" s="559"/>
      <c r="L1595" s="559"/>
      <c r="M1595" s="560" t="s">
        <v>3995</v>
      </c>
      <c r="N1595" s="561"/>
      <c r="O1595" s="555" t="s">
        <v>3996</v>
      </c>
      <c r="P1595" s="561" t="s">
        <v>5314</v>
      </c>
      <c r="Q1595" s="561"/>
      <c r="R1595" s="561" t="s">
        <v>5314</v>
      </c>
      <c r="S1595" s="561"/>
      <c r="T1595" s="561" t="s">
        <v>5314</v>
      </c>
      <c r="U1595" s="568" t="s">
        <v>3997</v>
      </c>
      <c r="V1595" s="566">
        <v>2750</v>
      </c>
      <c r="W1595" s="148"/>
    </row>
    <row r="1596" spans="1:23">
      <c r="A1596" s="3">
        <f>ROW(1596:1596)-SUM(W$1:W1596)</f>
        <v>1543</v>
      </c>
      <c r="B1596" s="232" t="s">
        <v>1868</v>
      </c>
      <c r="C1596" s="232" t="str">
        <f>IF(D1596&lt;&gt;"",CONCATENATE(D1596,E1596,F1596,G1596,H1596,I1596,J1596,K1596,L1596),"")</f>
        <v>5655AGNBLZ</v>
      </c>
      <c r="D1596" s="496" t="s">
        <v>3994</v>
      </c>
      <c r="E1596" s="491" t="s">
        <v>2191</v>
      </c>
      <c r="F1596" s="492"/>
      <c r="G1596" s="492"/>
      <c r="H1596" s="492" t="str">
        <f>IF(S1596="+","P","")</f>
        <v/>
      </c>
      <c r="I1596" s="492"/>
      <c r="J1596" s="492" t="str">
        <f>IF(Q1596="+","V","")</f>
        <v/>
      </c>
      <c r="K1596" s="492" t="s">
        <v>4630</v>
      </c>
      <c r="L1596" s="492"/>
      <c r="M1596" s="5" t="s">
        <v>1867</v>
      </c>
      <c r="N1596" s="6"/>
      <c r="O1596" s="3" t="s">
        <v>3996</v>
      </c>
      <c r="P1596" s="6" t="s">
        <v>5314</v>
      </c>
      <c r="Q1596" s="6"/>
      <c r="R1596" s="6" t="s">
        <v>5314</v>
      </c>
      <c r="S1596" s="6"/>
      <c r="T1596" s="6" t="s">
        <v>5314</v>
      </c>
      <c r="U1596" s="137" t="s">
        <v>3997</v>
      </c>
      <c r="V1596" s="414">
        <v>3500</v>
      </c>
      <c r="W1596" s="148"/>
    </row>
    <row r="1597" spans="1:23">
      <c r="A1597" s="3">
        <f>ROW(1597:1597)-SUM(W$1:W1597)</f>
        <v>1544</v>
      </c>
      <c r="B1597" s="232" t="s">
        <v>7239</v>
      </c>
      <c r="C1597" s="232" t="str">
        <f t="shared" si="205"/>
        <v>5639AGNBL</v>
      </c>
      <c r="D1597" s="245" t="s">
        <v>4707</v>
      </c>
      <c r="E1597" s="242" t="s">
        <v>2191</v>
      </c>
      <c r="F1597" s="243"/>
      <c r="G1597" s="243"/>
      <c r="H1597" s="243" t="str">
        <f t="shared" si="206"/>
        <v/>
      </c>
      <c r="I1597" s="243"/>
      <c r="J1597" s="243" t="str">
        <f t="shared" si="198"/>
        <v/>
      </c>
      <c r="K1597" s="243"/>
      <c r="L1597" s="243"/>
      <c r="M1597" s="5" t="s">
        <v>4962</v>
      </c>
      <c r="N1597" s="6"/>
      <c r="O1597" s="3" t="s">
        <v>4433</v>
      </c>
      <c r="P1597" s="6" t="s">
        <v>5314</v>
      </c>
      <c r="Q1597" s="6"/>
      <c r="R1597" s="6"/>
      <c r="S1597" s="6"/>
      <c r="T1597" s="6" t="s">
        <v>5314</v>
      </c>
      <c r="U1597" s="137" t="s">
        <v>4708</v>
      </c>
      <c r="V1597" s="414">
        <v>2600</v>
      </c>
      <c r="W1597" s="148"/>
    </row>
    <row r="1598" spans="1:23">
      <c r="A1598" s="3">
        <f>ROW(1598:1598)-SUM(W$1:W1598)</f>
        <v>1545</v>
      </c>
      <c r="B1598" s="232" t="s">
        <v>7240</v>
      </c>
      <c r="C1598" s="232" t="str">
        <f t="shared" si="205"/>
        <v>5658AGNBL</v>
      </c>
      <c r="D1598" s="245" t="s">
        <v>4709</v>
      </c>
      <c r="E1598" s="242" t="s">
        <v>2191</v>
      </c>
      <c r="F1598" s="243"/>
      <c r="G1598" s="243"/>
      <c r="H1598" s="243" t="str">
        <f t="shared" si="206"/>
        <v/>
      </c>
      <c r="I1598" s="243"/>
      <c r="J1598" s="243" t="str">
        <f t="shared" si="198"/>
        <v/>
      </c>
      <c r="K1598" s="243"/>
      <c r="L1598" s="243"/>
      <c r="M1598" s="5" t="s">
        <v>555</v>
      </c>
      <c r="N1598" s="6"/>
      <c r="O1598" s="3" t="s">
        <v>4710</v>
      </c>
      <c r="P1598" s="6" t="s">
        <v>5314</v>
      </c>
      <c r="Q1598" s="6"/>
      <c r="R1598" s="6" t="s">
        <v>5314</v>
      </c>
      <c r="S1598" s="6"/>
      <c r="T1598" s="6" t="s">
        <v>5314</v>
      </c>
      <c r="U1598" s="137" t="s">
        <v>4711</v>
      </c>
      <c r="V1598" s="414">
        <v>2700</v>
      </c>
      <c r="W1598" s="148"/>
    </row>
    <row r="1599" spans="1:23">
      <c r="A1599" s="365" t="s">
        <v>4957</v>
      </c>
      <c r="B1599" s="231"/>
      <c r="C1599" s="231"/>
      <c r="D1599" s="238"/>
      <c r="E1599" s="239"/>
      <c r="F1599" s="240"/>
      <c r="G1599" s="240"/>
      <c r="H1599" s="240" t="str">
        <f>IF(S1599="+","M","")</f>
        <v/>
      </c>
      <c r="I1599" s="240" t="str">
        <f>IF(R1599="+","P","")</f>
        <v/>
      </c>
      <c r="J1599" s="240" t="str">
        <f t="shared" si="198"/>
        <v/>
      </c>
      <c r="K1599" s="240"/>
      <c r="L1599" s="240"/>
      <c r="M1599" s="175"/>
      <c r="N1599" s="167"/>
      <c r="O1599" s="167"/>
      <c r="P1599" s="171"/>
      <c r="Q1599" s="171"/>
      <c r="R1599" s="171"/>
      <c r="S1599" s="171"/>
      <c r="T1599" s="171"/>
      <c r="U1599" s="167"/>
      <c r="V1599" s="447"/>
      <c r="W1599" s="148">
        <v>1</v>
      </c>
    </row>
    <row r="1600" spans="1:23" ht="30">
      <c r="A1600" s="3">
        <f>ROW(1600:1600)-SUM(W$1:W1600)</f>
        <v>1546</v>
      </c>
      <c r="B1600" s="232" t="s">
        <v>7241</v>
      </c>
      <c r="C1600" s="232" t="str">
        <f t="shared" ref="C1600:C1645" si="207">IF(D1600&lt;&gt;"",CONCATENATE(D1600,E1600,F1600,G1600,H1600,I1600,J1600,K1600,L1600),"")</f>
        <v>5987AGNBL</v>
      </c>
      <c r="D1600" s="245" t="s">
        <v>4712</v>
      </c>
      <c r="E1600" s="242" t="s">
        <v>2191</v>
      </c>
      <c r="F1600" s="243"/>
      <c r="G1600" s="243"/>
      <c r="H1600" s="243" t="str">
        <f t="shared" ref="H1600:H1681" si="208">IF(S1600="+","P","")</f>
        <v/>
      </c>
      <c r="I1600" s="243"/>
      <c r="J1600" s="243" t="str">
        <f t="shared" si="198"/>
        <v/>
      </c>
      <c r="K1600" s="243"/>
      <c r="L1600" s="243"/>
      <c r="M1600" s="5" t="s">
        <v>2648</v>
      </c>
      <c r="N1600" s="6" t="s">
        <v>2158</v>
      </c>
      <c r="O1600" s="3" t="s">
        <v>4744</v>
      </c>
      <c r="P1600" s="6" t="s">
        <v>5314</v>
      </c>
      <c r="Q1600" s="6"/>
      <c r="R1600" s="6"/>
      <c r="S1600" s="6"/>
      <c r="T1600" s="6"/>
      <c r="U1600" s="137" t="s">
        <v>4713</v>
      </c>
      <c r="V1600" s="414">
        <v>2550</v>
      </c>
      <c r="W1600" s="148"/>
    </row>
    <row r="1601" spans="1:23">
      <c r="A1601" s="3">
        <f>ROW(1601:1601)-SUM(W$1:W1601)</f>
        <v>1547</v>
      </c>
      <c r="B1601" s="232" t="s">
        <v>7242</v>
      </c>
      <c r="C1601" s="232" t="str">
        <f t="shared" si="207"/>
        <v/>
      </c>
      <c r="D1601" s="245"/>
      <c r="E1601" s="242" t="s">
        <v>2191</v>
      </c>
      <c r="F1601" s="243"/>
      <c r="G1601" s="243"/>
      <c r="H1601" s="243" t="str">
        <f t="shared" si="208"/>
        <v/>
      </c>
      <c r="I1601" s="243"/>
      <c r="J1601" s="243" t="str">
        <f t="shared" si="198"/>
        <v/>
      </c>
      <c r="K1601" s="243"/>
      <c r="L1601" s="243"/>
      <c r="M1601" s="17" t="s">
        <v>4963</v>
      </c>
      <c r="N1601" s="6" t="s">
        <v>2159</v>
      </c>
      <c r="O1601" s="3" t="s">
        <v>4530</v>
      </c>
      <c r="P1601" s="6" t="s">
        <v>5314</v>
      </c>
      <c r="Q1601" s="6"/>
      <c r="R1601" s="6"/>
      <c r="S1601" s="6"/>
      <c r="T1601" s="6" t="s">
        <v>5314</v>
      </c>
      <c r="U1601" s="137" t="s">
        <v>4714</v>
      </c>
      <c r="V1601" s="414">
        <v>2600</v>
      </c>
      <c r="W1601" s="148"/>
    </row>
    <row r="1602" spans="1:23" s="73" customFormat="1">
      <c r="A1602" s="3">
        <f>ROW(1602:1602)-SUM(W$1:W1602)</f>
        <v>1548</v>
      </c>
      <c r="B1602" s="232" t="s">
        <v>7243</v>
      </c>
      <c r="C1602" s="232" t="str">
        <f t="shared" si="207"/>
        <v/>
      </c>
      <c r="D1602" s="496"/>
      <c r="E1602" s="491" t="s">
        <v>2191</v>
      </c>
      <c r="F1602" s="492"/>
      <c r="G1602" s="492"/>
      <c r="H1602" s="492" t="str">
        <f t="shared" si="208"/>
        <v/>
      </c>
      <c r="I1602" s="492"/>
      <c r="J1602" s="492" t="str">
        <f t="shared" si="198"/>
        <v/>
      </c>
      <c r="K1602" s="492"/>
      <c r="L1602" s="492"/>
      <c r="M1602" s="17" t="s">
        <v>5518</v>
      </c>
      <c r="N1602" s="6" t="s">
        <v>5516</v>
      </c>
      <c r="O1602" s="3" t="s">
        <v>5340</v>
      </c>
      <c r="P1602" s="6" t="s">
        <v>5314</v>
      </c>
      <c r="Q1602" s="6"/>
      <c r="R1602" s="6" t="s">
        <v>5314</v>
      </c>
      <c r="S1602" s="6"/>
      <c r="T1602" s="6" t="s">
        <v>5314</v>
      </c>
      <c r="U1602" s="137" t="s">
        <v>5517</v>
      </c>
      <c r="V1602" s="414">
        <v>2950</v>
      </c>
      <c r="W1602" s="149"/>
    </row>
    <row r="1603" spans="1:23" ht="30">
      <c r="A1603" s="3">
        <f>ROW(1603:1603)-SUM(W$1:W1603)</f>
        <v>1549</v>
      </c>
      <c r="B1603" s="232" t="s">
        <v>7244</v>
      </c>
      <c r="C1603" s="232" t="str">
        <f t="shared" si="207"/>
        <v>6001AGNBL</v>
      </c>
      <c r="D1603" s="245" t="s">
        <v>4715</v>
      </c>
      <c r="E1603" s="242" t="s">
        <v>2191</v>
      </c>
      <c r="F1603" s="243"/>
      <c r="G1603" s="243"/>
      <c r="H1603" s="243" t="str">
        <f t="shared" si="208"/>
        <v/>
      </c>
      <c r="I1603" s="243"/>
      <c r="J1603" s="243" t="str">
        <f t="shared" si="198"/>
        <v/>
      </c>
      <c r="K1603" s="243"/>
      <c r="L1603" s="243"/>
      <c r="M1603" s="5" t="s">
        <v>4634</v>
      </c>
      <c r="N1603" s="6" t="s">
        <v>4635</v>
      </c>
      <c r="O1603" s="3" t="s">
        <v>4252</v>
      </c>
      <c r="P1603" s="6" t="s">
        <v>5314</v>
      </c>
      <c r="Q1603" s="6"/>
      <c r="R1603" s="6"/>
      <c r="S1603" s="6"/>
      <c r="T1603" s="6" t="s">
        <v>5314</v>
      </c>
      <c r="U1603" s="137" t="s">
        <v>4716</v>
      </c>
      <c r="V1603" s="414">
        <v>2550</v>
      </c>
      <c r="W1603" s="148"/>
    </row>
    <row r="1604" spans="1:23">
      <c r="A1604" s="3">
        <f>ROW(1604:1604)-SUM(W$1:W1604)</f>
        <v>1550</v>
      </c>
      <c r="B1604" s="232" t="s">
        <v>7245</v>
      </c>
      <c r="C1604" s="232" t="str">
        <f t="shared" si="207"/>
        <v>6007AGNBL</v>
      </c>
      <c r="D1604" s="245" t="s">
        <v>4717</v>
      </c>
      <c r="E1604" s="242" t="s">
        <v>2191</v>
      </c>
      <c r="F1604" s="243"/>
      <c r="G1604" s="243"/>
      <c r="H1604" s="243" t="str">
        <f t="shared" si="208"/>
        <v/>
      </c>
      <c r="I1604" s="243"/>
      <c r="J1604" s="243" t="str">
        <f t="shared" si="198"/>
        <v/>
      </c>
      <c r="K1604" s="243"/>
      <c r="L1604" s="243"/>
      <c r="M1604" s="17" t="s">
        <v>5463</v>
      </c>
      <c r="N1604" s="6" t="s">
        <v>2160</v>
      </c>
      <c r="O1604" s="3" t="s">
        <v>4287</v>
      </c>
      <c r="P1604" s="6" t="s">
        <v>5314</v>
      </c>
      <c r="Q1604" s="6"/>
      <c r="R1604" s="6" t="s">
        <v>5314</v>
      </c>
      <c r="S1604" s="6"/>
      <c r="T1604" s="6" t="s">
        <v>5314</v>
      </c>
      <c r="U1604" s="137" t="s">
        <v>4718</v>
      </c>
      <c r="V1604" s="414">
        <v>2550</v>
      </c>
      <c r="W1604" s="148"/>
    </row>
    <row r="1605" spans="1:23" ht="30">
      <c r="A1605" s="3">
        <f>ROW(1605:1605)-SUM(W$1:W1605)</f>
        <v>1551</v>
      </c>
      <c r="B1605" s="232" t="s">
        <v>7246</v>
      </c>
      <c r="C1605" s="232" t="str">
        <f t="shared" si="207"/>
        <v>6007AGNBLZ</v>
      </c>
      <c r="D1605" s="245" t="s">
        <v>4717</v>
      </c>
      <c r="E1605" s="242" t="s">
        <v>2191</v>
      </c>
      <c r="F1605" s="243"/>
      <c r="G1605" s="243"/>
      <c r="H1605" s="243" t="str">
        <f t="shared" si="208"/>
        <v/>
      </c>
      <c r="I1605" s="243"/>
      <c r="J1605" s="243" t="str">
        <f t="shared" si="198"/>
        <v/>
      </c>
      <c r="K1605" s="243" t="s">
        <v>4630</v>
      </c>
      <c r="L1605" s="243"/>
      <c r="M1605" s="17" t="s">
        <v>4223</v>
      </c>
      <c r="N1605" s="6" t="s">
        <v>2160</v>
      </c>
      <c r="O1605" s="3" t="s">
        <v>4287</v>
      </c>
      <c r="P1605" s="6" t="s">
        <v>5314</v>
      </c>
      <c r="Q1605" s="6"/>
      <c r="R1605" s="6" t="s">
        <v>5314</v>
      </c>
      <c r="S1605" s="6"/>
      <c r="T1605" s="6" t="s">
        <v>5314</v>
      </c>
      <c r="U1605" s="137" t="s">
        <v>4718</v>
      </c>
      <c r="V1605" s="414">
        <v>3400</v>
      </c>
      <c r="W1605" s="148"/>
    </row>
    <row r="1606" spans="1:23" ht="30">
      <c r="A1606" s="3">
        <f>ROW(1606:1606)-SUM(W$1:W1606)</f>
        <v>1552</v>
      </c>
      <c r="B1606" s="232" t="s">
        <v>7247</v>
      </c>
      <c r="C1606" s="232" t="str">
        <f t="shared" si="207"/>
        <v>6007AGNBLH</v>
      </c>
      <c r="D1606" s="245" t="s">
        <v>4717</v>
      </c>
      <c r="E1606" s="242" t="s">
        <v>2191</v>
      </c>
      <c r="F1606" s="243"/>
      <c r="G1606" s="243" t="s">
        <v>2193</v>
      </c>
      <c r="H1606" s="243" t="str">
        <f t="shared" si="208"/>
        <v/>
      </c>
      <c r="I1606" s="243"/>
      <c r="J1606" s="243" t="str">
        <f t="shared" si="198"/>
        <v/>
      </c>
      <c r="K1606" s="243"/>
      <c r="L1606" s="243"/>
      <c r="M1606" s="17" t="s">
        <v>5464</v>
      </c>
      <c r="N1606" s="6" t="s">
        <v>2160</v>
      </c>
      <c r="O1606" s="3" t="s">
        <v>4287</v>
      </c>
      <c r="P1606" s="6" t="s">
        <v>5314</v>
      </c>
      <c r="Q1606" s="6"/>
      <c r="R1606" s="6" t="s">
        <v>5314</v>
      </c>
      <c r="S1606" s="6"/>
      <c r="T1606" s="6" t="s">
        <v>5314</v>
      </c>
      <c r="U1606" s="137" t="s">
        <v>4718</v>
      </c>
      <c r="V1606" s="414">
        <v>3050</v>
      </c>
      <c r="W1606" s="148"/>
    </row>
    <row r="1607" spans="1:23" ht="30">
      <c r="A1607" s="3">
        <f>ROW(1607:1607)-SUM(W$1:W1607)</f>
        <v>1553</v>
      </c>
      <c r="B1607" s="232" t="s">
        <v>7248</v>
      </c>
      <c r="C1607" s="232" t="str">
        <f t="shared" si="207"/>
        <v>6007AGNBLHZ</v>
      </c>
      <c r="D1607" s="245" t="s">
        <v>4717</v>
      </c>
      <c r="E1607" s="242" t="s">
        <v>2191</v>
      </c>
      <c r="F1607" s="243"/>
      <c r="G1607" s="243" t="s">
        <v>2193</v>
      </c>
      <c r="H1607" s="243" t="str">
        <f t="shared" si="208"/>
        <v/>
      </c>
      <c r="I1607" s="243"/>
      <c r="J1607" s="243" t="str">
        <f t="shared" si="198"/>
        <v/>
      </c>
      <c r="K1607" s="243" t="s">
        <v>4630</v>
      </c>
      <c r="L1607" s="243"/>
      <c r="M1607" s="17" t="s">
        <v>4224</v>
      </c>
      <c r="N1607" s="6" t="s">
        <v>2160</v>
      </c>
      <c r="O1607" s="3" t="s">
        <v>4287</v>
      </c>
      <c r="P1607" s="6" t="s">
        <v>5314</v>
      </c>
      <c r="Q1607" s="6"/>
      <c r="R1607" s="6" t="s">
        <v>5314</v>
      </c>
      <c r="S1607" s="6"/>
      <c r="T1607" s="6" t="s">
        <v>5314</v>
      </c>
      <c r="U1607" s="137" t="s">
        <v>4718</v>
      </c>
      <c r="V1607" s="414">
        <v>3900</v>
      </c>
      <c r="W1607" s="148"/>
    </row>
    <row r="1608" spans="1:23" ht="30">
      <c r="A1608" s="3">
        <f>ROW(1608:1608)-SUM(W$1:W1608)</f>
        <v>1554</v>
      </c>
      <c r="B1608" s="232" t="s">
        <v>7249</v>
      </c>
      <c r="C1608" s="232" t="str">
        <f t="shared" si="207"/>
        <v>6007AGNBLH</v>
      </c>
      <c r="D1608" s="245" t="s">
        <v>4717</v>
      </c>
      <c r="E1608" s="242" t="s">
        <v>2191</v>
      </c>
      <c r="F1608" s="243"/>
      <c r="G1608" s="243" t="s">
        <v>2193</v>
      </c>
      <c r="H1608" s="243" t="str">
        <f t="shared" si="208"/>
        <v/>
      </c>
      <c r="I1608" s="243"/>
      <c r="J1608" s="243" t="str">
        <f t="shared" si="198"/>
        <v/>
      </c>
      <c r="K1608" s="243"/>
      <c r="L1608" s="243"/>
      <c r="M1608" s="17" t="s">
        <v>6475</v>
      </c>
      <c r="N1608" s="6" t="s">
        <v>2160</v>
      </c>
      <c r="O1608" s="3" t="s">
        <v>4287</v>
      </c>
      <c r="P1608" s="6" t="s">
        <v>5314</v>
      </c>
      <c r="Q1608" s="6"/>
      <c r="R1608" s="6" t="s">
        <v>5314</v>
      </c>
      <c r="S1608" s="6"/>
      <c r="T1608" s="6" t="s">
        <v>5314</v>
      </c>
      <c r="U1608" s="137" t="s">
        <v>4718</v>
      </c>
      <c r="V1608" s="414">
        <v>3250</v>
      </c>
      <c r="W1608" s="222"/>
    </row>
    <row r="1609" spans="1:23" ht="30">
      <c r="A1609" s="3">
        <f>ROW(1609:1609)-SUM(W$1:W1609)</f>
        <v>1555</v>
      </c>
      <c r="B1609" s="232" t="s">
        <v>7250</v>
      </c>
      <c r="C1609" s="232" t="str">
        <f t="shared" si="207"/>
        <v>6007AGNBLHZ</v>
      </c>
      <c r="D1609" s="245" t="s">
        <v>4717</v>
      </c>
      <c r="E1609" s="242" t="s">
        <v>2191</v>
      </c>
      <c r="F1609" s="243"/>
      <c r="G1609" s="243" t="s">
        <v>2193</v>
      </c>
      <c r="H1609" s="243" t="str">
        <f t="shared" si="208"/>
        <v/>
      </c>
      <c r="I1609" s="243"/>
      <c r="J1609" s="243" t="str">
        <f t="shared" si="198"/>
        <v/>
      </c>
      <c r="K1609" s="243" t="s">
        <v>4630</v>
      </c>
      <c r="L1609" s="243"/>
      <c r="M1609" s="17" t="s">
        <v>2854</v>
      </c>
      <c r="N1609" s="6" t="s">
        <v>2160</v>
      </c>
      <c r="O1609" s="3" t="s">
        <v>4287</v>
      </c>
      <c r="P1609" s="6" t="s">
        <v>5314</v>
      </c>
      <c r="Q1609" s="6"/>
      <c r="R1609" s="6" t="s">
        <v>5314</v>
      </c>
      <c r="S1609" s="6"/>
      <c r="T1609" s="6" t="s">
        <v>5314</v>
      </c>
      <c r="U1609" s="137" t="s">
        <v>4718</v>
      </c>
      <c r="V1609" s="414">
        <v>4100</v>
      </c>
      <c r="W1609" s="222"/>
    </row>
    <row r="1610" spans="1:23">
      <c r="A1610" s="3">
        <f>ROW(1610:1610)-SUM(W$1:W1610)</f>
        <v>1556</v>
      </c>
      <c r="B1610" s="232" t="s">
        <v>7251</v>
      </c>
      <c r="C1610" s="232" t="str">
        <f t="shared" si="207"/>
        <v/>
      </c>
      <c r="D1610" s="245"/>
      <c r="E1610" s="242" t="s">
        <v>2191</v>
      </c>
      <c r="F1610" s="243"/>
      <c r="G1610" s="243"/>
      <c r="H1610" s="243" t="str">
        <f t="shared" si="208"/>
        <v/>
      </c>
      <c r="I1610" s="243"/>
      <c r="J1610" s="243" t="str">
        <f t="shared" si="198"/>
        <v>V</v>
      </c>
      <c r="K1610" s="243"/>
      <c r="L1610" s="243"/>
      <c r="M1610" s="17" t="s">
        <v>4763</v>
      </c>
      <c r="N1610" s="6" t="s">
        <v>5351</v>
      </c>
      <c r="O1610" s="3" t="s">
        <v>2366</v>
      </c>
      <c r="P1610" s="6" t="s">
        <v>5314</v>
      </c>
      <c r="Q1610" s="6" t="s">
        <v>5314</v>
      </c>
      <c r="R1610" s="6" t="s">
        <v>5314</v>
      </c>
      <c r="S1610" s="6"/>
      <c r="T1610" s="6" t="s">
        <v>5314</v>
      </c>
      <c r="U1610" s="137" t="s">
        <v>5350</v>
      </c>
      <c r="V1610" s="414">
        <v>2850</v>
      </c>
      <c r="W1610" s="148"/>
    </row>
    <row r="1611" spans="1:23">
      <c r="A1611" s="3">
        <f>ROW(1611:1611)-SUM(W$1:W1611)</f>
        <v>1557</v>
      </c>
      <c r="B1611" s="232" t="s">
        <v>7252</v>
      </c>
      <c r="C1611" s="232" t="str">
        <f t="shared" si="207"/>
        <v/>
      </c>
      <c r="D1611" s="245"/>
      <c r="E1611" s="242" t="s">
        <v>2191</v>
      </c>
      <c r="F1611" s="243"/>
      <c r="G1611" s="243"/>
      <c r="H1611" s="243" t="str">
        <f t="shared" si="208"/>
        <v/>
      </c>
      <c r="I1611" s="243"/>
      <c r="J1611" s="243" t="str">
        <f t="shared" si="198"/>
        <v>V</v>
      </c>
      <c r="K1611" s="243"/>
      <c r="L1611" s="243"/>
      <c r="M1611" s="17" t="s">
        <v>4764</v>
      </c>
      <c r="N1611" s="6" t="s">
        <v>9856</v>
      </c>
      <c r="O1611" s="3" t="s">
        <v>3141</v>
      </c>
      <c r="P1611" s="6" t="s">
        <v>5314</v>
      </c>
      <c r="Q1611" s="6" t="s">
        <v>5314</v>
      </c>
      <c r="R1611" s="6" t="s">
        <v>5314</v>
      </c>
      <c r="S1611" s="6"/>
      <c r="T1611" s="6" t="s">
        <v>5314</v>
      </c>
      <c r="U1611" s="137" t="s">
        <v>4296</v>
      </c>
      <c r="V1611" s="414">
        <v>2650</v>
      </c>
      <c r="W1611" s="148"/>
    </row>
    <row r="1612" spans="1:23">
      <c r="A1612" s="3">
        <f>ROW(1612:1612)-SUM(W$1:W1612)</f>
        <v>1558</v>
      </c>
      <c r="B1612" s="232" t="s">
        <v>7253</v>
      </c>
      <c r="C1612" s="232" t="str">
        <f t="shared" si="207"/>
        <v>6014AGNBL</v>
      </c>
      <c r="D1612" s="245" t="s">
        <v>5542</v>
      </c>
      <c r="E1612" s="242" t="s">
        <v>2191</v>
      </c>
      <c r="F1612" s="243"/>
      <c r="G1612" s="243"/>
      <c r="H1612" s="243" t="str">
        <f t="shared" si="208"/>
        <v/>
      </c>
      <c r="I1612" s="243"/>
      <c r="J1612" s="243" t="str">
        <f t="shared" si="198"/>
        <v/>
      </c>
      <c r="K1612" s="243"/>
      <c r="L1612" s="243"/>
      <c r="M1612" s="17" t="s">
        <v>5543</v>
      </c>
      <c r="N1612" s="6" t="s">
        <v>5544</v>
      </c>
      <c r="O1612" s="3" t="s">
        <v>4537</v>
      </c>
      <c r="P1612" s="6" t="s">
        <v>5314</v>
      </c>
      <c r="Q1612" s="6"/>
      <c r="R1612" s="6" t="s">
        <v>5314</v>
      </c>
      <c r="S1612" s="6"/>
      <c r="T1612" s="6" t="s">
        <v>5314</v>
      </c>
      <c r="U1612" s="137" t="s">
        <v>2343</v>
      </c>
      <c r="V1612" s="414">
        <v>2750</v>
      </c>
      <c r="W1612" s="148"/>
    </row>
    <row r="1613" spans="1:23">
      <c r="A1613" s="3">
        <f>ROW(1613:1613)-SUM(W$1:W1613)</f>
        <v>1559</v>
      </c>
      <c r="B1613" s="232" t="s">
        <v>7254</v>
      </c>
      <c r="C1613" s="232" t="str">
        <f t="shared" si="207"/>
        <v/>
      </c>
      <c r="D1613" s="245"/>
      <c r="E1613" s="242" t="s">
        <v>2191</v>
      </c>
      <c r="F1613" s="243"/>
      <c r="G1613" s="243"/>
      <c r="H1613" s="243" t="str">
        <f t="shared" si="208"/>
        <v/>
      </c>
      <c r="I1613" s="243"/>
      <c r="J1613" s="243" t="str">
        <f t="shared" si="198"/>
        <v/>
      </c>
      <c r="K1613" s="243"/>
      <c r="L1613" s="243"/>
      <c r="M1613" s="17" t="s">
        <v>5465</v>
      </c>
      <c r="N1613" s="6" t="s">
        <v>3252</v>
      </c>
      <c r="O1613" s="3" t="s">
        <v>4453</v>
      </c>
      <c r="P1613" s="6" t="s">
        <v>5314</v>
      </c>
      <c r="Q1613" s="6"/>
      <c r="R1613" s="6"/>
      <c r="S1613" s="6"/>
      <c r="T1613" s="6" t="s">
        <v>5314</v>
      </c>
      <c r="U1613" s="137" t="s">
        <v>4722</v>
      </c>
      <c r="V1613" s="414">
        <v>2550</v>
      </c>
      <c r="W1613" s="148"/>
    </row>
    <row r="1614" spans="1:23">
      <c r="A1614" s="3">
        <f>ROW(1614:1614)-SUM(W$1:W1614)</f>
        <v>1560</v>
      </c>
      <c r="B1614" s="232" t="s">
        <v>11293</v>
      </c>
      <c r="C1614" s="232" t="str">
        <f>IF(D1614&lt;&gt;"",CONCATENATE(D1614,E1614,F1614,G1614,H1614,I1614,J1614,K1614,L1614),"")</f>
        <v/>
      </c>
      <c r="D1614" s="245"/>
      <c r="E1614" s="242" t="s">
        <v>2191</v>
      </c>
      <c r="F1614" s="243"/>
      <c r="G1614" s="243"/>
      <c r="H1614" s="243" t="str">
        <f>IF(S1614="+","P","")</f>
        <v/>
      </c>
      <c r="I1614" s="243"/>
      <c r="J1614" s="243" t="str">
        <f>IF(Q1614="+","V","")</f>
        <v/>
      </c>
      <c r="K1614" s="243"/>
      <c r="L1614" s="243"/>
      <c r="M1614" s="17" t="s">
        <v>11292</v>
      </c>
      <c r="N1614" s="6" t="s">
        <v>3706</v>
      </c>
      <c r="O1614" s="3" t="s">
        <v>4623</v>
      </c>
      <c r="P1614" s="6" t="s">
        <v>5314</v>
      </c>
      <c r="Q1614" s="6"/>
      <c r="R1614" s="6"/>
      <c r="S1614" s="6"/>
      <c r="T1614" s="6" t="s">
        <v>5314</v>
      </c>
      <c r="U1614" s="137" t="s">
        <v>404</v>
      </c>
      <c r="V1614" s="414">
        <v>2500</v>
      </c>
      <c r="W1614" s="148"/>
    </row>
    <row r="1615" spans="1:23">
      <c r="A1615" s="3">
        <f>ROW(1615:1615)-SUM(W$1:W1615)</f>
        <v>1561</v>
      </c>
      <c r="B1615" s="232" t="s">
        <v>7255</v>
      </c>
      <c r="C1615" s="232" t="str">
        <f t="shared" si="207"/>
        <v/>
      </c>
      <c r="D1615" s="245"/>
      <c r="E1615" s="242" t="s">
        <v>2191</v>
      </c>
      <c r="F1615" s="243"/>
      <c r="G1615" s="243"/>
      <c r="H1615" s="243" t="str">
        <f t="shared" si="208"/>
        <v/>
      </c>
      <c r="I1615" s="243"/>
      <c r="J1615" s="243" t="str">
        <f t="shared" si="198"/>
        <v/>
      </c>
      <c r="K1615" s="243"/>
      <c r="L1615" s="243"/>
      <c r="M1615" s="17" t="s">
        <v>4997</v>
      </c>
      <c r="N1615" s="6" t="s">
        <v>3706</v>
      </c>
      <c r="O1615" s="3" t="s">
        <v>4623</v>
      </c>
      <c r="P1615" s="6" t="s">
        <v>5314</v>
      </c>
      <c r="Q1615" s="6"/>
      <c r="R1615" s="6"/>
      <c r="S1615" s="6"/>
      <c r="T1615" s="6" t="s">
        <v>5314</v>
      </c>
      <c r="U1615" s="137" t="s">
        <v>404</v>
      </c>
      <c r="V1615" s="414">
        <v>2550</v>
      </c>
      <c r="W1615" s="148"/>
    </row>
    <row r="1616" spans="1:23">
      <c r="A1616" s="3">
        <f>ROW(1616:1616)-SUM(W$1:W1616)</f>
        <v>1562</v>
      </c>
      <c r="B1616" s="232" t="s">
        <v>10630</v>
      </c>
      <c r="C1616" s="232" t="str">
        <f>IF(D1616&lt;&gt;"",CONCATENATE(D1616,E1616,F1616,G1616,H1616,I1616,J1616,K1616,L1616),"")</f>
        <v/>
      </c>
      <c r="D1616" s="245"/>
      <c r="E1616" s="242" t="s">
        <v>2191</v>
      </c>
      <c r="F1616" s="243"/>
      <c r="G1616" s="243"/>
      <c r="H1616" s="243" t="str">
        <f>IF(S1616="+","P","")</f>
        <v/>
      </c>
      <c r="I1616" s="243"/>
      <c r="J1616" s="243" t="str">
        <f>IF(Q1616="+","V","")</f>
        <v/>
      </c>
      <c r="K1616" s="243"/>
      <c r="L1616" s="243"/>
      <c r="M1616" s="17" t="s">
        <v>10631</v>
      </c>
      <c r="N1616" s="6" t="s">
        <v>4981</v>
      </c>
      <c r="O1616" s="3" t="s">
        <v>3856</v>
      </c>
      <c r="P1616" s="6" t="s">
        <v>5314</v>
      </c>
      <c r="Q1616" s="6"/>
      <c r="R1616" s="6"/>
      <c r="S1616" s="6"/>
      <c r="T1616" s="6" t="s">
        <v>5314</v>
      </c>
      <c r="U1616" s="137" t="s">
        <v>4982</v>
      </c>
      <c r="V1616" s="414">
        <v>2500</v>
      </c>
      <c r="W1616" s="148"/>
    </row>
    <row r="1617" spans="1:23">
      <c r="A1617" s="3">
        <f>ROW(1617:1617)-SUM(W$1:W1617)</f>
        <v>1563</v>
      </c>
      <c r="B1617" s="232" t="s">
        <v>7256</v>
      </c>
      <c r="C1617" s="232" t="str">
        <f t="shared" si="207"/>
        <v/>
      </c>
      <c r="D1617" s="245"/>
      <c r="E1617" s="242" t="s">
        <v>2191</v>
      </c>
      <c r="F1617" s="243"/>
      <c r="G1617" s="243"/>
      <c r="H1617" s="243" t="str">
        <f t="shared" si="208"/>
        <v/>
      </c>
      <c r="I1617" s="243"/>
      <c r="J1617" s="243" t="str">
        <f t="shared" si="198"/>
        <v/>
      </c>
      <c r="K1617" s="243"/>
      <c r="L1617" s="243"/>
      <c r="M1617" s="17" t="s">
        <v>5002</v>
      </c>
      <c r="N1617" s="6" t="s">
        <v>4981</v>
      </c>
      <c r="O1617" s="3" t="s">
        <v>3856</v>
      </c>
      <c r="P1617" s="6" t="s">
        <v>5314</v>
      </c>
      <c r="Q1617" s="6"/>
      <c r="R1617" s="6"/>
      <c r="S1617" s="6"/>
      <c r="T1617" s="6" t="s">
        <v>5314</v>
      </c>
      <c r="U1617" s="137" t="s">
        <v>4982</v>
      </c>
      <c r="V1617" s="414">
        <v>2550</v>
      </c>
      <c r="W1617" s="148"/>
    </row>
    <row r="1618" spans="1:23">
      <c r="A1618" s="3">
        <f>ROW(1618:1618)-SUM(W$1:W1618)</f>
        <v>1564</v>
      </c>
      <c r="B1618" s="232" t="s">
        <v>1242</v>
      </c>
      <c r="C1618" s="232" t="str">
        <f>IF(D1618&lt;&gt;"",CONCATENATE(D1618,E1618,F1618,G1618,H1618,I1618,J1618,K1618,L1618),"")</f>
        <v/>
      </c>
      <c r="D1618" s="496"/>
      <c r="E1618" s="491" t="s">
        <v>2195</v>
      </c>
      <c r="F1618" s="492"/>
      <c r="G1618" s="492"/>
      <c r="H1618" s="492" t="str">
        <f>IF(S1618="+","P","")</f>
        <v/>
      </c>
      <c r="I1618" s="492"/>
      <c r="J1618" s="492" t="str">
        <f>IF(Q1618="+","V","")</f>
        <v/>
      </c>
      <c r="K1618" s="492"/>
      <c r="L1618" s="492"/>
      <c r="M1618" s="17" t="s">
        <v>1239</v>
      </c>
      <c r="N1618" s="6" t="s">
        <v>1240</v>
      </c>
      <c r="O1618" s="3" t="s">
        <v>4447</v>
      </c>
      <c r="P1618" s="6" t="s">
        <v>5314</v>
      </c>
      <c r="Q1618" s="6"/>
      <c r="R1618" s="6" t="s">
        <v>5314</v>
      </c>
      <c r="S1618" s="6"/>
      <c r="T1618" s="6" t="s">
        <v>5314</v>
      </c>
      <c r="U1618" s="137" t="s">
        <v>1241</v>
      </c>
      <c r="V1618" s="414">
        <v>3300</v>
      </c>
      <c r="W1618" s="148"/>
    </row>
    <row r="1619" spans="1:23">
      <c r="A1619" s="3">
        <f>ROW(1619:1619)-SUM(W$1:W1619)</f>
        <v>1565</v>
      </c>
      <c r="B1619" s="232" t="s">
        <v>1293</v>
      </c>
      <c r="C1619" s="232" t="str">
        <f>IF(D1619&lt;&gt;"",CONCATENATE(D1619,E1619,F1619,G1619,H1619,I1619,J1619,K1619,L1619),"")</f>
        <v/>
      </c>
      <c r="D1619" s="245"/>
      <c r="E1619" s="242" t="s">
        <v>2195</v>
      </c>
      <c r="F1619" s="243"/>
      <c r="G1619" s="243"/>
      <c r="H1619" s="243" t="str">
        <f>IF(S1619="+","P","")</f>
        <v/>
      </c>
      <c r="I1619" s="243"/>
      <c r="J1619" s="243" t="str">
        <f>IF(Q1619="+","V","")</f>
        <v>V</v>
      </c>
      <c r="K1619" s="243"/>
      <c r="L1619" s="243"/>
      <c r="M1619" s="17" t="s">
        <v>1292</v>
      </c>
      <c r="N1619" s="6" t="s">
        <v>3345</v>
      </c>
      <c r="O1619" s="3" t="s">
        <v>4447</v>
      </c>
      <c r="P1619" s="6" t="s">
        <v>5314</v>
      </c>
      <c r="Q1619" s="6" t="s">
        <v>5314</v>
      </c>
      <c r="R1619" s="6" t="s">
        <v>5314</v>
      </c>
      <c r="S1619" s="6"/>
      <c r="T1619" s="6" t="s">
        <v>5314</v>
      </c>
      <c r="U1619" s="137" t="s">
        <v>3741</v>
      </c>
      <c r="V1619" s="414">
        <v>2550</v>
      </c>
      <c r="W1619" s="148"/>
    </row>
    <row r="1620" spans="1:23">
      <c r="A1620" s="3">
        <f>ROW(1620:1620)-SUM(W$1:W1620)</f>
        <v>1566</v>
      </c>
      <c r="B1620" s="232" t="s">
        <v>1294</v>
      </c>
      <c r="C1620" s="232" t="str">
        <f>IF(D1620&lt;&gt;"",CONCATENATE(D1620,E1620,F1620,G1620,H1620,I1620,J1620,K1620,L1620),"")</f>
        <v/>
      </c>
      <c r="D1620" s="245"/>
      <c r="E1620" s="242" t="s">
        <v>2195</v>
      </c>
      <c r="F1620" s="243"/>
      <c r="G1620" s="243"/>
      <c r="H1620" s="243" t="str">
        <f>IF(S1620="+","P","")</f>
        <v>P</v>
      </c>
      <c r="I1620" s="243"/>
      <c r="J1620" s="243" t="str">
        <f>IF(Q1620="+","V","")</f>
        <v>V</v>
      </c>
      <c r="K1620" s="243"/>
      <c r="L1620" s="243"/>
      <c r="M1620" s="17" t="s">
        <v>1292</v>
      </c>
      <c r="N1620" s="6" t="s">
        <v>3345</v>
      </c>
      <c r="O1620" s="3" t="s">
        <v>4447</v>
      </c>
      <c r="P1620" s="6" t="s">
        <v>5314</v>
      </c>
      <c r="Q1620" s="6" t="s">
        <v>5314</v>
      </c>
      <c r="R1620" s="6" t="s">
        <v>5314</v>
      </c>
      <c r="S1620" s="6" t="s">
        <v>5314</v>
      </c>
      <c r="T1620" s="6"/>
      <c r="U1620" s="137" t="s">
        <v>3741</v>
      </c>
      <c r="V1620" s="414">
        <v>2550</v>
      </c>
      <c r="W1620" s="148"/>
    </row>
    <row r="1621" spans="1:23">
      <c r="A1621" s="3">
        <f>ROW(1621:1621)-SUM(W$1:W1621)</f>
        <v>1567</v>
      </c>
      <c r="B1621" s="232" t="s">
        <v>7257</v>
      </c>
      <c r="C1621" s="232" t="str">
        <f t="shared" si="207"/>
        <v>6069AGNBLV</v>
      </c>
      <c r="D1621" s="245" t="s">
        <v>2164</v>
      </c>
      <c r="E1621" s="242" t="s">
        <v>2191</v>
      </c>
      <c r="F1621" s="243"/>
      <c r="G1621" s="243"/>
      <c r="H1621" s="243" t="str">
        <f t="shared" si="208"/>
        <v/>
      </c>
      <c r="I1621" s="243"/>
      <c r="J1621" s="243" t="str">
        <f t="shared" si="198"/>
        <v>V</v>
      </c>
      <c r="K1621" s="243"/>
      <c r="L1621" s="243"/>
      <c r="M1621" s="17" t="s">
        <v>5466</v>
      </c>
      <c r="N1621" s="6" t="s">
        <v>3345</v>
      </c>
      <c r="O1621" s="3" t="s">
        <v>4447</v>
      </c>
      <c r="P1621" s="6" t="s">
        <v>5314</v>
      </c>
      <c r="Q1621" s="6" t="s">
        <v>5314</v>
      </c>
      <c r="R1621" s="6" t="s">
        <v>5314</v>
      </c>
      <c r="S1621" s="6"/>
      <c r="T1621" s="6" t="s">
        <v>5314</v>
      </c>
      <c r="U1621" s="137" t="s">
        <v>3741</v>
      </c>
      <c r="V1621" s="414">
        <v>2600</v>
      </c>
      <c r="W1621" s="148"/>
    </row>
    <row r="1622" spans="1:23">
      <c r="A1622" s="3">
        <f>ROW(1622:1622)-SUM(W$1:W1622)</f>
        <v>1568</v>
      </c>
      <c r="B1622" s="232" t="s">
        <v>7258</v>
      </c>
      <c r="C1622" s="232" t="str">
        <f t="shared" si="207"/>
        <v>6069AGNBLPV</v>
      </c>
      <c r="D1622" s="245" t="s">
        <v>2164</v>
      </c>
      <c r="E1622" s="242" t="s">
        <v>2191</v>
      </c>
      <c r="F1622" s="243"/>
      <c r="G1622" s="243"/>
      <c r="H1622" s="243" t="str">
        <f t="shared" si="208"/>
        <v>P</v>
      </c>
      <c r="I1622" s="243"/>
      <c r="J1622" s="243" t="str">
        <f t="shared" si="198"/>
        <v>V</v>
      </c>
      <c r="K1622" s="243"/>
      <c r="L1622" s="243"/>
      <c r="M1622" s="17" t="s">
        <v>5466</v>
      </c>
      <c r="N1622" s="6" t="s">
        <v>3345</v>
      </c>
      <c r="O1622" s="3" t="s">
        <v>4447</v>
      </c>
      <c r="P1622" s="6" t="s">
        <v>5314</v>
      </c>
      <c r="Q1622" s="6" t="s">
        <v>5314</v>
      </c>
      <c r="R1622" s="6" t="s">
        <v>5314</v>
      </c>
      <c r="S1622" s="6" t="s">
        <v>5314</v>
      </c>
      <c r="T1622" s="6"/>
      <c r="U1622" s="137" t="s">
        <v>3741</v>
      </c>
      <c r="V1622" s="414">
        <v>2600</v>
      </c>
      <c r="W1622" s="148"/>
    </row>
    <row r="1623" spans="1:23">
      <c r="A1623" s="3">
        <f>ROW(1623:1623)-SUM(W$1:W1623)</f>
        <v>1569</v>
      </c>
      <c r="B1623" s="232" t="s">
        <v>7259</v>
      </c>
      <c r="C1623" s="232" t="str">
        <f>IF(D1623&lt;&gt;"",CONCATENATE(D1623,E1623,F1623,G1623,H1623,I1623,J1623,K1623,L1623),"")</f>
        <v>6069AGNBLPV</v>
      </c>
      <c r="D1623" s="245" t="s">
        <v>2164</v>
      </c>
      <c r="E1623" s="242" t="s">
        <v>2191</v>
      </c>
      <c r="F1623" s="243"/>
      <c r="G1623" s="243"/>
      <c r="H1623" s="243" t="str">
        <f>IF(S1623="+","P","")</f>
        <v>P</v>
      </c>
      <c r="I1623" s="243"/>
      <c r="J1623" s="243" t="str">
        <f>IF(Q1623="+","V","")</f>
        <v>V</v>
      </c>
      <c r="K1623" s="243"/>
      <c r="L1623" s="243"/>
      <c r="M1623" s="17" t="s">
        <v>3971</v>
      </c>
      <c r="N1623" s="6" t="s">
        <v>3345</v>
      </c>
      <c r="O1623" s="3" t="s">
        <v>3141</v>
      </c>
      <c r="P1623" s="6" t="s">
        <v>5314</v>
      </c>
      <c r="Q1623" s="6" t="s">
        <v>5314</v>
      </c>
      <c r="R1623" s="6" t="s">
        <v>5314</v>
      </c>
      <c r="S1623" s="6" t="s">
        <v>5314</v>
      </c>
      <c r="T1623" s="6"/>
      <c r="U1623" s="137" t="s">
        <v>3741</v>
      </c>
      <c r="V1623" s="414">
        <v>2600</v>
      </c>
      <c r="W1623" s="148"/>
    </row>
    <row r="1624" spans="1:23">
      <c r="A1624" s="3">
        <f>ROW(1624:1624)-SUM(W$1:W1624)</f>
        <v>1570</v>
      </c>
      <c r="B1624" s="232" t="s">
        <v>7260</v>
      </c>
      <c r="C1624" s="232" t="str">
        <f t="shared" si="207"/>
        <v>6069AGNBLVZ</v>
      </c>
      <c r="D1624" s="245" t="s">
        <v>2164</v>
      </c>
      <c r="E1624" s="242" t="s">
        <v>2191</v>
      </c>
      <c r="F1624" s="243"/>
      <c r="G1624" s="243"/>
      <c r="H1624" s="243" t="str">
        <f t="shared" si="208"/>
        <v/>
      </c>
      <c r="I1624" s="243"/>
      <c r="J1624" s="243" t="str">
        <f t="shared" si="198"/>
        <v>V</v>
      </c>
      <c r="K1624" s="243" t="s">
        <v>4630</v>
      </c>
      <c r="L1624" s="243"/>
      <c r="M1624" s="17" t="s">
        <v>8425</v>
      </c>
      <c r="N1624" s="6" t="s">
        <v>3345</v>
      </c>
      <c r="O1624" s="3" t="s">
        <v>4447</v>
      </c>
      <c r="P1624" s="6" t="s">
        <v>5314</v>
      </c>
      <c r="Q1624" s="6" t="s">
        <v>5314</v>
      </c>
      <c r="R1624" s="6" t="s">
        <v>5314</v>
      </c>
      <c r="S1624" s="6"/>
      <c r="T1624" s="6" t="s">
        <v>5314</v>
      </c>
      <c r="U1624" s="137" t="s">
        <v>3741</v>
      </c>
      <c r="V1624" s="414">
        <v>3750</v>
      </c>
      <c r="W1624" s="148"/>
    </row>
    <row r="1625" spans="1:23">
      <c r="A1625" s="3">
        <f>ROW(1625:1625)-SUM(W$1:W1625)</f>
        <v>1571</v>
      </c>
      <c r="B1625" s="232" t="s">
        <v>7261</v>
      </c>
      <c r="C1625" s="232" t="str">
        <f t="shared" si="207"/>
        <v>6069AGNBLPVZ</v>
      </c>
      <c r="D1625" s="245" t="s">
        <v>2164</v>
      </c>
      <c r="E1625" s="242" t="s">
        <v>2191</v>
      </c>
      <c r="F1625" s="243"/>
      <c r="G1625" s="243"/>
      <c r="H1625" s="243" t="str">
        <f t="shared" si="208"/>
        <v>P</v>
      </c>
      <c r="I1625" s="243"/>
      <c r="J1625" s="243" t="str">
        <f t="shared" si="198"/>
        <v>V</v>
      </c>
      <c r="K1625" s="243" t="s">
        <v>4630</v>
      </c>
      <c r="L1625" s="243"/>
      <c r="M1625" s="17" t="s">
        <v>8425</v>
      </c>
      <c r="N1625" s="6" t="s">
        <v>3345</v>
      </c>
      <c r="O1625" s="3" t="s">
        <v>4447</v>
      </c>
      <c r="P1625" s="6" t="s">
        <v>5314</v>
      </c>
      <c r="Q1625" s="6" t="s">
        <v>5314</v>
      </c>
      <c r="R1625" s="6" t="s">
        <v>5314</v>
      </c>
      <c r="S1625" s="6" t="s">
        <v>5314</v>
      </c>
      <c r="T1625" s="6"/>
      <c r="U1625" s="137" t="s">
        <v>3741</v>
      </c>
      <c r="V1625" s="414">
        <v>3750</v>
      </c>
      <c r="W1625" s="148"/>
    </row>
    <row r="1626" spans="1:23" s="653" customFormat="1">
      <c r="A1626" s="649">
        <f>ROW(1626:1626)-SUM(W$1:W1693)</f>
        <v>1572</v>
      </c>
      <c r="B1626" s="656" t="s">
        <v>12870</v>
      </c>
      <c r="C1626" s="656" t="str">
        <f>IF(D1626&lt;&gt;"",CONCATENATE(D1626,E1626,F1626,G1626,H1626,I1626,J1626,K1626,L1626),"")</f>
        <v/>
      </c>
      <c r="D1626" s="669"/>
      <c r="E1626" s="665" t="s">
        <v>2191</v>
      </c>
      <c r="F1626" s="666"/>
      <c r="G1626" s="666"/>
      <c r="H1626" s="666" t="str">
        <f>IF(S1626="+","P","")</f>
        <v/>
      </c>
      <c r="I1626" s="666"/>
      <c r="J1626" s="666" t="str">
        <f>IF(Q1626="+","V","")</f>
        <v/>
      </c>
      <c r="K1626" s="666"/>
      <c r="L1626" s="666"/>
      <c r="M1626" s="652" t="s">
        <v>12871</v>
      </c>
      <c r="N1626" s="651" t="s">
        <v>12872</v>
      </c>
      <c r="O1626" s="649" t="s">
        <v>5761</v>
      </c>
      <c r="P1626" s="651" t="s">
        <v>5314</v>
      </c>
      <c r="Q1626" s="651"/>
      <c r="R1626" s="651" t="s">
        <v>5314</v>
      </c>
      <c r="S1626" s="651"/>
      <c r="T1626" s="651" t="s">
        <v>5314</v>
      </c>
      <c r="U1626" s="654" t="s">
        <v>12873</v>
      </c>
      <c r="V1626" s="657">
        <v>3050</v>
      </c>
      <c r="W1626" s="655"/>
    </row>
    <row r="1627" spans="1:23">
      <c r="A1627" s="3">
        <f>ROW(1627:1627)-SUM(W$1:W1627)</f>
        <v>1573</v>
      </c>
      <c r="B1627" s="232" t="s">
        <v>9897</v>
      </c>
      <c r="C1627" s="232" t="str">
        <f>IF(D1627&lt;&gt;"",CONCATENATE(D1627,E1627,F1627,G1627,H1627,I1627,J1627,K1627,L1627),"")</f>
        <v>5992AGN</v>
      </c>
      <c r="D1627" s="496" t="s">
        <v>3661</v>
      </c>
      <c r="E1627" s="491" t="s">
        <v>2195</v>
      </c>
      <c r="F1627" s="492"/>
      <c r="G1627" s="492"/>
      <c r="H1627" s="492" t="str">
        <f>IF(S1627="+","P","")</f>
        <v/>
      </c>
      <c r="I1627" s="492"/>
      <c r="J1627" s="492" t="str">
        <f>IF(Q1627="+","V","")</f>
        <v/>
      </c>
      <c r="K1627" s="492"/>
      <c r="L1627" s="492"/>
      <c r="M1627" s="17" t="s">
        <v>352</v>
      </c>
      <c r="N1627" s="6" t="s">
        <v>350</v>
      </c>
      <c r="O1627" s="3" t="s">
        <v>353</v>
      </c>
      <c r="P1627" s="6" t="s">
        <v>5314</v>
      </c>
      <c r="Q1627" s="6"/>
      <c r="R1627" s="6"/>
      <c r="S1627" s="6"/>
      <c r="T1627" s="6" t="s">
        <v>5314</v>
      </c>
      <c r="U1627" s="137" t="s">
        <v>354</v>
      </c>
      <c r="V1627" s="414">
        <v>3150</v>
      </c>
      <c r="W1627" s="148"/>
    </row>
    <row r="1628" spans="1:23">
      <c r="A1628" s="3">
        <f>ROW(1628:1628)-SUM(W$1:W1695)</f>
        <v>1574</v>
      </c>
      <c r="B1628" s="232" t="s">
        <v>7313</v>
      </c>
      <c r="C1628" s="232" t="str">
        <f>IF(D1628&lt;&gt;"",CONCATENATE(D1628,E1628,F1628,G1628,H1628,I1628,J1628,K1628,L1628),"")</f>
        <v>5992AGNBL</v>
      </c>
      <c r="D1628" s="496" t="s">
        <v>3661</v>
      </c>
      <c r="E1628" s="491" t="s">
        <v>2191</v>
      </c>
      <c r="F1628" s="492"/>
      <c r="G1628" s="492"/>
      <c r="H1628" s="492" t="str">
        <f>IF(S1628="+","P","")</f>
        <v/>
      </c>
      <c r="I1628" s="492"/>
      <c r="J1628" s="492" t="str">
        <f>IF(Q1628="+","V","")</f>
        <v/>
      </c>
      <c r="K1628" s="492"/>
      <c r="L1628" s="492"/>
      <c r="M1628" s="17" t="s">
        <v>351</v>
      </c>
      <c r="N1628" s="6" t="s">
        <v>350</v>
      </c>
      <c r="O1628" s="3" t="s">
        <v>353</v>
      </c>
      <c r="P1628" s="6" t="s">
        <v>5314</v>
      </c>
      <c r="Q1628" s="6"/>
      <c r="R1628" s="6"/>
      <c r="S1628" s="6"/>
      <c r="T1628" s="6" t="s">
        <v>5314</v>
      </c>
      <c r="U1628" s="137" t="s">
        <v>354</v>
      </c>
      <c r="V1628" s="414">
        <v>3200</v>
      </c>
      <c r="W1628" s="148"/>
    </row>
    <row r="1629" spans="1:23">
      <c r="A1629" s="3">
        <f>ROW(1629:1629)-SUM(W$1:W1696)</f>
        <v>1575</v>
      </c>
      <c r="B1629" s="232" t="s">
        <v>12432</v>
      </c>
      <c r="C1629" s="232" t="str">
        <f>IF(D1629&lt;&gt;"",CONCATENATE(D1629,E1629,F1629,G1629,H1629,I1629,J1629,K1629,L1629),"")</f>
        <v/>
      </c>
      <c r="D1629" s="598"/>
      <c r="E1629" s="539" t="s">
        <v>2191</v>
      </c>
      <c r="F1629" s="540"/>
      <c r="G1629" s="540"/>
      <c r="H1629" s="540" t="str">
        <f>IF(S1629="+","P","")</f>
        <v/>
      </c>
      <c r="I1629" s="540"/>
      <c r="J1629" s="540" t="str">
        <f>IF(Q1629="+","V","")</f>
        <v/>
      </c>
      <c r="K1629" s="540"/>
      <c r="L1629" s="540"/>
      <c r="M1629" s="17" t="s">
        <v>12433</v>
      </c>
      <c r="N1629" s="6" t="s">
        <v>12434</v>
      </c>
      <c r="O1629" s="3" t="s">
        <v>3127</v>
      </c>
      <c r="P1629" s="6" t="s">
        <v>5314</v>
      </c>
      <c r="Q1629" s="6"/>
      <c r="R1629" s="6"/>
      <c r="S1629" s="6"/>
      <c r="T1629" s="6" t="s">
        <v>5314</v>
      </c>
      <c r="U1629" s="137" t="s">
        <v>4735</v>
      </c>
      <c r="V1629" s="414">
        <v>2950</v>
      </c>
      <c r="W1629" s="148"/>
    </row>
    <row r="1630" spans="1:23">
      <c r="A1630" s="3">
        <f>ROW(1630:1630)-SUM(W$1:W1697)</f>
        <v>1576</v>
      </c>
      <c r="B1630" s="232" t="s">
        <v>12438</v>
      </c>
      <c r="C1630" s="232" t="str">
        <f>IF(D1630&lt;&gt;"",CONCATENATE(D1630,E1630,F1630,G1630,H1630,I1630,J1630,K1630,L1630),"")</f>
        <v/>
      </c>
      <c r="D1630" s="598"/>
      <c r="E1630" s="539" t="s">
        <v>2191</v>
      </c>
      <c r="F1630" s="540"/>
      <c r="G1630" s="540"/>
      <c r="H1630" s="540" t="str">
        <f>IF(S1630="+","P","")</f>
        <v/>
      </c>
      <c r="I1630" s="540"/>
      <c r="J1630" s="540" t="str">
        <f>IF(Q1630="+","V","")</f>
        <v/>
      </c>
      <c r="K1630" s="540"/>
      <c r="L1630" s="540"/>
      <c r="M1630" s="17" t="s">
        <v>12439</v>
      </c>
      <c r="N1630" s="6" t="s">
        <v>12440</v>
      </c>
      <c r="O1630" s="3" t="s">
        <v>3870</v>
      </c>
      <c r="P1630" s="6" t="s">
        <v>5314</v>
      </c>
      <c r="Q1630" s="6"/>
      <c r="R1630" s="6"/>
      <c r="S1630" s="6"/>
      <c r="T1630" s="6" t="s">
        <v>5314</v>
      </c>
      <c r="U1630" s="137" t="s">
        <v>5660</v>
      </c>
      <c r="V1630" s="414">
        <v>2950</v>
      </c>
      <c r="W1630" s="148"/>
    </row>
    <row r="1631" spans="1:23">
      <c r="A1631" s="3">
        <f>ROW(1631:1631)-SUM(W$1:W1631)</f>
        <v>1577</v>
      </c>
      <c r="B1631" s="232" t="s">
        <v>7262</v>
      </c>
      <c r="C1631" s="232" t="str">
        <f t="shared" si="207"/>
        <v>5988AGNBL</v>
      </c>
      <c r="D1631" s="245" t="s">
        <v>4723</v>
      </c>
      <c r="E1631" s="242" t="s">
        <v>2191</v>
      </c>
      <c r="F1631" s="243"/>
      <c r="G1631" s="243"/>
      <c r="H1631" s="243" t="str">
        <f t="shared" si="208"/>
        <v/>
      </c>
      <c r="I1631" s="243"/>
      <c r="J1631" s="243" t="str">
        <f t="shared" si="198"/>
        <v/>
      </c>
      <c r="K1631" s="243"/>
      <c r="L1631" s="243"/>
      <c r="M1631" s="138" t="s">
        <v>5467</v>
      </c>
      <c r="N1631" s="42" t="s">
        <v>3253</v>
      </c>
      <c r="O1631" s="41" t="s">
        <v>5468</v>
      </c>
      <c r="P1631" s="42" t="s">
        <v>5314</v>
      </c>
      <c r="Q1631" s="42"/>
      <c r="R1631" s="42"/>
      <c r="S1631" s="42"/>
      <c r="T1631" s="42" t="s">
        <v>5314</v>
      </c>
      <c r="U1631" s="428" t="s">
        <v>4724</v>
      </c>
      <c r="V1631" s="414">
        <v>2550</v>
      </c>
      <c r="W1631" s="148"/>
    </row>
    <row r="1632" spans="1:23">
      <c r="A1632" s="3">
        <f>ROW(1632:1632)-SUM(W$1:W1632)</f>
        <v>1578</v>
      </c>
      <c r="B1632" s="232" t="s">
        <v>7263</v>
      </c>
      <c r="C1632" s="232" t="str">
        <f t="shared" si="207"/>
        <v>6011AGNBL</v>
      </c>
      <c r="D1632" s="245" t="s">
        <v>4725</v>
      </c>
      <c r="E1632" s="242" t="s">
        <v>2191</v>
      </c>
      <c r="F1632" s="243"/>
      <c r="G1632" s="243"/>
      <c r="H1632" s="243" t="str">
        <f t="shared" si="208"/>
        <v/>
      </c>
      <c r="I1632" s="243"/>
      <c r="J1632" s="243" t="str">
        <f t="shared" si="198"/>
        <v/>
      </c>
      <c r="K1632" s="243"/>
      <c r="L1632" s="243"/>
      <c r="M1632" s="17" t="s">
        <v>5469</v>
      </c>
      <c r="N1632" s="6" t="s">
        <v>3254</v>
      </c>
      <c r="O1632" s="3" t="s">
        <v>5470</v>
      </c>
      <c r="P1632" s="6" t="s">
        <v>5314</v>
      </c>
      <c r="Q1632" s="6"/>
      <c r="R1632" s="6"/>
      <c r="S1632" s="42"/>
      <c r="T1632" s="6" t="s">
        <v>5314</v>
      </c>
      <c r="U1632" s="137" t="s">
        <v>4726</v>
      </c>
      <c r="V1632" s="414">
        <v>2550</v>
      </c>
      <c r="W1632" s="148"/>
    </row>
    <row r="1633" spans="1:23">
      <c r="A1633" s="3">
        <f>ROW(1633:1633)-SUM(W$1:W1633)</f>
        <v>1579</v>
      </c>
      <c r="B1633" s="232" t="s">
        <v>7264</v>
      </c>
      <c r="C1633" s="232" t="str">
        <f t="shared" si="207"/>
        <v>6011AGNBLP</v>
      </c>
      <c r="D1633" s="245" t="s">
        <v>4725</v>
      </c>
      <c r="E1633" s="242" t="s">
        <v>2191</v>
      </c>
      <c r="F1633" s="243"/>
      <c r="G1633" s="243"/>
      <c r="H1633" s="243" t="str">
        <f t="shared" si="208"/>
        <v>P</v>
      </c>
      <c r="I1633" s="243"/>
      <c r="J1633" s="243" t="str">
        <f t="shared" si="198"/>
        <v/>
      </c>
      <c r="K1633" s="243"/>
      <c r="L1633" s="243"/>
      <c r="M1633" s="17" t="s">
        <v>5469</v>
      </c>
      <c r="N1633" s="6" t="s">
        <v>3254</v>
      </c>
      <c r="O1633" s="3" t="s">
        <v>5470</v>
      </c>
      <c r="P1633" s="6" t="s">
        <v>5314</v>
      </c>
      <c r="Q1633" s="6"/>
      <c r="R1633" s="6"/>
      <c r="S1633" s="42" t="s">
        <v>5314</v>
      </c>
      <c r="T1633" s="6"/>
      <c r="U1633" s="137" t="s">
        <v>4726</v>
      </c>
      <c r="V1633" s="414">
        <v>2550</v>
      </c>
      <c r="W1633" s="148"/>
    </row>
    <row r="1634" spans="1:23" s="76" customFormat="1">
      <c r="A1634" s="3">
        <f>ROW(1634:1634)-SUM(W$1:W1634)</f>
        <v>1580</v>
      </c>
      <c r="B1634" s="232" t="s">
        <v>7265</v>
      </c>
      <c r="C1634" s="232" t="str">
        <f t="shared" si="207"/>
        <v>6011AGNBLZ</v>
      </c>
      <c r="D1634" s="245" t="s">
        <v>4725</v>
      </c>
      <c r="E1634" s="242" t="s">
        <v>2191</v>
      </c>
      <c r="F1634" s="243"/>
      <c r="G1634" s="243"/>
      <c r="H1634" s="243" t="str">
        <f t="shared" si="208"/>
        <v/>
      </c>
      <c r="I1634" s="243"/>
      <c r="J1634" s="243" t="str">
        <f t="shared" si="198"/>
        <v/>
      </c>
      <c r="K1634" s="243" t="s">
        <v>4630</v>
      </c>
      <c r="L1634" s="243"/>
      <c r="M1634" s="17" t="s">
        <v>4225</v>
      </c>
      <c r="N1634" s="6" t="s">
        <v>3254</v>
      </c>
      <c r="O1634" s="3" t="s">
        <v>5470</v>
      </c>
      <c r="P1634" s="6" t="s">
        <v>5314</v>
      </c>
      <c r="Q1634" s="6"/>
      <c r="R1634" s="6"/>
      <c r="S1634" s="42"/>
      <c r="T1634" s="6" t="s">
        <v>5314</v>
      </c>
      <c r="U1634" s="137" t="s">
        <v>4726</v>
      </c>
      <c r="V1634" s="414">
        <v>3700</v>
      </c>
      <c r="W1634" s="150"/>
    </row>
    <row r="1635" spans="1:23" s="76" customFormat="1">
      <c r="A1635" s="3">
        <f>ROW(1635:1635)-SUM(W$1:W1635)</f>
        <v>1581</v>
      </c>
      <c r="B1635" s="232" t="s">
        <v>7266</v>
      </c>
      <c r="C1635" s="232" t="str">
        <f t="shared" si="207"/>
        <v>6011AGNBLPZ</v>
      </c>
      <c r="D1635" s="245" t="s">
        <v>4725</v>
      </c>
      <c r="E1635" s="242" t="s">
        <v>2191</v>
      </c>
      <c r="F1635" s="243"/>
      <c r="G1635" s="243"/>
      <c r="H1635" s="243" t="str">
        <f t="shared" si="208"/>
        <v>P</v>
      </c>
      <c r="I1635" s="243"/>
      <c r="J1635" s="243" t="str">
        <f t="shared" si="198"/>
        <v/>
      </c>
      <c r="K1635" s="243" t="s">
        <v>4630</v>
      </c>
      <c r="L1635" s="243"/>
      <c r="M1635" s="17" t="s">
        <v>4225</v>
      </c>
      <c r="N1635" s="6" t="s">
        <v>3254</v>
      </c>
      <c r="O1635" s="3" t="s">
        <v>5470</v>
      </c>
      <c r="P1635" s="6" t="s">
        <v>5314</v>
      </c>
      <c r="Q1635" s="6"/>
      <c r="R1635" s="6"/>
      <c r="S1635" s="42" t="s">
        <v>5314</v>
      </c>
      <c r="T1635" s="6"/>
      <c r="U1635" s="137" t="s">
        <v>4726</v>
      </c>
      <c r="V1635" s="414">
        <v>3700</v>
      </c>
      <c r="W1635" s="150"/>
    </row>
    <row r="1636" spans="1:23">
      <c r="A1636" s="3">
        <f>ROW(1636:1636)-SUM(W$1:W1636)</f>
        <v>1582</v>
      </c>
      <c r="B1636" s="232" t="s">
        <v>468</v>
      </c>
      <c r="C1636" s="232" t="str">
        <f>IF(D1636&lt;&gt;"",CONCATENATE(D1636,E1636,F1636,G1636,H1636,I1636,J1636,K1636,L1636),"")</f>
        <v>6076AGNBLV</v>
      </c>
      <c r="D1636" s="496" t="s">
        <v>469</v>
      </c>
      <c r="E1636" s="491" t="s">
        <v>2191</v>
      </c>
      <c r="F1636" s="492"/>
      <c r="G1636" s="492"/>
      <c r="H1636" s="492" t="str">
        <f>IF(S1636="+","P","")</f>
        <v/>
      </c>
      <c r="I1636" s="492"/>
      <c r="J1636" s="492" t="str">
        <f>IF(Q1636="+","V","")</f>
        <v>V</v>
      </c>
      <c r="K1636" s="492"/>
      <c r="L1636" s="492"/>
      <c r="M1636" s="17" t="s">
        <v>470</v>
      </c>
      <c r="N1636" s="6" t="s">
        <v>471</v>
      </c>
      <c r="O1636" s="3" t="s">
        <v>4447</v>
      </c>
      <c r="P1636" s="6" t="s">
        <v>5314</v>
      </c>
      <c r="Q1636" s="6" t="s">
        <v>5314</v>
      </c>
      <c r="R1636" s="6" t="s">
        <v>5314</v>
      </c>
      <c r="S1636" s="42"/>
      <c r="T1636" s="6" t="s">
        <v>5314</v>
      </c>
      <c r="U1636" s="137" t="s">
        <v>472</v>
      </c>
      <c r="V1636" s="414">
        <v>2650</v>
      </c>
      <c r="W1636" s="148"/>
    </row>
    <row r="1637" spans="1:23" s="76" customFormat="1" ht="15" customHeight="1">
      <c r="A1637" s="3">
        <f>ROW(1637:1637)-SUM(W$1:W1637)</f>
        <v>1583</v>
      </c>
      <c r="B1637" s="232" t="s">
        <v>7267</v>
      </c>
      <c r="C1637" s="232" t="str">
        <f t="shared" si="207"/>
        <v>5996AGNBL</v>
      </c>
      <c r="D1637" s="249" t="s">
        <v>4727</v>
      </c>
      <c r="E1637" s="242" t="s">
        <v>2191</v>
      </c>
      <c r="F1637" s="243"/>
      <c r="G1637" s="243"/>
      <c r="H1637" s="243" t="str">
        <f t="shared" si="208"/>
        <v/>
      </c>
      <c r="I1637" s="243"/>
      <c r="J1637" s="243" t="str">
        <f t="shared" si="198"/>
        <v/>
      </c>
      <c r="K1637" s="243"/>
      <c r="L1637" s="243"/>
      <c r="M1637" s="5" t="s">
        <v>5471</v>
      </c>
      <c r="N1637" s="6" t="s">
        <v>3255</v>
      </c>
      <c r="O1637" s="4" t="s">
        <v>5330</v>
      </c>
      <c r="P1637" s="6" t="s">
        <v>5314</v>
      </c>
      <c r="Q1637" s="6"/>
      <c r="R1637" s="6"/>
      <c r="S1637" s="6"/>
      <c r="T1637" s="6" t="s">
        <v>5314</v>
      </c>
      <c r="U1637" s="88" t="s">
        <v>4728</v>
      </c>
      <c r="V1637" s="414">
        <v>2600</v>
      </c>
      <c r="W1637" s="150"/>
    </row>
    <row r="1638" spans="1:23" s="76" customFormat="1">
      <c r="A1638" s="3">
        <f>ROW(1638:1638)-SUM(W$1:W1638)</f>
        <v>1584</v>
      </c>
      <c r="B1638" s="232" t="s">
        <v>7268</v>
      </c>
      <c r="C1638" s="232" t="str">
        <f t="shared" si="207"/>
        <v>6015AGNBL</v>
      </c>
      <c r="D1638" s="245" t="s">
        <v>4729</v>
      </c>
      <c r="E1638" s="242" t="s">
        <v>2191</v>
      </c>
      <c r="F1638" s="243"/>
      <c r="G1638" s="243"/>
      <c r="H1638" s="243" t="str">
        <f t="shared" si="208"/>
        <v/>
      </c>
      <c r="I1638" s="243"/>
      <c r="J1638" s="243" t="str">
        <f t="shared" si="198"/>
        <v/>
      </c>
      <c r="K1638" s="243"/>
      <c r="L1638" s="243"/>
      <c r="M1638" s="17" t="s">
        <v>5472</v>
      </c>
      <c r="N1638" s="6" t="s">
        <v>3300</v>
      </c>
      <c r="O1638" s="3" t="s">
        <v>4287</v>
      </c>
      <c r="P1638" s="6" t="s">
        <v>5314</v>
      </c>
      <c r="Q1638" s="6"/>
      <c r="R1638" s="6" t="s">
        <v>5314</v>
      </c>
      <c r="S1638" s="42"/>
      <c r="T1638" s="6" t="s">
        <v>5314</v>
      </c>
      <c r="U1638" s="137" t="s">
        <v>4730</v>
      </c>
      <c r="V1638" s="414">
        <v>2600</v>
      </c>
      <c r="W1638" s="150"/>
    </row>
    <row r="1639" spans="1:23">
      <c r="A1639" s="3">
        <f>ROW(1639:1639)-SUM(W$1:W1639)</f>
        <v>1585</v>
      </c>
      <c r="B1639" s="232" t="s">
        <v>7269</v>
      </c>
      <c r="C1639" s="232" t="str">
        <f t="shared" si="207"/>
        <v>6032AGNBL</v>
      </c>
      <c r="D1639" s="245" t="s">
        <v>4731</v>
      </c>
      <c r="E1639" s="242" t="s">
        <v>2191</v>
      </c>
      <c r="F1639" s="243"/>
      <c r="G1639" s="243"/>
      <c r="H1639" s="243" t="str">
        <f t="shared" si="208"/>
        <v/>
      </c>
      <c r="I1639" s="243"/>
      <c r="J1639" s="243" t="str">
        <f t="shared" si="198"/>
        <v/>
      </c>
      <c r="K1639" s="243"/>
      <c r="L1639" s="243"/>
      <c r="M1639" s="17" t="s">
        <v>5473</v>
      </c>
      <c r="N1639" s="6" t="s">
        <v>2146</v>
      </c>
      <c r="O1639" s="3" t="s">
        <v>5043</v>
      </c>
      <c r="P1639" s="6" t="s">
        <v>5314</v>
      </c>
      <c r="Q1639" s="6"/>
      <c r="R1639" s="6"/>
      <c r="S1639" s="6"/>
      <c r="T1639" s="6" t="s">
        <v>5314</v>
      </c>
      <c r="U1639" s="137" t="s">
        <v>4732</v>
      </c>
      <c r="V1639" s="414">
        <v>2900</v>
      </c>
      <c r="W1639" s="148"/>
    </row>
    <row r="1640" spans="1:23">
      <c r="A1640" s="3">
        <f>ROW(1640:1640)-SUM(W$1:W1640)</f>
        <v>1586</v>
      </c>
      <c r="B1640" s="232" t="s">
        <v>11725</v>
      </c>
      <c r="C1640" s="232" t="str">
        <f t="shared" si="207"/>
        <v>6032AGNBLZ</v>
      </c>
      <c r="D1640" s="245" t="s">
        <v>4731</v>
      </c>
      <c r="E1640" s="242" t="s">
        <v>2191</v>
      </c>
      <c r="F1640" s="243"/>
      <c r="G1640" s="243"/>
      <c r="H1640" s="243" t="str">
        <f t="shared" si="208"/>
        <v/>
      </c>
      <c r="I1640" s="243"/>
      <c r="J1640" s="243" t="str">
        <f t="shared" si="198"/>
        <v/>
      </c>
      <c r="K1640" s="243" t="s">
        <v>4630</v>
      </c>
      <c r="L1640" s="243"/>
      <c r="M1640" s="17" t="s">
        <v>11726</v>
      </c>
      <c r="N1640" s="6" t="s">
        <v>2146</v>
      </c>
      <c r="O1640" s="3" t="s">
        <v>5043</v>
      </c>
      <c r="P1640" s="6" t="s">
        <v>5314</v>
      </c>
      <c r="Q1640" s="6"/>
      <c r="R1640" s="6"/>
      <c r="S1640" s="6"/>
      <c r="T1640" s="6" t="s">
        <v>5314</v>
      </c>
      <c r="U1640" s="137" t="s">
        <v>4732</v>
      </c>
      <c r="V1640" s="414">
        <v>3700</v>
      </c>
      <c r="W1640" s="148"/>
    </row>
    <row r="1641" spans="1:23">
      <c r="A1641" s="3">
        <f>ROW(1641:1641)-SUM(W$1:W1641)</f>
        <v>1587</v>
      </c>
      <c r="B1641" s="232" t="s">
        <v>7270</v>
      </c>
      <c r="C1641" s="232" t="str">
        <f t="shared" si="207"/>
        <v>6051AGNBLPV</v>
      </c>
      <c r="D1641" s="245" t="s">
        <v>2152</v>
      </c>
      <c r="E1641" s="242" t="s">
        <v>2191</v>
      </c>
      <c r="F1641" s="243"/>
      <c r="G1641" s="243"/>
      <c r="H1641" s="243" t="str">
        <f t="shared" si="208"/>
        <v>P</v>
      </c>
      <c r="I1641" s="243"/>
      <c r="J1641" s="243" t="str">
        <f t="shared" si="198"/>
        <v>V</v>
      </c>
      <c r="K1641" s="243"/>
      <c r="L1641" s="243"/>
      <c r="M1641" s="17" t="s">
        <v>2153</v>
      </c>
      <c r="N1641" s="6" t="s">
        <v>2150</v>
      </c>
      <c r="O1641" s="3" t="s">
        <v>4471</v>
      </c>
      <c r="P1641" s="6" t="s">
        <v>5314</v>
      </c>
      <c r="Q1641" s="6" t="s">
        <v>5314</v>
      </c>
      <c r="R1641" s="6" t="s">
        <v>5314</v>
      </c>
      <c r="S1641" s="6" t="s">
        <v>5314</v>
      </c>
      <c r="T1641" s="6"/>
      <c r="U1641" s="137" t="s">
        <v>2151</v>
      </c>
      <c r="V1641" s="414">
        <v>2750</v>
      </c>
      <c r="W1641" s="148"/>
    </row>
    <row r="1642" spans="1:23">
      <c r="A1642" s="3">
        <f>ROW(1642:1642)-SUM(W$1:W1642)</f>
        <v>1588</v>
      </c>
      <c r="B1642" s="232" t="s">
        <v>388</v>
      </c>
      <c r="C1642" s="232" t="str">
        <f>IF(D1642&lt;&gt;"",CONCATENATE(D1642,E1642,F1642,G1642,H1642,I1642,J1642,K1642,L1642),"")</f>
        <v>6051AGNBLPV</v>
      </c>
      <c r="D1642" s="245" t="s">
        <v>2152</v>
      </c>
      <c r="E1642" s="242" t="s">
        <v>2191</v>
      </c>
      <c r="F1642" s="243"/>
      <c r="G1642" s="243"/>
      <c r="H1642" s="243" t="str">
        <f>IF(S1642="+","P","")</f>
        <v>P</v>
      </c>
      <c r="I1642" s="243"/>
      <c r="J1642" s="243" t="str">
        <f>IF(Q1642="+","V","")</f>
        <v>V</v>
      </c>
      <c r="K1642" s="243"/>
      <c r="L1642" s="243"/>
      <c r="M1642" s="17" t="s">
        <v>387</v>
      </c>
      <c r="N1642" s="6" t="s">
        <v>2150</v>
      </c>
      <c r="O1642" s="3" t="s">
        <v>4471</v>
      </c>
      <c r="P1642" s="6" t="s">
        <v>5314</v>
      </c>
      <c r="Q1642" s="6" t="s">
        <v>5314</v>
      </c>
      <c r="R1642" s="6" t="s">
        <v>5314</v>
      </c>
      <c r="S1642" s="6" t="s">
        <v>5314</v>
      </c>
      <c r="T1642" s="6"/>
      <c r="U1642" s="137" t="s">
        <v>2151</v>
      </c>
      <c r="V1642" s="414">
        <v>2750</v>
      </c>
      <c r="W1642" s="148"/>
    </row>
    <row r="1643" spans="1:23">
      <c r="A1643" s="3">
        <f>ROW(1643:1643)-SUM(W$1:W1643)</f>
        <v>1589</v>
      </c>
      <c r="B1643" s="232" t="s">
        <v>7271</v>
      </c>
      <c r="C1643" s="232" t="str">
        <f t="shared" si="207"/>
        <v>6051AGNBLPVZ</v>
      </c>
      <c r="D1643" s="245" t="s">
        <v>2152</v>
      </c>
      <c r="E1643" s="242" t="s">
        <v>2191</v>
      </c>
      <c r="F1643" s="243"/>
      <c r="G1643" s="243"/>
      <c r="H1643" s="243" t="str">
        <f t="shared" si="208"/>
        <v>P</v>
      </c>
      <c r="I1643" s="243"/>
      <c r="J1643" s="243" t="str">
        <f t="shared" si="198"/>
        <v>V</v>
      </c>
      <c r="K1643" s="243" t="s">
        <v>4630</v>
      </c>
      <c r="L1643" s="243"/>
      <c r="M1643" s="17" t="s">
        <v>8426</v>
      </c>
      <c r="N1643" s="6" t="s">
        <v>2150</v>
      </c>
      <c r="O1643" s="3" t="s">
        <v>4471</v>
      </c>
      <c r="P1643" s="6" t="s">
        <v>5314</v>
      </c>
      <c r="Q1643" s="6" t="s">
        <v>5314</v>
      </c>
      <c r="R1643" s="6" t="s">
        <v>5314</v>
      </c>
      <c r="S1643" s="6" t="s">
        <v>5314</v>
      </c>
      <c r="T1643" s="6"/>
      <c r="U1643" s="137" t="s">
        <v>2151</v>
      </c>
      <c r="V1643" s="414">
        <v>3500</v>
      </c>
      <c r="W1643" s="148"/>
    </row>
    <row r="1644" spans="1:23">
      <c r="A1644" s="3">
        <f>ROW(1644:1644)-SUM(W$1:W1644)</f>
        <v>1590</v>
      </c>
      <c r="B1644" s="232" t="s">
        <v>7272</v>
      </c>
      <c r="C1644" s="232" t="str">
        <f t="shared" si="207"/>
        <v>6041AGNBLV</v>
      </c>
      <c r="D1644" s="245" t="s">
        <v>4733</v>
      </c>
      <c r="E1644" s="242" t="s">
        <v>2191</v>
      </c>
      <c r="F1644" s="243"/>
      <c r="G1644" s="243"/>
      <c r="H1644" s="243" t="str">
        <f t="shared" si="208"/>
        <v/>
      </c>
      <c r="I1644" s="243"/>
      <c r="J1644" s="243" t="str">
        <f t="shared" si="198"/>
        <v>V</v>
      </c>
      <c r="K1644" s="243"/>
      <c r="L1644" s="243"/>
      <c r="M1644" s="17" t="s">
        <v>3463</v>
      </c>
      <c r="N1644" s="6"/>
      <c r="O1644" s="3" t="s">
        <v>5340</v>
      </c>
      <c r="P1644" s="6" t="s">
        <v>5314</v>
      </c>
      <c r="Q1644" s="6" t="s">
        <v>5314</v>
      </c>
      <c r="R1644" s="6" t="s">
        <v>5314</v>
      </c>
      <c r="S1644" s="6"/>
      <c r="T1644" s="6" t="s">
        <v>5314</v>
      </c>
      <c r="U1644" s="137" t="s">
        <v>4734</v>
      </c>
      <c r="V1644" s="414">
        <v>2550</v>
      </c>
      <c r="W1644" s="148"/>
    </row>
    <row r="1645" spans="1:23">
      <c r="A1645" s="3">
        <f>ROW(1645:1645)-SUM(W$1:W1645)</f>
        <v>1591</v>
      </c>
      <c r="B1645" s="232" t="s">
        <v>7273</v>
      </c>
      <c r="C1645" s="232" t="str">
        <f t="shared" si="207"/>
        <v>6041AGNBLPV</v>
      </c>
      <c r="D1645" s="245" t="s">
        <v>4733</v>
      </c>
      <c r="E1645" s="242" t="s">
        <v>2191</v>
      </c>
      <c r="F1645" s="243"/>
      <c r="G1645" s="243"/>
      <c r="H1645" s="243" t="str">
        <f t="shared" si="208"/>
        <v>P</v>
      </c>
      <c r="I1645" s="243"/>
      <c r="J1645" s="243" t="str">
        <f t="shared" si="198"/>
        <v>V</v>
      </c>
      <c r="K1645" s="243"/>
      <c r="L1645" s="243"/>
      <c r="M1645" s="17" t="s">
        <v>3463</v>
      </c>
      <c r="N1645" s="6"/>
      <c r="O1645" s="3" t="s">
        <v>5340</v>
      </c>
      <c r="P1645" s="6" t="s">
        <v>5314</v>
      </c>
      <c r="Q1645" s="6" t="s">
        <v>5314</v>
      </c>
      <c r="R1645" s="6" t="s">
        <v>5314</v>
      </c>
      <c r="S1645" s="6" t="s">
        <v>5314</v>
      </c>
      <c r="T1645" s="6"/>
      <c r="U1645" s="137" t="s">
        <v>4734</v>
      </c>
      <c r="V1645" s="414">
        <v>2550</v>
      </c>
      <c r="W1645" s="148"/>
    </row>
    <row r="1646" spans="1:23">
      <c r="A1646" s="3">
        <f>ROW(1646:1646)-SUM(W$1:W1646)</f>
        <v>1592</v>
      </c>
      <c r="B1646" s="232" t="s">
        <v>7274</v>
      </c>
      <c r="C1646" s="232" t="str">
        <f t="shared" ref="C1646:C1681" si="209">IF(D1646&lt;&gt;"",CONCATENATE(D1646,E1646,F1646,G1646,H1646,I1646,J1646,K1646,L1646),"")</f>
        <v>6041AGNBLVZ</v>
      </c>
      <c r="D1646" s="245" t="s">
        <v>4733</v>
      </c>
      <c r="E1646" s="242" t="s">
        <v>2191</v>
      </c>
      <c r="F1646" s="243"/>
      <c r="G1646" s="243"/>
      <c r="H1646" s="243" t="str">
        <f t="shared" si="208"/>
        <v/>
      </c>
      <c r="I1646" s="243"/>
      <c r="J1646" s="243" t="str">
        <f t="shared" si="198"/>
        <v>V</v>
      </c>
      <c r="K1646" s="243" t="s">
        <v>4630</v>
      </c>
      <c r="L1646" s="243"/>
      <c r="M1646" s="17" t="s">
        <v>2748</v>
      </c>
      <c r="N1646" s="6"/>
      <c r="O1646" s="3" t="s">
        <v>5340</v>
      </c>
      <c r="P1646" s="6" t="s">
        <v>5314</v>
      </c>
      <c r="Q1646" s="6" t="s">
        <v>5314</v>
      </c>
      <c r="R1646" s="6" t="s">
        <v>5314</v>
      </c>
      <c r="S1646" s="6"/>
      <c r="T1646" s="6" t="s">
        <v>5314</v>
      </c>
      <c r="U1646" s="137" t="s">
        <v>4734</v>
      </c>
      <c r="V1646" s="414">
        <v>3650</v>
      </c>
      <c r="W1646" s="148"/>
    </row>
    <row r="1647" spans="1:23">
      <c r="A1647" s="3">
        <f>ROW(1647:1647)-SUM(W$1:W1647)</f>
        <v>1593</v>
      </c>
      <c r="B1647" s="232" t="s">
        <v>7275</v>
      </c>
      <c r="C1647" s="232" t="str">
        <f t="shared" si="209"/>
        <v>6041AGNBLPVZ</v>
      </c>
      <c r="D1647" s="245" t="s">
        <v>4733</v>
      </c>
      <c r="E1647" s="242" t="s">
        <v>2191</v>
      </c>
      <c r="F1647" s="243"/>
      <c r="G1647" s="243"/>
      <c r="H1647" s="243" t="str">
        <f t="shared" si="208"/>
        <v>P</v>
      </c>
      <c r="I1647" s="243"/>
      <c r="J1647" s="243" t="str">
        <f t="shared" si="198"/>
        <v>V</v>
      </c>
      <c r="K1647" s="243" t="s">
        <v>4630</v>
      </c>
      <c r="L1647" s="243"/>
      <c r="M1647" s="17" t="s">
        <v>2748</v>
      </c>
      <c r="N1647" s="6"/>
      <c r="O1647" s="3" t="s">
        <v>5340</v>
      </c>
      <c r="P1647" s="6" t="s">
        <v>5314</v>
      </c>
      <c r="Q1647" s="6" t="s">
        <v>5314</v>
      </c>
      <c r="R1647" s="6" t="s">
        <v>5314</v>
      </c>
      <c r="S1647" s="6" t="s">
        <v>5314</v>
      </c>
      <c r="T1647" s="6"/>
      <c r="U1647" s="137" t="s">
        <v>4734</v>
      </c>
      <c r="V1647" s="414">
        <v>3650</v>
      </c>
      <c r="W1647" s="148"/>
    </row>
    <row r="1648" spans="1:23">
      <c r="A1648" s="3">
        <f>ROW(1648:1648)-SUM(W$1:W1648)</f>
        <v>1594</v>
      </c>
      <c r="B1648" s="232" t="s">
        <v>9873</v>
      </c>
      <c r="C1648" s="232" t="str">
        <f>IF(D1648&lt;&gt;"",CONCATENATE(D1648,E1648,F1648,G1648,H1648,I1648,J1648,K1648,L1648),"")</f>
        <v/>
      </c>
      <c r="D1648" s="245"/>
      <c r="E1648" s="242" t="s">
        <v>2191</v>
      </c>
      <c r="F1648" s="243"/>
      <c r="G1648" s="243"/>
      <c r="H1648" s="243" t="str">
        <f>IF(S1648="+","P","")</f>
        <v/>
      </c>
      <c r="I1648" s="243"/>
      <c r="J1648" s="243" t="str">
        <f>IF(Q1648="+","V","")</f>
        <v/>
      </c>
      <c r="K1648" s="243"/>
      <c r="L1648" s="243"/>
      <c r="M1648" s="17" t="s">
        <v>9874</v>
      </c>
      <c r="N1648" s="6"/>
      <c r="O1648" s="3" t="s">
        <v>5340</v>
      </c>
      <c r="P1648" s="6" t="s">
        <v>5314</v>
      </c>
      <c r="Q1648" s="6"/>
      <c r="R1648" s="6" t="s">
        <v>5314</v>
      </c>
      <c r="S1648" s="6"/>
      <c r="T1648" s="6" t="s">
        <v>5314</v>
      </c>
      <c r="U1648" s="137" t="s">
        <v>4734</v>
      </c>
      <c r="V1648" s="414">
        <v>2500</v>
      </c>
      <c r="W1648" s="148"/>
    </row>
    <row r="1649" spans="1:23">
      <c r="A1649" s="3">
        <f>ROW(1649:1649)-SUM(W$1:W1649)</f>
        <v>1595</v>
      </c>
      <c r="B1649" s="232" t="s">
        <v>7276</v>
      </c>
      <c r="C1649" s="232" t="str">
        <f t="shared" si="209"/>
        <v/>
      </c>
      <c r="D1649" s="245"/>
      <c r="E1649" s="242" t="s">
        <v>2191</v>
      </c>
      <c r="F1649" s="243"/>
      <c r="G1649" s="243"/>
      <c r="H1649" s="243" t="str">
        <f t="shared" si="208"/>
        <v/>
      </c>
      <c r="I1649" s="243"/>
      <c r="J1649" s="243" t="str">
        <f t="shared" si="198"/>
        <v/>
      </c>
      <c r="K1649" s="243"/>
      <c r="L1649" s="243"/>
      <c r="M1649" s="17" t="s">
        <v>3462</v>
      </c>
      <c r="N1649" s="6"/>
      <c r="O1649" s="3" t="s">
        <v>5340</v>
      </c>
      <c r="P1649" s="6" t="s">
        <v>5314</v>
      </c>
      <c r="Q1649" s="6"/>
      <c r="R1649" s="6" t="s">
        <v>5314</v>
      </c>
      <c r="S1649" s="6"/>
      <c r="T1649" s="6" t="s">
        <v>5314</v>
      </c>
      <c r="U1649" s="137" t="s">
        <v>4734</v>
      </c>
      <c r="V1649" s="414">
        <v>2550</v>
      </c>
      <c r="W1649" s="148"/>
    </row>
    <row r="1650" spans="1:23" s="76" customFormat="1">
      <c r="A1650" s="3">
        <f>ROW(1650:1650)-SUM(W$1:W1650)</f>
        <v>1596</v>
      </c>
      <c r="B1650" s="232" t="s">
        <v>7277</v>
      </c>
      <c r="C1650" s="232" t="str">
        <f t="shared" si="209"/>
        <v/>
      </c>
      <c r="D1650" s="245"/>
      <c r="E1650" s="242" t="s">
        <v>2191</v>
      </c>
      <c r="F1650" s="243"/>
      <c r="G1650" s="243"/>
      <c r="H1650" s="243" t="str">
        <f t="shared" si="208"/>
        <v/>
      </c>
      <c r="I1650" s="243"/>
      <c r="J1650" s="243" t="str">
        <f t="shared" si="198"/>
        <v/>
      </c>
      <c r="K1650" s="243" t="s">
        <v>4630</v>
      </c>
      <c r="L1650" s="243"/>
      <c r="M1650" s="17" t="s">
        <v>2749</v>
      </c>
      <c r="N1650" s="6"/>
      <c r="O1650" s="3" t="s">
        <v>5340</v>
      </c>
      <c r="P1650" s="6" t="s">
        <v>5314</v>
      </c>
      <c r="Q1650" s="6"/>
      <c r="R1650" s="6" t="s">
        <v>5314</v>
      </c>
      <c r="S1650" s="6"/>
      <c r="T1650" s="6" t="s">
        <v>5314</v>
      </c>
      <c r="U1650" s="137" t="s">
        <v>4734</v>
      </c>
      <c r="V1650" s="414">
        <v>3650</v>
      </c>
      <c r="W1650" s="150"/>
    </row>
    <row r="1651" spans="1:23" s="76" customFormat="1" ht="30">
      <c r="A1651" s="3">
        <f>ROW(1651:1651)-SUM(W$1:W1651)</f>
        <v>1597</v>
      </c>
      <c r="B1651" s="232" t="s">
        <v>7278</v>
      </c>
      <c r="C1651" s="232" t="str">
        <f t="shared" si="209"/>
        <v>6005AGNBL</v>
      </c>
      <c r="D1651" s="249" t="s">
        <v>5474</v>
      </c>
      <c r="E1651" s="242" t="s">
        <v>2191</v>
      </c>
      <c r="F1651" s="243"/>
      <c r="G1651" s="243"/>
      <c r="H1651" s="243" t="str">
        <f t="shared" si="208"/>
        <v/>
      </c>
      <c r="I1651" s="243"/>
      <c r="J1651" s="243" t="str">
        <f t="shared" si="198"/>
        <v/>
      </c>
      <c r="K1651" s="243"/>
      <c r="L1651" s="243"/>
      <c r="M1651" s="5" t="s">
        <v>5475</v>
      </c>
      <c r="N1651" s="6" t="s">
        <v>5476</v>
      </c>
      <c r="O1651" s="4" t="s">
        <v>4791</v>
      </c>
      <c r="P1651" s="6" t="s">
        <v>5314</v>
      </c>
      <c r="Q1651" s="6"/>
      <c r="R1651" s="6"/>
      <c r="S1651" s="6"/>
      <c r="T1651" s="6" t="s">
        <v>5314</v>
      </c>
      <c r="U1651" s="88" t="s">
        <v>4735</v>
      </c>
      <c r="V1651" s="414">
        <v>2550</v>
      </c>
      <c r="W1651" s="150"/>
    </row>
    <row r="1652" spans="1:23" s="76" customFormat="1" ht="30">
      <c r="A1652" s="3">
        <f>ROW(1652:1652)-SUM(W$1:W1652)</f>
        <v>1598</v>
      </c>
      <c r="B1652" s="232" t="s">
        <v>7279</v>
      </c>
      <c r="C1652" s="232" t="str">
        <f t="shared" si="209"/>
        <v>6037AGNBLV</v>
      </c>
      <c r="D1652" s="249" t="s">
        <v>4736</v>
      </c>
      <c r="E1652" s="242" t="s">
        <v>2191</v>
      </c>
      <c r="F1652" s="243"/>
      <c r="G1652" s="243"/>
      <c r="H1652" s="243" t="str">
        <f t="shared" si="208"/>
        <v/>
      </c>
      <c r="I1652" s="243"/>
      <c r="J1652" s="243" t="str">
        <f t="shared" si="198"/>
        <v>V</v>
      </c>
      <c r="K1652" s="243"/>
      <c r="L1652" s="243"/>
      <c r="M1652" s="5" t="s">
        <v>994</v>
      </c>
      <c r="N1652" s="6" t="s">
        <v>5477</v>
      </c>
      <c r="O1652" s="4" t="s">
        <v>9360</v>
      </c>
      <c r="P1652" s="6" t="s">
        <v>5314</v>
      </c>
      <c r="Q1652" s="6" t="s">
        <v>5314</v>
      </c>
      <c r="R1652" s="6"/>
      <c r="S1652" s="6"/>
      <c r="T1652" s="6" t="s">
        <v>5314</v>
      </c>
      <c r="U1652" s="88" t="s">
        <v>4737</v>
      </c>
      <c r="V1652" s="414">
        <v>2600</v>
      </c>
      <c r="W1652" s="150"/>
    </row>
    <row r="1653" spans="1:23" s="76" customFormat="1" ht="30">
      <c r="A1653" s="3">
        <f>ROW(1653:1653)-SUM(W$1:W1653)</f>
        <v>1599</v>
      </c>
      <c r="B1653" s="232" t="s">
        <v>7280</v>
      </c>
      <c r="C1653" s="232" t="str">
        <f t="shared" si="209"/>
        <v>6037AGNBLPV</v>
      </c>
      <c r="D1653" s="249" t="s">
        <v>4736</v>
      </c>
      <c r="E1653" s="242" t="s">
        <v>2191</v>
      </c>
      <c r="F1653" s="243"/>
      <c r="G1653" s="243"/>
      <c r="H1653" s="243" t="str">
        <f t="shared" si="208"/>
        <v>P</v>
      </c>
      <c r="I1653" s="243"/>
      <c r="J1653" s="243" t="str">
        <f t="shared" ref="J1653:J1759" si="210">IF(Q1653="+","V","")</f>
        <v>V</v>
      </c>
      <c r="K1653" s="243"/>
      <c r="L1653" s="243"/>
      <c r="M1653" s="5" t="s">
        <v>994</v>
      </c>
      <c r="N1653" s="6" t="s">
        <v>5477</v>
      </c>
      <c r="O1653" s="4" t="s">
        <v>9360</v>
      </c>
      <c r="P1653" s="6" t="s">
        <v>5314</v>
      </c>
      <c r="Q1653" s="6" t="s">
        <v>5314</v>
      </c>
      <c r="R1653" s="6"/>
      <c r="S1653" s="6" t="s">
        <v>5314</v>
      </c>
      <c r="T1653" s="6"/>
      <c r="U1653" s="88" t="s">
        <v>4737</v>
      </c>
      <c r="V1653" s="414">
        <v>2600</v>
      </c>
      <c r="W1653" s="150"/>
    </row>
    <row r="1654" spans="1:23" ht="30">
      <c r="A1654" s="3">
        <f>ROW(1654:1654)-SUM(W$1:W1654)</f>
        <v>1600</v>
      </c>
      <c r="B1654" s="232" t="s">
        <v>7281</v>
      </c>
      <c r="C1654" s="232" t="str">
        <f t="shared" si="209"/>
        <v>6037AGNBLVZ</v>
      </c>
      <c r="D1654" s="249" t="s">
        <v>4736</v>
      </c>
      <c r="E1654" s="242" t="s">
        <v>2191</v>
      </c>
      <c r="F1654" s="243"/>
      <c r="G1654" s="243"/>
      <c r="H1654" s="243" t="str">
        <f t="shared" si="208"/>
        <v/>
      </c>
      <c r="I1654" s="243"/>
      <c r="J1654" s="243" t="str">
        <f t="shared" si="210"/>
        <v>V</v>
      </c>
      <c r="K1654" s="243" t="s">
        <v>4630</v>
      </c>
      <c r="L1654" s="243"/>
      <c r="M1654" s="5" t="s">
        <v>995</v>
      </c>
      <c r="N1654" s="6" t="s">
        <v>5477</v>
      </c>
      <c r="O1654" s="4" t="s">
        <v>9360</v>
      </c>
      <c r="P1654" s="6" t="s">
        <v>5314</v>
      </c>
      <c r="Q1654" s="6" t="s">
        <v>5314</v>
      </c>
      <c r="R1654" s="6"/>
      <c r="S1654" s="6"/>
      <c r="T1654" s="6" t="s">
        <v>5314</v>
      </c>
      <c r="U1654" s="88" t="s">
        <v>4737</v>
      </c>
      <c r="V1654" s="414">
        <v>3800</v>
      </c>
      <c r="W1654" s="148"/>
    </row>
    <row r="1655" spans="1:23" ht="30">
      <c r="A1655" s="3">
        <f>ROW(1655:1655)-SUM(W$1:W1655)</f>
        <v>1601</v>
      </c>
      <c r="B1655" s="232" t="s">
        <v>7282</v>
      </c>
      <c r="C1655" s="232" t="str">
        <f t="shared" si="209"/>
        <v>6037AGNBLPVZ</v>
      </c>
      <c r="D1655" s="249" t="s">
        <v>4736</v>
      </c>
      <c r="E1655" s="242" t="s">
        <v>2191</v>
      </c>
      <c r="F1655" s="243"/>
      <c r="G1655" s="243"/>
      <c r="H1655" s="243" t="str">
        <f t="shared" si="208"/>
        <v>P</v>
      </c>
      <c r="I1655" s="243"/>
      <c r="J1655" s="243" t="str">
        <f t="shared" si="210"/>
        <v>V</v>
      </c>
      <c r="K1655" s="243" t="s">
        <v>4630</v>
      </c>
      <c r="L1655" s="243"/>
      <c r="M1655" s="5" t="s">
        <v>995</v>
      </c>
      <c r="N1655" s="6" t="s">
        <v>5477</v>
      </c>
      <c r="O1655" s="4" t="s">
        <v>9360</v>
      </c>
      <c r="P1655" s="6" t="s">
        <v>5314</v>
      </c>
      <c r="Q1655" s="6" t="s">
        <v>5314</v>
      </c>
      <c r="R1655" s="6"/>
      <c r="S1655" s="6" t="s">
        <v>5314</v>
      </c>
      <c r="T1655" s="6"/>
      <c r="U1655" s="88" t="s">
        <v>4737</v>
      </c>
      <c r="V1655" s="414">
        <v>3800</v>
      </c>
      <c r="W1655" s="148"/>
    </row>
    <row r="1656" spans="1:23">
      <c r="A1656" s="3">
        <f>ROW(1656:1656)-SUM(W$1:W1656)</f>
        <v>1602</v>
      </c>
      <c r="B1656" s="232" t="s">
        <v>7283</v>
      </c>
      <c r="C1656" s="232" t="str">
        <f t="shared" si="209"/>
        <v>5957AGNBL</v>
      </c>
      <c r="D1656" s="246" t="s">
        <v>4738</v>
      </c>
      <c r="E1656" s="242" t="s">
        <v>2191</v>
      </c>
      <c r="F1656" s="243"/>
      <c r="G1656" s="243"/>
      <c r="H1656" s="243" t="str">
        <f t="shared" si="208"/>
        <v/>
      </c>
      <c r="I1656" s="243"/>
      <c r="J1656" s="243" t="str">
        <f t="shared" si="210"/>
        <v/>
      </c>
      <c r="K1656" s="243"/>
      <c r="L1656" s="243"/>
      <c r="M1656" s="17" t="s">
        <v>5478</v>
      </c>
      <c r="N1656" s="6" t="s">
        <v>5481</v>
      </c>
      <c r="O1656" s="18" t="s">
        <v>4739</v>
      </c>
      <c r="P1656" s="6"/>
      <c r="Q1656" s="6"/>
      <c r="R1656" s="6"/>
      <c r="S1656" s="6"/>
      <c r="T1656" s="6"/>
      <c r="U1656" s="137" t="s">
        <v>4740</v>
      </c>
      <c r="V1656" s="414">
        <v>2250</v>
      </c>
      <c r="W1656" s="148"/>
    </row>
    <row r="1657" spans="1:23">
      <c r="A1657" s="3">
        <f>ROW(1657:1657)-SUM(W$1:W1657)</f>
        <v>1603</v>
      </c>
      <c r="B1657" s="232" t="s">
        <v>7284</v>
      </c>
      <c r="C1657" s="232" t="str">
        <f t="shared" si="209"/>
        <v>6006AGNBL</v>
      </c>
      <c r="D1657" s="246" t="s">
        <v>4741</v>
      </c>
      <c r="E1657" s="242" t="s">
        <v>2191</v>
      </c>
      <c r="F1657" s="243"/>
      <c r="G1657" s="243"/>
      <c r="H1657" s="243" t="str">
        <f t="shared" si="208"/>
        <v/>
      </c>
      <c r="I1657" s="243"/>
      <c r="J1657" s="243" t="str">
        <f t="shared" si="210"/>
        <v/>
      </c>
      <c r="K1657" s="243"/>
      <c r="L1657" s="243"/>
      <c r="M1657" s="17" t="s">
        <v>5479</v>
      </c>
      <c r="N1657" s="6" t="s">
        <v>3256</v>
      </c>
      <c r="O1657" s="18" t="s">
        <v>5480</v>
      </c>
      <c r="P1657" s="6" t="s">
        <v>5314</v>
      </c>
      <c r="Q1657" s="6"/>
      <c r="R1657" s="6"/>
      <c r="S1657" s="6"/>
      <c r="T1657" s="6" t="s">
        <v>5314</v>
      </c>
      <c r="U1657" s="137" t="s">
        <v>4742</v>
      </c>
      <c r="V1657" s="414">
        <v>2550</v>
      </c>
      <c r="W1657" s="148"/>
    </row>
    <row r="1658" spans="1:23" s="76" customFormat="1">
      <c r="A1658" s="3">
        <f>ROW(1658:1658)-SUM(W$1:W1658)</f>
        <v>1604</v>
      </c>
      <c r="B1658" s="232" t="s">
        <v>7285</v>
      </c>
      <c r="C1658" s="232" t="str">
        <f t="shared" si="209"/>
        <v>6006AGNBLH</v>
      </c>
      <c r="D1658" s="246" t="s">
        <v>4741</v>
      </c>
      <c r="E1658" s="242" t="s">
        <v>2191</v>
      </c>
      <c r="F1658" s="243"/>
      <c r="G1658" s="243" t="s">
        <v>2193</v>
      </c>
      <c r="H1658" s="243" t="str">
        <f t="shared" si="208"/>
        <v/>
      </c>
      <c r="I1658" s="243"/>
      <c r="J1658" s="243" t="str">
        <f t="shared" si="210"/>
        <v/>
      </c>
      <c r="K1658" s="243"/>
      <c r="L1658" s="243"/>
      <c r="M1658" s="17" t="s">
        <v>5482</v>
      </c>
      <c r="N1658" s="6" t="s">
        <v>3256</v>
      </c>
      <c r="O1658" s="18" t="s">
        <v>5480</v>
      </c>
      <c r="P1658" s="6" t="s">
        <v>5314</v>
      </c>
      <c r="Q1658" s="6"/>
      <c r="R1658" s="6"/>
      <c r="S1658" s="6"/>
      <c r="T1658" s="6" t="s">
        <v>5314</v>
      </c>
      <c r="U1658" s="137" t="s">
        <v>4742</v>
      </c>
      <c r="V1658" s="414">
        <v>3050</v>
      </c>
      <c r="W1658" s="150"/>
    </row>
    <row r="1659" spans="1:23" s="76" customFormat="1">
      <c r="A1659" s="3">
        <f>ROW(1659:1659)-SUM(W$1:W1659)</f>
        <v>1605</v>
      </c>
      <c r="B1659" s="232" t="s">
        <v>1841</v>
      </c>
      <c r="C1659" s="232" t="str">
        <f>IF(D1659&lt;&gt;"",CONCATENATE(D1659,E1659,F1659,G1659,H1659,I1659,J1659,K1659,L1659),"")</f>
        <v/>
      </c>
      <c r="D1659" s="246"/>
      <c r="E1659" s="242" t="s">
        <v>2191</v>
      </c>
      <c r="F1659" s="243"/>
      <c r="G1659" s="243" t="s">
        <v>2193</v>
      </c>
      <c r="H1659" s="243" t="str">
        <f>IF(S1659="+","P","")</f>
        <v/>
      </c>
      <c r="I1659" s="243"/>
      <c r="J1659" s="243" t="str">
        <f>IF(Q1659="+","V","")</f>
        <v/>
      </c>
      <c r="K1659" s="243"/>
      <c r="L1659" s="243"/>
      <c r="M1659" s="17" t="s">
        <v>1840</v>
      </c>
      <c r="N1659" s="6" t="s">
        <v>3256</v>
      </c>
      <c r="O1659" s="18" t="s">
        <v>5480</v>
      </c>
      <c r="P1659" s="6" t="s">
        <v>5314</v>
      </c>
      <c r="Q1659" s="6"/>
      <c r="R1659" s="6"/>
      <c r="S1659" s="6"/>
      <c r="T1659" s="6" t="s">
        <v>5314</v>
      </c>
      <c r="U1659" s="137" t="s">
        <v>4742</v>
      </c>
      <c r="V1659" s="414">
        <v>3050</v>
      </c>
      <c r="W1659" s="150"/>
    </row>
    <row r="1660" spans="1:23" s="76" customFormat="1">
      <c r="A1660" s="3">
        <f>ROW(1660:1660)-SUM(W$1:W1660)</f>
        <v>1606</v>
      </c>
      <c r="B1660" s="232" t="s">
        <v>7286</v>
      </c>
      <c r="C1660" s="232" t="str">
        <f t="shared" si="209"/>
        <v>6006AGNBLH</v>
      </c>
      <c r="D1660" s="249" t="s">
        <v>4741</v>
      </c>
      <c r="E1660" s="242" t="s">
        <v>2191</v>
      </c>
      <c r="F1660" s="243"/>
      <c r="G1660" s="243" t="s">
        <v>2193</v>
      </c>
      <c r="H1660" s="243" t="str">
        <f t="shared" si="208"/>
        <v/>
      </c>
      <c r="I1660" s="243"/>
      <c r="J1660" s="243" t="str">
        <f t="shared" si="210"/>
        <v/>
      </c>
      <c r="K1660" s="243"/>
      <c r="L1660" s="243"/>
      <c r="M1660" s="5" t="s">
        <v>3117</v>
      </c>
      <c r="N1660" s="6" t="s">
        <v>3256</v>
      </c>
      <c r="O1660" s="4" t="s">
        <v>5480</v>
      </c>
      <c r="P1660" s="6" t="s">
        <v>5314</v>
      </c>
      <c r="Q1660" s="6"/>
      <c r="R1660" s="6"/>
      <c r="S1660" s="6"/>
      <c r="T1660" s="6" t="s">
        <v>5314</v>
      </c>
      <c r="U1660" s="88" t="s">
        <v>4742</v>
      </c>
      <c r="V1660" s="414">
        <v>3350</v>
      </c>
      <c r="W1660" s="224"/>
    </row>
    <row r="1661" spans="1:23" s="76" customFormat="1">
      <c r="A1661" s="3">
        <f>ROW(1661:1661)-SUM(W$1:W1661)</f>
        <v>1607</v>
      </c>
      <c r="B1661" s="232" t="s">
        <v>1849</v>
      </c>
      <c r="C1661" s="232" t="str">
        <f>IF(D1661&lt;&gt;"",CONCATENATE(D1661,E1661,F1661,G1661,H1661,I1661,J1661,K1661,L1661),"")</f>
        <v>6006AGNH</v>
      </c>
      <c r="D1661" s="493" t="s">
        <v>4741</v>
      </c>
      <c r="E1661" s="491" t="s">
        <v>2195</v>
      </c>
      <c r="F1661" s="492"/>
      <c r="G1661" s="492" t="s">
        <v>2193</v>
      </c>
      <c r="H1661" s="492" t="str">
        <f>IF(S1661="+","P","")</f>
        <v/>
      </c>
      <c r="I1661" s="492"/>
      <c r="J1661" s="492" t="str">
        <f>IF(Q1661="+","V","")</f>
        <v/>
      </c>
      <c r="K1661" s="492"/>
      <c r="L1661" s="492"/>
      <c r="M1661" s="17" t="s">
        <v>1848</v>
      </c>
      <c r="N1661" s="6" t="s">
        <v>3256</v>
      </c>
      <c r="O1661" s="18" t="s">
        <v>5480</v>
      </c>
      <c r="P1661" s="6" t="s">
        <v>5314</v>
      </c>
      <c r="Q1661" s="6"/>
      <c r="R1661" s="6"/>
      <c r="S1661" s="6"/>
      <c r="T1661" s="6" t="s">
        <v>5314</v>
      </c>
      <c r="U1661" s="137" t="s">
        <v>4742</v>
      </c>
      <c r="V1661" s="414">
        <v>10500</v>
      </c>
      <c r="W1661" s="150"/>
    </row>
    <row r="1662" spans="1:23">
      <c r="A1662" s="3">
        <f>ROW(1662:1662)-SUM(W$1:W1662)</f>
        <v>1608</v>
      </c>
      <c r="B1662" s="232" t="s">
        <v>7287</v>
      </c>
      <c r="C1662" s="232" t="str">
        <f t="shared" si="209"/>
        <v/>
      </c>
      <c r="D1662" s="249"/>
      <c r="E1662" s="242" t="s">
        <v>2191</v>
      </c>
      <c r="F1662" s="243"/>
      <c r="G1662" s="243"/>
      <c r="H1662" s="243" t="str">
        <f t="shared" si="208"/>
        <v>P</v>
      </c>
      <c r="I1662" s="243"/>
      <c r="J1662" s="243" t="str">
        <f t="shared" si="210"/>
        <v>V</v>
      </c>
      <c r="K1662" s="243"/>
      <c r="L1662" s="243"/>
      <c r="M1662" s="5" t="s">
        <v>4394</v>
      </c>
      <c r="N1662" s="139" t="s">
        <v>5599</v>
      </c>
      <c r="O1662" s="140" t="s">
        <v>4447</v>
      </c>
      <c r="P1662" s="139" t="s">
        <v>5314</v>
      </c>
      <c r="Q1662" s="139" t="s">
        <v>5314</v>
      </c>
      <c r="R1662" s="139" t="s">
        <v>5314</v>
      </c>
      <c r="S1662" s="139" t="s">
        <v>5314</v>
      </c>
      <c r="T1662" s="139"/>
      <c r="U1662" s="429" t="s">
        <v>5600</v>
      </c>
      <c r="V1662" s="414">
        <v>3150</v>
      </c>
      <c r="W1662" s="148"/>
    </row>
    <row r="1663" spans="1:23">
      <c r="A1663" s="3">
        <f>ROW(1663:1663)-SUM(W$1:W1663)</f>
        <v>1609</v>
      </c>
      <c r="B1663" s="232" t="s">
        <v>7288</v>
      </c>
      <c r="C1663" s="232" t="str">
        <f t="shared" si="209"/>
        <v/>
      </c>
      <c r="D1663" s="249"/>
      <c r="E1663" s="242" t="s">
        <v>2191</v>
      </c>
      <c r="F1663" s="243"/>
      <c r="G1663" s="243"/>
      <c r="H1663" s="243" t="str">
        <f t="shared" si="208"/>
        <v>P</v>
      </c>
      <c r="I1663" s="243"/>
      <c r="J1663" s="243" t="str">
        <f t="shared" si="210"/>
        <v>V</v>
      </c>
      <c r="K1663" s="243"/>
      <c r="L1663" s="243"/>
      <c r="M1663" s="5" t="s">
        <v>4395</v>
      </c>
      <c r="N1663" s="139" t="s">
        <v>5599</v>
      </c>
      <c r="O1663" s="140" t="s">
        <v>4447</v>
      </c>
      <c r="P1663" s="139" t="s">
        <v>5314</v>
      </c>
      <c r="Q1663" s="139" t="s">
        <v>5314</v>
      </c>
      <c r="R1663" s="139" t="s">
        <v>5314</v>
      </c>
      <c r="S1663" s="139" t="s">
        <v>5314</v>
      </c>
      <c r="T1663" s="139"/>
      <c r="U1663" s="429" t="s">
        <v>5600</v>
      </c>
      <c r="V1663" s="414">
        <v>3150</v>
      </c>
      <c r="W1663" s="148"/>
    </row>
    <row r="1664" spans="1:23">
      <c r="A1664" s="3">
        <f>ROW(1664:1664)-SUM(W$1:W1664)</f>
        <v>1610</v>
      </c>
      <c r="B1664" s="232" t="s">
        <v>7289</v>
      </c>
      <c r="C1664" s="232" t="str">
        <f t="shared" si="209"/>
        <v/>
      </c>
      <c r="D1664" s="246"/>
      <c r="E1664" s="242" t="s">
        <v>2191</v>
      </c>
      <c r="F1664" s="243"/>
      <c r="G1664" s="243" t="s">
        <v>2193</v>
      </c>
      <c r="H1664" s="243" t="str">
        <f t="shared" si="208"/>
        <v>P</v>
      </c>
      <c r="I1664" s="243"/>
      <c r="J1664" s="243" t="str">
        <f t="shared" si="210"/>
        <v>V</v>
      </c>
      <c r="K1664" s="243"/>
      <c r="L1664" s="243"/>
      <c r="M1664" s="17" t="s">
        <v>4396</v>
      </c>
      <c r="N1664" s="6" t="s">
        <v>5599</v>
      </c>
      <c r="O1664" s="18" t="s">
        <v>4447</v>
      </c>
      <c r="P1664" s="6" t="s">
        <v>5314</v>
      </c>
      <c r="Q1664" s="6" t="s">
        <v>5314</v>
      </c>
      <c r="R1664" s="6" t="s">
        <v>5314</v>
      </c>
      <c r="S1664" s="6" t="s">
        <v>5314</v>
      </c>
      <c r="T1664" s="6"/>
      <c r="U1664" s="137" t="s">
        <v>5600</v>
      </c>
      <c r="V1664" s="414">
        <v>3650</v>
      </c>
      <c r="W1664" s="148"/>
    </row>
    <row r="1665" spans="1:23">
      <c r="A1665" s="3">
        <f>ROW(1665:1665)-SUM(W$1:W1665)</f>
        <v>1611</v>
      </c>
      <c r="B1665" s="232" t="s">
        <v>7290</v>
      </c>
      <c r="C1665" s="232" t="str">
        <f t="shared" si="209"/>
        <v/>
      </c>
      <c r="D1665" s="246"/>
      <c r="E1665" s="242" t="s">
        <v>2191</v>
      </c>
      <c r="F1665" s="243"/>
      <c r="G1665" s="243" t="s">
        <v>2193</v>
      </c>
      <c r="H1665" s="243" t="str">
        <f t="shared" si="208"/>
        <v>P</v>
      </c>
      <c r="I1665" s="243"/>
      <c r="J1665" s="243" t="str">
        <f t="shared" si="210"/>
        <v>V</v>
      </c>
      <c r="K1665" s="243"/>
      <c r="L1665" s="243"/>
      <c r="M1665" s="17" t="s">
        <v>4397</v>
      </c>
      <c r="N1665" s="6" t="s">
        <v>5599</v>
      </c>
      <c r="O1665" s="3" t="s">
        <v>4447</v>
      </c>
      <c r="P1665" s="6" t="s">
        <v>5314</v>
      </c>
      <c r="Q1665" s="6" t="s">
        <v>5314</v>
      </c>
      <c r="R1665" s="6" t="s">
        <v>5314</v>
      </c>
      <c r="S1665" s="6" t="s">
        <v>5314</v>
      </c>
      <c r="T1665" s="6"/>
      <c r="U1665" s="137" t="s">
        <v>5600</v>
      </c>
      <c r="V1665" s="414">
        <v>3650</v>
      </c>
      <c r="W1665" s="148"/>
    </row>
    <row r="1666" spans="1:23">
      <c r="A1666" s="3">
        <f>ROW(1666:1666)-SUM(W$1:W1666)</f>
        <v>1612</v>
      </c>
      <c r="B1666" s="595" t="s">
        <v>1197</v>
      </c>
      <c r="C1666" s="232"/>
      <c r="D1666" s="493"/>
      <c r="E1666" s="491"/>
      <c r="F1666" s="492"/>
      <c r="G1666" s="492"/>
      <c r="H1666" s="492"/>
      <c r="I1666" s="492"/>
      <c r="J1666" s="492"/>
      <c r="K1666" s="492"/>
      <c r="L1666" s="492"/>
      <c r="M1666" s="17" t="s">
        <v>11497</v>
      </c>
      <c r="N1666" s="6"/>
      <c r="O1666" s="3" t="s">
        <v>3656</v>
      </c>
      <c r="P1666" s="6" t="s">
        <v>5314</v>
      </c>
      <c r="Q1666" s="6"/>
      <c r="R1666" s="6"/>
      <c r="S1666" s="6"/>
      <c r="T1666" s="6" t="s">
        <v>5314</v>
      </c>
      <c r="U1666" s="137" t="s">
        <v>11498</v>
      </c>
      <c r="V1666" s="414">
        <v>3050</v>
      </c>
      <c r="W1666" s="148"/>
    </row>
    <row r="1667" spans="1:23">
      <c r="A1667" s="3">
        <f>ROW(1667:1667)-SUM(W$1:W1667)</f>
        <v>1613</v>
      </c>
      <c r="B1667" s="232" t="s">
        <v>7291</v>
      </c>
      <c r="C1667" s="232" t="str">
        <f t="shared" si="209"/>
        <v/>
      </c>
      <c r="D1667" s="493"/>
      <c r="E1667" s="491" t="s">
        <v>2191</v>
      </c>
      <c r="F1667" s="492"/>
      <c r="G1667" s="492"/>
      <c r="H1667" s="492" t="str">
        <f t="shared" si="208"/>
        <v/>
      </c>
      <c r="I1667" s="492"/>
      <c r="J1667" s="492" t="str">
        <f t="shared" si="210"/>
        <v/>
      </c>
      <c r="K1667" s="492"/>
      <c r="L1667" s="492"/>
      <c r="M1667" s="17" t="s">
        <v>2390</v>
      </c>
      <c r="N1667" s="6" t="s">
        <v>2388</v>
      </c>
      <c r="O1667" s="18" t="s">
        <v>3493</v>
      </c>
      <c r="P1667" s="6" t="s">
        <v>5314</v>
      </c>
      <c r="Q1667" s="6"/>
      <c r="R1667" s="6"/>
      <c r="S1667" s="6"/>
      <c r="T1667" s="6" t="s">
        <v>5314</v>
      </c>
      <c r="U1667" s="137" t="s">
        <v>3554</v>
      </c>
      <c r="V1667" s="414">
        <v>2900</v>
      </c>
      <c r="W1667" s="148"/>
    </row>
    <row r="1668" spans="1:23" s="76" customFormat="1">
      <c r="A1668" s="3">
        <f>ROW(1668:1668)-SUM(W$1:W1668)</f>
        <v>1614</v>
      </c>
      <c r="B1668" s="232" t="s">
        <v>7292</v>
      </c>
      <c r="C1668" s="232" t="str">
        <f t="shared" si="209"/>
        <v>5981AGNBL</v>
      </c>
      <c r="D1668" s="246" t="s">
        <v>4743</v>
      </c>
      <c r="E1668" s="242" t="s">
        <v>2191</v>
      </c>
      <c r="F1668" s="243"/>
      <c r="G1668" s="243"/>
      <c r="H1668" s="243" t="str">
        <f t="shared" si="208"/>
        <v/>
      </c>
      <c r="I1668" s="243"/>
      <c r="J1668" s="243" t="str">
        <f t="shared" si="210"/>
        <v/>
      </c>
      <c r="K1668" s="243"/>
      <c r="L1668" s="243"/>
      <c r="M1668" s="17" t="s">
        <v>5483</v>
      </c>
      <c r="N1668" s="6" t="s">
        <v>3257</v>
      </c>
      <c r="O1668" s="18" t="s">
        <v>4744</v>
      </c>
      <c r="P1668" s="6" t="s">
        <v>5314</v>
      </c>
      <c r="Q1668" s="6"/>
      <c r="R1668" s="6" t="s">
        <v>5314</v>
      </c>
      <c r="S1668" s="6"/>
      <c r="T1668" s="6" t="s">
        <v>5314</v>
      </c>
      <c r="U1668" s="137" t="s">
        <v>4745</v>
      </c>
      <c r="V1668" s="414">
        <v>2550</v>
      </c>
      <c r="W1668" s="150"/>
    </row>
    <row r="1669" spans="1:23" s="76" customFormat="1">
      <c r="A1669" s="3">
        <f>ROW(1669:1669)-SUM(W$1:W1669)</f>
        <v>1615</v>
      </c>
      <c r="B1669" s="232" t="s">
        <v>7293</v>
      </c>
      <c r="C1669" s="232" t="str">
        <f t="shared" si="209"/>
        <v>5981AGNBLZ</v>
      </c>
      <c r="D1669" s="249" t="s">
        <v>4743</v>
      </c>
      <c r="E1669" s="242" t="s">
        <v>2191</v>
      </c>
      <c r="F1669" s="243"/>
      <c r="G1669" s="243"/>
      <c r="H1669" s="243" t="str">
        <f t="shared" si="208"/>
        <v/>
      </c>
      <c r="I1669" s="243"/>
      <c r="J1669" s="243" t="str">
        <f t="shared" si="210"/>
        <v/>
      </c>
      <c r="K1669" s="243" t="s">
        <v>4630</v>
      </c>
      <c r="L1669" s="243"/>
      <c r="M1669" s="5" t="s">
        <v>4226</v>
      </c>
      <c r="N1669" s="6" t="s">
        <v>3257</v>
      </c>
      <c r="O1669" s="4" t="s">
        <v>4744</v>
      </c>
      <c r="P1669" s="6" t="s">
        <v>5314</v>
      </c>
      <c r="Q1669" s="6"/>
      <c r="R1669" s="6" t="s">
        <v>5314</v>
      </c>
      <c r="S1669" s="6"/>
      <c r="T1669" s="6" t="s">
        <v>5314</v>
      </c>
      <c r="U1669" s="88" t="s">
        <v>4745</v>
      </c>
      <c r="V1669" s="414">
        <v>3700</v>
      </c>
      <c r="W1669" s="150"/>
    </row>
    <row r="1670" spans="1:23" s="76" customFormat="1">
      <c r="A1670" s="3">
        <f>ROW(1670:1670)-SUM(W$1:W1670)</f>
        <v>1616</v>
      </c>
      <c r="B1670" s="232" t="s">
        <v>7294</v>
      </c>
      <c r="C1670" s="232" t="str">
        <f t="shared" si="209"/>
        <v>5983AGNBL</v>
      </c>
      <c r="D1670" s="249" t="s">
        <v>5079</v>
      </c>
      <c r="E1670" s="242" t="s">
        <v>2191</v>
      </c>
      <c r="F1670" s="243"/>
      <c r="G1670" s="243"/>
      <c r="H1670" s="243" t="str">
        <f t="shared" si="208"/>
        <v/>
      </c>
      <c r="I1670" s="243"/>
      <c r="J1670" s="243" t="str">
        <f t="shared" si="210"/>
        <v/>
      </c>
      <c r="K1670" s="243"/>
      <c r="L1670" s="243"/>
      <c r="M1670" s="5" t="s">
        <v>2789</v>
      </c>
      <c r="N1670" s="6" t="s">
        <v>2790</v>
      </c>
      <c r="O1670" s="4" t="s">
        <v>5263</v>
      </c>
      <c r="P1670" s="6" t="s">
        <v>5314</v>
      </c>
      <c r="Q1670" s="6"/>
      <c r="R1670" s="6"/>
      <c r="S1670" s="6"/>
      <c r="T1670" s="6" t="s">
        <v>5314</v>
      </c>
      <c r="U1670" s="88" t="s">
        <v>3233</v>
      </c>
      <c r="V1670" s="414">
        <v>2550</v>
      </c>
      <c r="W1670" s="150"/>
    </row>
    <row r="1671" spans="1:23" ht="30">
      <c r="A1671" s="3">
        <f>ROW(1671:1671)-SUM(W$1:W1671)</f>
        <v>1617</v>
      </c>
      <c r="B1671" s="232" t="s">
        <v>7295</v>
      </c>
      <c r="C1671" s="232" t="str">
        <f t="shared" si="209"/>
        <v>6002AGNBL</v>
      </c>
      <c r="D1671" s="249" t="s">
        <v>4746</v>
      </c>
      <c r="E1671" s="242" t="s">
        <v>2191</v>
      </c>
      <c r="F1671" s="243"/>
      <c r="G1671" s="243"/>
      <c r="H1671" s="243" t="str">
        <f t="shared" si="208"/>
        <v/>
      </c>
      <c r="I1671" s="243"/>
      <c r="J1671" s="243" t="str">
        <f t="shared" si="210"/>
        <v/>
      </c>
      <c r="K1671" s="243"/>
      <c r="L1671" s="243"/>
      <c r="M1671" s="5" t="s">
        <v>5484</v>
      </c>
      <c r="N1671" s="6" t="s">
        <v>3258</v>
      </c>
      <c r="O1671" s="4" t="s">
        <v>4747</v>
      </c>
      <c r="P1671" s="6" t="s">
        <v>5314</v>
      </c>
      <c r="Q1671" s="6"/>
      <c r="R1671" s="6"/>
      <c r="S1671" s="6"/>
      <c r="T1671" s="6" t="s">
        <v>5314</v>
      </c>
      <c r="U1671" s="88" t="s">
        <v>4748</v>
      </c>
      <c r="V1671" s="414">
        <v>2550</v>
      </c>
      <c r="W1671" s="148"/>
    </row>
    <row r="1672" spans="1:23">
      <c r="A1672" s="3">
        <f>ROW(1672:1672)-SUM(W$1:W1672)</f>
        <v>1618</v>
      </c>
      <c r="B1672" s="232" t="s">
        <v>7296</v>
      </c>
      <c r="C1672" s="232" t="str">
        <f t="shared" si="209"/>
        <v>6020AGNBL</v>
      </c>
      <c r="D1672" s="246" t="s">
        <v>4749</v>
      </c>
      <c r="E1672" s="242" t="s">
        <v>2191</v>
      </c>
      <c r="F1672" s="243"/>
      <c r="G1672" s="243"/>
      <c r="H1672" s="243" t="str">
        <f t="shared" si="208"/>
        <v/>
      </c>
      <c r="I1672" s="243"/>
      <c r="J1672" s="243" t="str">
        <f t="shared" si="210"/>
        <v/>
      </c>
      <c r="K1672" s="243"/>
      <c r="L1672" s="243"/>
      <c r="M1672" s="17" t="s">
        <v>5485</v>
      </c>
      <c r="N1672" s="6" t="s">
        <v>3259</v>
      </c>
      <c r="O1672" s="3" t="s">
        <v>3856</v>
      </c>
      <c r="P1672" s="6" t="s">
        <v>5314</v>
      </c>
      <c r="Q1672" s="6"/>
      <c r="R1672" s="6" t="s">
        <v>5314</v>
      </c>
      <c r="S1672" s="6"/>
      <c r="T1672" s="6" t="s">
        <v>5314</v>
      </c>
      <c r="U1672" s="137" t="s">
        <v>4750</v>
      </c>
      <c r="V1672" s="414">
        <v>2600</v>
      </c>
      <c r="W1672" s="148"/>
    </row>
    <row r="1673" spans="1:23">
      <c r="A1673" s="3">
        <f>ROW(1673:1673)-SUM(W$1:W1673)</f>
        <v>1619</v>
      </c>
      <c r="B1673" s="232" t="s">
        <v>7297</v>
      </c>
      <c r="C1673" s="232" t="str">
        <f t="shared" si="209"/>
        <v>6020AGNBLP</v>
      </c>
      <c r="D1673" s="246" t="s">
        <v>4749</v>
      </c>
      <c r="E1673" s="242" t="s">
        <v>2191</v>
      </c>
      <c r="F1673" s="243"/>
      <c r="G1673" s="243"/>
      <c r="H1673" s="243" t="str">
        <f t="shared" si="208"/>
        <v>P</v>
      </c>
      <c r="I1673" s="243"/>
      <c r="J1673" s="243" t="str">
        <f t="shared" si="210"/>
        <v/>
      </c>
      <c r="K1673" s="243"/>
      <c r="L1673" s="243"/>
      <c r="M1673" s="17" t="s">
        <v>5485</v>
      </c>
      <c r="N1673" s="6" t="s">
        <v>3259</v>
      </c>
      <c r="O1673" s="3" t="s">
        <v>3856</v>
      </c>
      <c r="P1673" s="6" t="s">
        <v>5314</v>
      </c>
      <c r="Q1673" s="6"/>
      <c r="R1673" s="6" t="s">
        <v>5314</v>
      </c>
      <c r="S1673" s="6" t="s">
        <v>5314</v>
      </c>
      <c r="T1673" s="6"/>
      <c r="U1673" s="137" t="s">
        <v>4750</v>
      </c>
      <c r="V1673" s="414">
        <v>2600</v>
      </c>
      <c r="W1673" s="148"/>
    </row>
    <row r="1674" spans="1:23">
      <c r="A1674" s="3">
        <f>ROW(1674:1674)-SUM(W$1:W1674)</f>
        <v>1620</v>
      </c>
      <c r="B1674" s="232" t="s">
        <v>7300</v>
      </c>
      <c r="C1674" s="232" t="str">
        <f t="shared" si="209"/>
        <v>6020AGNBLZ</v>
      </c>
      <c r="D1674" s="246" t="s">
        <v>4749</v>
      </c>
      <c r="E1674" s="242" t="s">
        <v>2191</v>
      </c>
      <c r="F1674" s="243"/>
      <c r="G1674" s="243"/>
      <c r="H1674" s="243" t="str">
        <f t="shared" si="208"/>
        <v/>
      </c>
      <c r="I1674" s="243"/>
      <c r="J1674" s="243" t="str">
        <f t="shared" si="210"/>
        <v/>
      </c>
      <c r="K1674" s="243" t="s">
        <v>4630</v>
      </c>
      <c r="L1674" s="243"/>
      <c r="M1674" s="17" t="s">
        <v>2750</v>
      </c>
      <c r="N1674" s="6" t="s">
        <v>3259</v>
      </c>
      <c r="O1674" s="3" t="s">
        <v>3856</v>
      </c>
      <c r="P1674" s="6" t="s">
        <v>5314</v>
      </c>
      <c r="Q1674" s="6"/>
      <c r="R1674" s="6" t="s">
        <v>5314</v>
      </c>
      <c r="S1674" s="6"/>
      <c r="T1674" s="6" t="s">
        <v>5314</v>
      </c>
      <c r="U1674" s="137" t="s">
        <v>4750</v>
      </c>
      <c r="V1674" s="414">
        <v>4950</v>
      </c>
      <c r="W1674" s="148"/>
    </row>
    <row r="1675" spans="1:23">
      <c r="A1675" s="3">
        <f>ROW(1675:1675)-SUM(W$1:W1675)</f>
        <v>1621</v>
      </c>
      <c r="B1675" s="232" t="s">
        <v>7301</v>
      </c>
      <c r="C1675" s="232" t="str">
        <f t="shared" si="209"/>
        <v>6020AGNBLPZ</v>
      </c>
      <c r="D1675" s="246" t="s">
        <v>4749</v>
      </c>
      <c r="E1675" s="242" t="s">
        <v>2191</v>
      </c>
      <c r="F1675" s="243"/>
      <c r="G1675" s="243"/>
      <c r="H1675" s="243" t="str">
        <f t="shared" si="208"/>
        <v>P</v>
      </c>
      <c r="I1675" s="243"/>
      <c r="J1675" s="243" t="str">
        <f t="shared" si="210"/>
        <v/>
      </c>
      <c r="K1675" s="243" t="s">
        <v>4630</v>
      </c>
      <c r="L1675" s="243"/>
      <c r="M1675" s="17" t="s">
        <v>2750</v>
      </c>
      <c r="N1675" s="6" t="s">
        <v>3259</v>
      </c>
      <c r="O1675" s="3" t="s">
        <v>3856</v>
      </c>
      <c r="P1675" s="6" t="s">
        <v>5314</v>
      </c>
      <c r="Q1675" s="6"/>
      <c r="R1675" s="6" t="s">
        <v>5314</v>
      </c>
      <c r="S1675" s="6" t="s">
        <v>5314</v>
      </c>
      <c r="T1675" s="6"/>
      <c r="U1675" s="137" t="s">
        <v>4750</v>
      </c>
      <c r="V1675" s="414">
        <v>4950</v>
      </c>
      <c r="W1675" s="148"/>
    </row>
    <row r="1676" spans="1:23" s="76" customFormat="1">
      <c r="A1676" s="3">
        <f>ROW(1676:1676)-SUM(W$1:W1676)</f>
        <v>1622</v>
      </c>
      <c r="B1676" s="232" t="s">
        <v>7302</v>
      </c>
      <c r="C1676" s="232" t="str">
        <f t="shared" si="209"/>
        <v>6020AGNBL</v>
      </c>
      <c r="D1676" s="246" t="s">
        <v>4749</v>
      </c>
      <c r="E1676" s="242" t="s">
        <v>2191</v>
      </c>
      <c r="F1676" s="243"/>
      <c r="G1676" s="243"/>
      <c r="H1676" s="243" t="str">
        <f t="shared" si="208"/>
        <v/>
      </c>
      <c r="I1676" s="243"/>
      <c r="J1676" s="243" t="str">
        <f t="shared" si="210"/>
        <v/>
      </c>
      <c r="K1676" s="243"/>
      <c r="L1676" s="243"/>
      <c r="M1676" s="17" t="s">
        <v>5486</v>
      </c>
      <c r="N1676" s="6" t="s">
        <v>3260</v>
      </c>
      <c r="O1676" s="3" t="s">
        <v>3856</v>
      </c>
      <c r="P1676" s="6" t="s">
        <v>5314</v>
      </c>
      <c r="Q1676" s="6"/>
      <c r="R1676" s="6" t="s">
        <v>5314</v>
      </c>
      <c r="S1676" s="6"/>
      <c r="T1676" s="6" t="s">
        <v>5314</v>
      </c>
      <c r="U1676" s="137" t="s">
        <v>4750</v>
      </c>
      <c r="V1676" s="414">
        <v>2600</v>
      </c>
      <c r="W1676" s="150"/>
    </row>
    <row r="1677" spans="1:23" s="76" customFormat="1">
      <c r="A1677" s="3">
        <f>ROW(1677:1677)-SUM(W$1:W1677)</f>
        <v>1623</v>
      </c>
      <c r="B1677" s="232" t="s">
        <v>7303</v>
      </c>
      <c r="C1677" s="232" t="str">
        <f t="shared" si="209"/>
        <v>6020AGNBLP</v>
      </c>
      <c r="D1677" s="246" t="s">
        <v>4749</v>
      </c>
      <c r="E1677" s="242" t="s">
        <v>2191</v>
      </c>
      <c r="F1677" s="243"/>
      <c r="G1677" s="243"/>
      <c r="H1677" s="243" t="str">
        <f t="shared" si="208"/>
        <v>P</v>
      </c>
      <c r="I1677" s="243"/>
      <c r="J1677" s="243" t="str">
        <f t="shared" si="210"/>
        <v/>
      </c>
      <c r="K1677" s="243"/>
      <c r="L1677" s="243"/>
      <c r="M1677" s="17" t="s">
        <v>5486</v>
      </c>
      <c r="N1677" s="6" t="s">
        <v>3260</v>
      </c>
      <c r="O1677" s="3" t="s">
        <v>3856</v>
      </c>
      <c r="P1677" s="6" t="s">
        <v>5314</v>
      </c>
      <c r="Q1677" s="6"/>
      <c r="R1677" s="6" t="s">
        <v>5314</v>
      </c>
      <c r="S1677" s="6" t="s">
        <v>5314</v>
      </c>
      <c r="T1677" s="6"/>
      <c r="U1677" s="137" t="s">
        <v>4750</v>
      </c>
      <c r="V1677" s="414">
        <v>2600</v>
      </c>
      <c r="W1677" s="150"/>
    </row>
    <row r="1678" spans="1:23">
      <c r="A1678" s="3">
        <f>ROW(1678:1678)-SUM(W$1:W1678)</f>
        <v>1624</v>
      </c>
      <c r="B1678" s="232" t="s">
        <v>7304</v>
      </c>
      <c r="C1678" s="232" t="str">
        <f t="shared" si="209"/>
        <v>6020AGNBLZ</v>
      </c>
      <c r="D1678" s="249" t="s">
        <v>4749</v>
      </c>
      <c r="E1678" s="242" t="s">
        <v>2191</v>
      </c>
      <c r="F1678" s="243"/>
      <c r="G1678" s="243"/>
      <c r="H1678" s="243" t="str">
        <f t="shared" si="208"/>
        <v/>
      </c>
      <c r="I1678" s="243"/>
      <c r="J1678" s="243" t="str">
        <f t="shared" si="210"/>
        <v/>
      </c>
      <c r="K1678" s="243" t="s">
        <v>4630</v>
      </c>
      <c r="L1678" s="243"/>
      <c r="M1678" s="5" t="s">
        <v>2751</v>
      </c>
      <c r="N1678" s="6" t="s">
        <v>3260</v>
      </c>
      <c r="O1678" s="4" t="s">
        <v>3856</v>
      </c>
      <c r="P1678" s="6" t="s">
        <v>5314</v>
      </c>
      <c r="Q1678" s="6"/>
      <c r="R1678" s="6" t="s">
        <v>5314</v>
      </c>
      <c r="S1678" s="6"/>
      <c r="T1678" s="6" t="s">
        <v>5314</v>
      </c>
      <c r="U1678" s="88" t="s">
        <v>4750</v>
      </c>
      <c r="V1678" s="414">
        <v>4950</v>
      </c>
      <c r="W1678" s="148"/>
    </row>
    <row r="1679" spans="1:23">
      <c r="A1679" s="3">
        <f>ROW(1679:1679)-SUM(W$1:W1679)</f>
        <v>1625</v>
      </c>
      <c r="B1679" s="232" t="s">
        <v>7305</v>
      </c>
      <c r="C1679" s="232" t="str">
        <f t="shared" si="209"/>
        <v>6020AGNBLPZ</v>
      </c>
      <c r="D1679" s="249" t="s">
        <v>4749</v>
      </c>
      <c r="E1679" s="242" t="s">
        <v>2191</v>
      </c>
      <c r="F1679" s="243"/>
      <c r="G1679" s="243"/>
      <c r="H1679" s="243" t="str">
        <f t="shared" si="208"/>
        <v>P</v>
      </c>
      <c r="I1679" s="243"/>
      <c r="J1679" s="243" t="str">
        <f t="shared" si="210"/>
        <v/>
      </c>
      <c r="K1679" s="243" t="s">
        <v>4630</v>
      </c>
      <c r="L1679" s="243"/>
      <c r="M1679" s="5" t="s">
        <v>2751</v>
      </c>
      <c r="N1679" s="6" t="s">
        <v>3260</v>
      </c>
      <c r="O1679" s="4" t="s">
        <v>3856</v>
      </c>
      <c r="P1679" s="6" t="s">
        <v>5314</v>
      </c>
      <c r="Q1679" s="6"/>
      <c r="R1679" s="6" t="s">
        <v>5314</v>
      </c>
      <c r="S1679" s="6" t="s">
        <v>5314</v>
      </c>
      <c r="T1679" s="6"/>
      <c r="U1679" s="88" t="s">
        <v>4750</v>
      </c>
      <c r="V1679" s="414">
        <v>4950</v>
      </c>
      <c r="W1679" s="148"/>
    </row>
    <row r="1680" spans="1:23" ht="15" customHeight="1">
      <c r="A1680" s="3">
        <f>ROW(1680:1680)-SUM(W$1:W1680)</f>
        <v>1626</v>
      </c>
      <c r="B1680" s="232" t="s">
        <v>7306</v>
      </c>
      <c r="C1680" s="232" t="str">
        <f t="shared" si="209"/>
        <v>6044AGNBLV</v>
      </c>
      <c r="D1680" s="245" t="s">
        <v>4751</v>
      </c>
      <c r="E1680" s="242" t="s">
        <v>2191</v>
      </c>
      <c r="F1680" s="243"/>
      <c r="G1680" s="243"/>
      <c r="H1680" s="243" t="str">
        <f t="shared" si="208"/>
        <v/>
      </c>
      <c r="I1680" s="243"/>
      <c r="J1680" s="243" t="str">
        <f t="shared" si="210"/>
        <v>V</v>
      </c>
      <c r="K1680" s="243"/>
      <c r="L1680" s="243"/>
      <c r="M1680" s="17" t="s">
        <v>5488</v>
      </c>
      <c r="N1680" s="6" t="s">
        <v>5487</v>
      </c>
      <c r="O1680" s="3" t="s">
        <v>5344</v>
      </c>
      <c r="P1680" s="6" t="s">
        <v>5314</v>
      </c>
      <c r="Q1680" s="6" t="s">
        <v>5314</v>
      </c>
      <c r="R1680" s="6" t="s">
        <v>5314</v>
      </c>
      <c r="S1680" s="6"/>
      <c r="T1680" s="6" t="s">
        <v>5314</v>
      </c>
      <c r="U1680" s="137" t="s">
        <v>4752</v>
      </c>
      <c r="V1680" s="414">
        <v>2650</v>
      </c>
      <c r="W1680" s="148"/>
    </row>
    <row r="1681" spans="1:23" ht="15" customHeight="1">
      <c r="A1681" s="3">
        <f>ROW(1681:1681)-SUM(W$1:W1681)</f>
        <v>1627</v>
      </c>
      <c r="B1681" s="232" t="s">
        <v>7307</v>
      </c>
      <c r="C1681" s="232" t="str">
        <f t="shared" si="209"/>
        <v>6044AGNBLPV</v>
      </c>
      <c r="D1681" s="245" t="s">
        <v>4751</v>
      </c>
      <c r="E1681" s="242" t="s">
        <v>2191</v>
      </c>
      <c r="F1681" s="243"/>
      <c r="G1681" s="243"/>
      <c r="H1681" s="243" t="str">
        <f t="shared" si="208"/>
        <v>P</v>
      </c>
      <c r="I1681" s="243"/>
      <c r="J1681" s="243" t="str">
        <f t="shared" si="210"/>
        <v>V</v>
      </c>
      <c r="K1681" s="243"/>
      <c r="L1681" s="243"/>
      <c r="M1681" s="17" t="s">
        <v>5488</v>
      </c>
      <c r="N1681" s="6" t="s">
        <v>5487</v>
      </c>
      <c r="O1681" s="3" t="s">
        <v>5344</v>
      </c>
      <c r="P1681" s="6" t="s">
        <v>5314</v>
      </c>
      <c r="Q1681" s="6" t="s">
        <v>5314</v>
      </c>
      <c r="R1681" s="6" t="s">
        <v>5314</v>
      </c>
      <c r="S1681" s="6" t="s">
        <v>5314</v>
      </c>
      <c r="T1681" s="6"/>
      <c r="U1681" s="137" t="s">
        <v>4752</v>
      </c>
      <c r="V1681" s="414">
        <v>2650</v>
      </c>
      <c r="W1681" s="148"/>
    </row>
    <row r="1682" spans="1:23" ht="30">
      <c r="A1682" s="3">
        <f>ROW(1682:1682)-SUM(W$1:W1682)</f>
        <v>1628</v>
      </c>
      <c r="B1682" s="232" t="s">
        <v>7308</v>
      </c>
      <c r="C1682" s="232" t="str">
        <f>IF(D1682&lt;&gt;"",CONCATENATE(D1682,E1682,F1682,G1682,H1682,I1682,J1682,K1682,L1682),"")</f>
        <v>6044AGNBLVZ</v>
      </c>
      <c r="D1682" s="245" t="s">
        <v>4751</v>
      </c>
      <c r="E1682" s="242" t="s">
        <v>2191</v>
      </c>
      <c r="F1682" s="243"/>
      <c r="G1682" s="243"/>
      <c r="H1682" s="243" t="str">
        <f t="shared" ref="H1682:H1732" si="211">IF(S1682="+","P","")</f>
        <v/>
      </c>
      <c r="I1682" s="243"/>
      <c r="J1682" s="243" t="str">
        <f t="shared" si="210"/>
        <v>V</v>
      </c>
      <c r="K1682" s="243" t="s">
        <v>4630</v>
      </c>
      <c r="L1682" s="243"/>
      <c r="M1682" s="17" t="s">
        <v>5088</v>
      </c>
      <c r="N1682" s="6" t="s">
        <v>5487</v>
      </c>
      <c r="O1682" s="3" t="s">
        <v>5344</v>
      </c>
      <c r="P1682" s="6" t="s">
        <v>5314</v>
      </c>
      <c r="Q1682" s="6" t="s">
        <v>5314</v>
      </c>
      <c r="R1682" s="6" t="s">
        <v>5314</v>
      </c>
      <c r="S1682" s="6"/>
      <c r="T1682" s="6" t="s">
        <v>5314</v>
      </c>
      <c r="U1682" s="137" t="s">
        <v>4752</v>
      </c>
      <c r="V1682" s="414">
        <v>4100</v>
      </c>
      <c r="W1682" s="148"/>
    </row>
    <row r="1683" spans="1:23" ht="30">
      <c r="A1683" s="3">
        <f>ROW(1683:1683)-SUM(W$1:W1683)</f>
        <v>1629</v>
      </c>
      <c r="B1683" s="232" t="s">
        <v>7309</v>
      </c>
      <c r="C1683" s="232" t="str">
        <f>IF(D1683&lt;&gt;"",CONCATENATE(D1683,E1683,F1683,G1683,H1683,I1683,J1683,K1683,L1683),"")</f>
        <v>6044AGNBLPVZ</v>
      </c>
      <c r="D1683" s="245" t="s">
        <v>4751</v>
      </c>
      <c r="E1683" s="242" t="s">
        <v>2191</v>
      </c>
      <c r="F1683" s="243"/>
      <c r="G1683" s="243"/>
      <c r="H1683" s="243" t="str">
        <f t="shared" si="211"/>
        <v>P</v>
      </c>
      <c r="I1683" s="243"/>
      <c r="J1683" s="243" t="str">
        <f t="shared" si="210"/>
        <v>V</v>
      </c>
      <c r="K1683" s="243" t="s">
        <v>4630</v>
      </c>
      <c r="L1683" s="243"/>
      <c r="M1683" s="17" t="s">
        <v>5088</v>
      </c>
      <c r="N1683" s="6" t="s">
        <v>5487</v>
      </c>
      <c r="O1683" s="3" t="s">
        <v>5344</v>
      </c>
      <c r="P1683" s="6" t="s">
        <v>5314</v>
      </c>
      <c r="Q1683" s="6" t="s">
        <v>5314</v>
      </c>
      <c r="R1683" s="6" t="s">
        <v>5314</v>
      </c>
      <c r="S1683" s="6" t="s">
        <v>5314</v>
      </c>
      <c r="T1683" s="6"/>
      <c r="U1683" s="137" t="s">
        <v>4752</v>
      </c>
      <c r="V1683" s="414">
        <v>4100</v>
      </c>
      <c r="W1683" s="148"/>
    </row>
    <row r="1684" spans="1:23" ht="15" customHeight="1">
      <c r="A1684" s="3">
        <f>ROW(1684:1684)-SUM(W$1:W1685)</f>
        <v>1630</v>
      </c>
      <c r="B1684" s="232" t="s">
        <v>2957</v>
      </c>
      <c r="C1684" s="232" t="str">
        <f t="shared" ref="C1684:C1695" si="212">IF(D1684&lt;&gt;"",CONCATENATE(D1684,E1684,F1684,G1684,H1684,I1684,J1684,K1684,L1684),"")</f>
        <v>6084AGNBLV</v>
      </c>
      <c r="D1684" s="245" t="s">
        <v>12038</v>
      </c>
      <c r="E1684" s="242" t="s">
        <v>2191</v>
      </c>
      <c r="F1684" s="243"/>
      <c r="G1684" s="243"/>
      <c r="H1684" s="243" t="str">
        <f t="shared" ref="H1684:H1689" si="213">IF(S1684="+","P","")</f>
        <v/>
      </c>
      <c r="I1684" s="243"/>
      <c r="J1684" s="243" t="str">
        <f>IF(Q1684="+","V","")</f>
        <v>V</v>
      </c>
      <c r="K1684" s="243"/>
      <c r="L1684" s="243"/>
      <c r="M1684" s="17" t="s">
        <v>11298</v>
      </c>
      <c r="N1684" s="6"/>
      <c r="O1684" s="3" t="s">
        <v>2342</v>
      </c>
      <c r="P1684" s="6" t="s">
        <v>5314</v>
      </c>
      <c r="Q1684" s="6" t="s">
        <v>5314</v>
      </c>
      <c r="R1684" s="6"/>
      <c r="S1684" s="6"/>
      <c r="T1684" s="6" t="s">
        <v>5314</v>
      </c>
      <c r="U1684" s="137" t="s">
        <v>3657</v>
      </c>
      <c r="V1684" s="414">
        <v>2750</v>
      </c>
      <c r="W1684" s="148"/>
    </row>
    <row r="1685" spans="1:23" ht="15" customHeight="1">
      <c r="A1685" s="3">
        <f>ROW(1685:1685)-SUM(W$1:W1686)</f>
        <v>1631</v>
      </c>
      <c r="B1685" s="232" t="s">
        <v>11297</v>
      </c>
      <c r="C1685" s="232" t="str">
        <f t="shared" si="212"/>
        <v>6084AGNBLPV</v>
      </c>
      <c r="D1685" s="245" t="s">
        <v>12038</v>
      </c>
      <c r="E1685" s="242" t="s">
        <v>2191</v>
      </c>
      <c r="F1685" s="243"/>
      <c r="G1685" s="243"/>
      <c r="H1685" s="243" t="str">
        <f t="shared" si="213"/>
        <v>P</v>
      </c>
      <c r="I1685" s="243"/>
      <c r="J1685" s="243" t="str">
        <f>IF(Q1685="+","V","")</f>
        <v>V</v>
      </c>
      <c r="K1685" s="243"/>
      <c r="L1685" s="243"/>
      <c r="M1685" s="17" t="s">
        <v>11298</v>
      </c>
      <c r="N1685" s="6"/>
      <c r="O1685" s="3" t="s">
        <v>2342</v>
      </c>
      <c r="P1685" s="6" t="s">
        <v>5314</v>
      </c>
      <c r="Q1685" s="6" t="s">
        <v>5314</v>
      </c>
      <c r="R1685" s="6"/>
      <c r="S1685" s="6" t="s">
        <v>5314</v>
      </c>
      <c r="T1685" s="6"/>
      <c r="U1685" s="137" t="s">
        <v>3657</v>
      </c>
      <c r="V1685" s="414">
        <v>2750</v>
      </c>
      <c r="W1685" s="148"/>
    </row>
    <row r="1686" spans="1:23" ht="15" customHeight="1">
      <c r="A1686" s="3">
        <f>ROW(1686:1686)-SUM(W$1:W1686)</f>
        <v>1632</v>
      </c>
      <c r="B1686" s="232" t="s">
        <v>6052</v>
      </c>
      <c r="C1686" s="232" t="str">
        <f t="shared" si="212"/>
        <v>6084AGNBLV</v>
      </c>
      <c r="D1686" s="245" t="s">
        <v>12038</v>
      </c>
      <c r="E1686" s="242" t="s">
        <v>2191</v>
      </c>
      <c r="F1686" s="243"/>
      <c r="G1686" s="243"/>
      <c r="H1686" s="243" t="str">
        <f t="shared" si="213"/>
        <v/>
      </c>
      <c r="I1686" s="243"/>
      <c r="J1686" s="243" t="str">
        <f t="shared" ref="J1686:J1694" si="214">IF(Q1686="+","V","")</f>
        <v>V</v>
      </c>
      <c r="K1686" s="243"/>
      <c r="L1686" s="243"/>
      <c r="M1686" s="17" t="s">
        <v>4393</v>
      </c>
      <c r="N1686" s="6"/>
      <c r="O1686" s="3" t="s">
        <v>2342</v>
      </c>
      <c r="P1686" s="6" t="s">
        <v>5314</v>
      </c>
      <c r="Q1686" s="6" t="s">
        <v>5314</v>
      </c>
      <c r="R1686" s="6"/>
      <c r="S1686" s="6"/>
      <c r="T1686" s="6" t="s">
        <v>5314</v>
      </c>
      <c r="U1686" s="137" t="s">
        <v>3657</v>
      </c>
      <c r="V1686" s="414">
        <v>2800</v>
      </c>
      <c r="W1686" s="148"/>
    </row>
    <row r="1687" spans="1:23" ht="15" customHeight="1">
      <c r="A1687" s="3">
        <f>ROW(1687:1687)-SUM(W$1:W1687)</f>
        <v>1633</v>
      </c>
      <c r="B1687" s="232" t="s">
        <v>11306</v>
      </c>
      <c r="C1687" s="232" t="str">
        <f t="shared" si="212"/>
        <v>6084AGNBLPV</v>
      </c>
      <c r="D1687" s="245" t="s">
        <v>12038</v>
      </c>
      <c r="E1687" s="242" t="s">
        <v>2191</v>
      </c>
      <c r="F1687" s="243"/>
      <c r="G1687" s="243"/>
      <c r="H1687" s="243" t="str">
        <f t="shared" si="213"/>
        <v>P</v>
      </c>
      <c r="I1687" s="243"/>
      <c r="J1687" s="243" t="str">
        <f>IF(Q1687="+","V","")</f>
        <v>V</v>
      </c>
      <c r="K1687" s="243"/>
      <c r="L1687" s="243"/>
      <c r="M1687" s="17" t="s">
        <v>11305</v>
      </c>
      <c r="N1687" s="6"/>
      <c r="O1687" s="3" t="s">
        <v>2342</v>
      </c>
      <c r="P1687" s="6" t="s">
        <v>5314</v>
      </c>
      <c r="Q1687" s="6" t="s">
        <v>5314</v>
      </c>
      <c r="R1687" s="6"/>
      <c r="S1687" s="6" t="s">
        <v>5314</v>
      </c>
      <c r="T1687" s="6"/>
      <c r="U1687" s="137" t="s">
        <v>3657</v>
      </c>
      <c r="V1687" s="414">
        <v>2750</v>
      </c>
      <c r="W1687" s="148"/>
    </row>
    <row r="1688" spans="1:23" ht="15" customHeight="1">
      <c r="A1688" s="3">
        <f>ROW(1688:1688)-SUM(W$1:W1688)</f>
        <v>1634</v>
      </c>
      <c r="B1688" s="232" t="s">
        <v>7310</v>
      </c>
      <c r="C1688" s="232" t="str">
        <f t="shared" si="212"/>
        <v>6084AGNBLPV</v>
      </c>
      <c r="D1688" s="245" t="s">
        <v>12038</v>
      </c>
      <c r="E1688" s="242" t="s">
        <v>2191</v>
      </c>
      <c r="F1688" s="243"/>
      <c r="G1688" s="243"/>
      <c r="H1688" s="243" t="str">
        <f t="shared" si="213"/>
        <v>P</v>
      </c>
      <c r="I1688" s="243"/>
      <c r="J1688" s="243" t="str">
        <f t="shared" si="214"/>
        <v>V</v>
      </c>
      <c r="K1688" s="243"/>
      <c r="L1688" s="243"/>
      <c r="M1688" s="17" t="s">
        <v>4393</v>
      </c>
      <c r="N1688" s="6"/>
      <c r="O1688" s="3" t="s">
        <v>2342</v>
      </c>
      <c r="P1688" s="6" t="s">
        <v>5314</v>
      </c>
      <c r="Q1688" s="6" t="s">
        <v>5314</v>
      </c>
      <c r="R1688" s="6"/>
      <c r="S1688" s="6" t="s">
        <v>5314</v>
      </c>
      <c r="T1688" s="6"/>
      <c r="U1688" s="137" t="s">
        <v>3657</v>
      </c>
      <c r="V1688" s="414">
        <v>2800</v>
      </c>
      <c r="W1688" s="148"/>
    </row>
    <row r="1689" spans="1:23" ht="15" customHeight="1">
      <c r="A1689" s="3">
        <f>ROW(1689:1689)-SUM(W$1:W1689)</f>
        <v>1635</v>
      </c>
      <c r="B1689" s="232" t="s">
        <v>7299</v>
      </c>
      <c r="C1689" s="232" t="str">
        <f t="shared" si="212"/>
        <v>6084AGNBLPV</v>
      </c>
      <c r="D1689" s="245" t="s">
        <v>12038</v>
      </c>
      <c r="E1689" s="242" t="s">
        <v>2191</v>
      </c>
      <c r="F1689" s="243"/>
      <c r="G1689" s="243"/>
      <c r="H1689" s="243" t="str">
        <f t="shared" si="213"/>
        <v>P</v>
      </c>
      <c r="I1689" s="243"/>
      <c r="J1689" s="243" t="str">
        <f t="shared" si="214"/>
        <v>V</v>
      </c>
      <c r="K1689" s="243"/>
      <c r="L1689" s="243"/>
      <c r="M1689" s="17" t="s">
        <v>7298</v>
      </c>
      <c r="N1689" s="6"/>
      <c r="O1689" s="3" t="s">
        <v>2342</v>
      </c>
      <c r="P1689" s="6" t="s">
        <v>5314</v>
      </c>
      <c r="Q1689" s="6" t="s">
        <v>5314</v>
      </c>
      <c r="R1689" s="6"/>
      <c r="S1689" s="6" t="s">
        <v>5314</v>
      </c>
      <c r="T1689" s="6"/>
      <c r="U1689" s="137" t="s">
        <v>3657</v>
      </c>
      <c r="V1689" s="414">
        <v>2800</v>
      </c>
      <c r="W1689" s="148"/>
    </row>
    <row r="1690" spans="1:23" ht="15" customHeight="1">
      <c r="A1690" s="3">
        <f>ROW(1690:1690)-SUM(W$1:W1690)</f>
        <v>1636</v>
      </c>
      <c r="B1690" s="232" t="s">
        <v>1488</v>
      </c>
      <c r="C1690" s="232" t="str">
        <f t="shared" si="212"/>
        <v>6084AGNBLPV</v>
      </c>
      <c r="D1690" s="449" t="s">
        <v>12038</v>
      </c>
      <c r="E1690" s="385" t="s">
        <v>2191</v>
      </c>
      <c r="F1690" s="386"/>
      <c r="G1690" s="386"/>
      <c r="H1690" s="386" t="str">
        <f>IF(S1690="+","P","")</f>
        <v>P</v>
      </c>
      <c r="I1690" s="386"/>
      <c r="J1690" s="386" t="str">
        <f>IF(Q1690="+","V","")</f>
        <v>V</v>
      </c>
      <c r="K1690" s="386"/>
      <c r="L1690" s="386"/>
      <c r="M1690" s="17" t="s">
        <v>1490</v>
      </c>
      <c r="N1690" s="6"/>
      <c r="O1690" s="3" t="s">
        <v>2342</v>
      </c>
      <c r="P1690" s="6" t="s">
        <v>5314</v>
      </c>
      <c r="Q1690" s="6" t="s">
        <v>5314</v>
      </c>
      <c r="R1690" s="6"/>
      <c r="S1690" s="6" t="s">
        <v>5314</v>
      </c>
      <c r="T1690" s="6"/>
      <c r="U1690" s="137" t="s">
        <v>3657</v>
      </c>
      <c r="V1690" s="414">
        <v>4200</v>
      </c>
      <c r="W1690" s="148"/>
    </row>
    <row r="1691" spans="1:23" ht="15" customHeight="1">
      <c r="A1691" s="3">
        <f>ROW(1691:1691)-SUM(W$1:W1691)</f>
        <v>1637</v>
      </c>
      <c r="B1691" s="232" t="s">
        <v>1489</v>
      </c>
      <c r="C1691" s="232" t="str">
        <f t="shared" si="212"/>
        <v>6084AGNBLPV</v>
      </c>
      <c r="D1691" s="449" t="s">
        <v>12038</v>
      </c>
      <c r="E1691" s="385" t="s">
        <v>2191</v>
      </c>
      <c r="F1691" s="386"/>
      <c r="G1691" s="386"/>
      <c r="H1691" s="386" t="str">
        <f>IF(S1691="+","P","")</f>
        <v>P</v>
      </c>
      <c r="I1691" s="386"/>
      <c r="J1691" s="386" t="str">
        <f>IF(Q1691="+","V","")</f>
        <v>V</v>
      </c>
      <c r="K1691" s="386"/>
      <c r="L1691" s="386"/>
      <c r="M1691" s="17" t="s">
        <v>1491</v>
      </c>
      <c r="N1691" s="6"/>
      <c r="O1691" s="3" t="s">
        <v>2342</v>
      </c>
      <c r="P1691" s="6" t="s">
        <v>5314</v>
      </c>
      <c r="Q1691" s="6" t="s">
        <v>5314</v>
      </c>
      <c r="R1691" s="6"/>
      <c r="S1691" s="6" t="s">
        <v>5314</v>
      </c>
      <c r="T1691" s="6"/>
      <c r="U1691" s="137" t="s">
        <v>3657</v>
      </c>
      <c r="V1691" s="414">
        <v>4200</v>
      </c>
      <c r="W1691" s="148"/>
    </row>
    <row r="1692" spans="1:23" ht="15" customHeight="1">
      <c r="A1692" s="3">
        <f>ROW(1692:1692)-SUM(W$1:W1692)</f>
        <v>1638</v>
      </c>
      <c r="B1692" s="232" t="s">
        <v>7311</v>
      </c>
      <c r="C1692" s="232" t="str">
        <f t="shared" si="212"/>
        <v>6084AGNBLPV</v>
      </c>
      <c r="D1692" s="245" t="s">
        <v>12038</v>
      </c>
      <c r="E1692" s="242" t="s">
        <v>2191</v>
      </c>
      <c r="F1692" s="243"/>
      <c r="G1692" s="243"/>
      <c r="H1692" s="243" t="str">
        <f t="shared" si="211"/>
        <v>P</v>
      </c>
      <c r="I1692" s="243"/>
      <c r="J1692" s="243" t="str">
        <f t="shared" si="214"/>
        <v>V</v>
      </c>
      <c r="K1692" s="243"/>
      <c r="L1692" s="243"/>
      <c r="M1692" s="17" t="s">
        <v>3658</v>
      </c>
      <c r="N1692" s="6"/>
      <c r="O1692" s="3" t="s">
        <v>2342</v>
      </c>
      <c r="P1692" s="6" t="s">
        <v>5314</v>
      </c>
      <c r="Q1692" s="6" t="s">
        <v>5314</v>
      </c>
      <c r="R1692" s="6"/>
      <c r="S1692" s="6" t="s">
        <v>5314</v>
      </c>
      <c r="T1692" s="6"/>
      <c r="U1692" s="137" t="s">
        <v>3657</v>
      </c>
      <c r="V1692" s="414">
        <v>9100</v>
      </c>
      <c r="W1692" s="148"/>
    </row>
    <row r="1693" spans="1:23" ht="15" customHeight="1">
      <c r="A1693" s="3">
        <f>ROW(1693:1693)-SUM(W$1:W1693)</f>
        <v>1639</v>
      </c>
      <c r="B1693" s="232" t="s">
        <v>7391</v>
      </c>
      <c r="C1693" s="232" t="str">
        <f t="shared" si="212"/>
        <v>6084AGNBLV</v>
      </c>
      <c r="D1693" s="245" t="s">
        <v>12038</v>
      </c>
      <c r="E1693" s="242" t="s">
        <v>2191</v>
      </c>
      <c r="F1693" s="243"/>
      <c r="G1693" s="243"/>
      <c r="H1693" s="243" t="str">
        <f>IF(S1693="+","P","")</f>
        <v/>
      </c>
      <c r="I1693" s="243"/>
      <c r="J1693" s="243" t="str">
        <f t="shared" si="214"/>
        <v>V</v>
      </c>
      <c r="K1693" s="243"/>
      <c r="L1693" s="243"/>
      <c r="M1693" s="17" t="s">
        <v>3658</v>
      </c>
      <c r="N1693" s="6"/>
      <c r="O1693" s="3" t="s">
        <v>2342</v>
      </c>
      <c r="P1693" s="6" t="s">
        <v>5314</v>
      </c>
      <c r="Q1693" s="6" t="s">
        <v>5314</v>
      </c>
      <c r="R1693" s="6"/>
      <c r="S1693" s="6"/>
      <c r="T1693" s="6" t="s">
        <v>5314</v>
      </c>
      <c r="U1693" s="137" t="s">
        <v>3657</v>
      </c>
      <c r="V1693" s="414">
        <v>9100</v>
      </c>
      <c r="W1693" s="148"/>
    </row>
    <row r="1694" spans="1:23" ht="15" customHeight="1">
      <c r="A1694" s="3">
        <f>ROW(1694:1694)-SUM(W$1:W1694)</f>
        <v>1640</v>
      </c>
      <c r="B1694" s="232" t="s">
        <v>7392</v>
      </c>
      <c r="C1694" s="232" t="str">
        <f t="shared" si="212"/>
        <v>6084AGNBLPV</v>
      </c>
      <c r="D1694" s="245" t="s">
        <v>12038</v>
      </c>
      <c r="E1694" s="242" t="s">
        <v>2191</v>
      </c>
      <c r="F1694" s="243"/>
      <c r="G1694" s="243"/>
      <c r="H1694" s="243" t="str">
        <f>IF(S1694="+","P","")</f>
        <v>P</v>
      </c>
      <c r="I1694" s="243"/>
      <c r="J1694" s="243" t="str">
        <f t="shared" si="214"/>
        <v>V</v>
      </c>
      <c r="K1694" s="243"/>
      <c r="L1694" s="243"/>
      <c r="M1694" s="17" t="s">
        <v>7390</v>
      </c>
      <c r="N1694" s="6"/>
      <c r="O1694" s="3" t="s">
        <v>2342</v>
      </c>
      <c r="P1694" s="6" t="s">
        <v>5314</v>
      </c>
      <c r="Q1694" s="6" t="s">
        <v>5314</v>
      </c>
      <c r="R1694" s="6"/>
      <c r="S1694" s="6" t="s">
        <v>5314</v>
      </c>
      <c r="T1694" s="6"/>
      <c r="U1694" s="137" t="s">
        <v>3657</v>
      </c>
      <c r="V1694" s="414">
        <v>9100</v>
      </c>
      <c r="W1694" s="148"/>
    </row>
    <row r="1695" spans="1:23">
      <c r="A1695" s="3">
        <f>ROW(1695:1695)-SUM(W$1:W1695)</f>
        <v>1641</v>
      </c>
      <c r="B1695" s="232" t="s">
        <v>7312</v>
      </c>
      <c r="C1695" s="232" t="str">
        <f t="shared" si="212"/>
        <v/>
      </c>
      <c r="D1695" s="496"/>
      <c r="E1695" s="491" t="s">
        <v>2191</v>
      </c>
      <c r="F1695" s="492"/>
      <c r="G1695" s="492"/>
      <c r="H1695" s="492" t="str">
        <f t="shared" si="211"/>
        <v/>
      </c>
      <c r="I1695" s="492"/>
      <c r="J1695" s="492" t="str">
        <f t="shared" si="210"/>
        <v/>
      </c>
      <c r="K1695" s="492"/>
      <c r="L1695" s="492"/>
      <c r="M1695" s="17" t="s">
        <v>5520</v>
      </c>
      <c r="N1695" s="6"/>
      <c r="O1695" s="3" t="s">
        <v>3539</v>
      </c>
      <c r="P1695" s="6" t="s">
        <v>5314</v>
      </c>
      <c r="Q1695" s="6"/>
      <c r="R1695" s="6"/>
      <c r="S1695" s="6"/>
      <c r="T1695" s="6" t="s">
        <v>5314</v>
      </c>
      <c r="U1695" s="137" t="s">
        <v>5521</v>
      </c>
      <c r="V1695" s="414">
        <v>2750</v>
      </c>
      <c r="W1695" s="148"/>
    </row>
    <row r="1696" spans="1:23">
      <c r="A1696" s="3">
        <f>ROW(1696:1696)-SUM(W$1:W1696)</f>
        <v>1642</v>
      </c>
      <c r="B1696" s="232" t="s">
        <v>396</v>
      </c>
      <c r="C1696" s="232" t="str">
        <f>IF(D1696&lt;&gt;"",CONCATENATE(D1696,E1696,F1696,G1696,H1696,I1696,J1696,K1696,L1696),"")</f>
        <v>6083AGNBL</v>
      </c>
      <c r="D1696" s="245" t="s">
        <v>2225</v>
      </c>
      <c r="E1696" s="242" t="s">
        <v>2191</v>
      </c>
      <c r="F1696" s="243"/>
      <c r="G1696" s="243"/>
      <c r="H1696" s="243" t="str">
        <f>IF(S1696="+","P","")</f>
        <v/>
      </c>
      <c r="I1696" s="243"/>
      <c r="J1696" s="243" t="str">
        <f>IF(Q1696="+","V","")</f>
        <v/>
      </c>
      <c r="K1696" s="243"/>
      <c r="L1696" s="243"/>
      <c r="M1696" s="17" t="s">
        <v>397</v>
      </c>
      <c r="N1696" s="6" t="s">
        <v>5351</v>
      </c>
      <c r="O1696" s="3" t="s">
        <v>3141</v>
      </c>
      <c r="P1696" s="6" t="s">
        <v>5314</v>
      </c>
      <c r="Q1696" s="6"/>
      <c r="R1696" s="6" t="s">
        <v>5314</v>
      </c>
      <c r="S1696" s="6"/>
      <c r="T1696" s="6" t="s">
        <v>5314</v>
      </c>
      <c r="U1696" s="137" t="s">
        <v>3542</v>
      </c>
      <c r="V1696" s="414">
        <v>2700</v>
      </c>
      <c r="W1696" s="148"/>
    </row>
    <row r="1697" spans="1:23">
      <c r="A1697" s="3">
        <f>ROW(1697:1697)-SUM(W$1:W1697)</f>
        <v>1643</v>
      </c>
      <c r="B1697" s="232" t="s">
        <v>689</v>
      </c>
      <c r="C1697" s="232" t="str">
        <f>IF(D1697&lt;&gt;"",CONCATENATE(D1697,E1697,F1697,G1697,H1697,I1697,J1697,K1697,L1697),"")</f>
        <v>6083AGNBLP</v>
      </c>
      <c r="D1697" s="245" t="s">
        <v>2225</v>
      </c>
      <c r="E1697" s="242" t="s">
        <v>2191</v>
      </c>
      <c r="F1697" s="243"/>
      <c r="G1697" s="243"/>
      <c r="H1697" s="243" t="str">
        <f>IF(S1697="+","P","")</f>
        <v>P</v>
      </c>
      <c r="I1697" s="243"/>
      <c r="J1697" s="243" t="str">
        <f>IF(Q1697="+","V","")</f>
        <v/>
      </c>
      <c r="K1697" s="243"/>
      <c r="L1697" s="243"/>
      <c r="M1697" s="17" t="s">
        <v>397</v>
      </c>
      <c r="N1697" s="6" t="s">
        <v>5351</v>
      </c>
      <c r="O1697" s="3" t="s">
        <v>3141</v>
      </c>
      <c r="P1697" s="6" t="s">
        <v>5314</v>
      </c>
      <c r="Q1697" s="6"/>
      <c r="R1697" s="6" t="s">
        <v>5314</v>
      </c>
      <c r="S1697" s="6" t="s">
        <v>5314</v>
      </c>
      <c r="T1697" s="6"/>
      <c r="U1697" s="137" t="s">
        <v>3542</v>
      </c>
      <c r="V1697" s="414">
        <v>2700</v>
      </c>
      <c r="W1697" s="148"/>
    </row>
    <row r="1698" spans="1:23">
      <c r="A1698" s="3">
        <f>ROW(1698:1698)-SUM(W$1:W1698)</f>
        <v>1644</v>
      </c>
      <c r="B1698" s="232" t="s">
        <v>639</v>
      </c>
      <c r="C1698" s="232" t="str">
        <f>IF(D1698&lt;&gt;"",CONCATENATE(D1698,E1698,F1698,G1698,H1698,I1698,J1698,K1698,L1698),"")</f>
        <v>5992AGNBL</v>
      </c>
      <c r="D1698" s="245" t="s">
        <v>3661</v>
      </c>
      <c r="E1698" s="242" t="s">
        <v>2191</v>
      </c>
      <c r="F1698" s="243"/>
      <c r="G1698" s="243"/>
      <c r="H1698" s="243" t="str">
        <f>IF(S1698="+","P","")</f>
        <v/>
      </c>
      <c r="I1698" s="243"/>
      <c r="J1698" s="243" t="str">
        <f>IF(Q1698="+","V","")</f>
        <v/>
      </c>
      <c r="K1698" s="243"/>
      <c r="L1698" s="243"/>
      <c r="M1698" s="17" t="s">
        <v>641</v>
      </c>
      <c r="N1698" s="6" t="s">
        <v>640</v>
      </c>
      <c r="O1698" s="3" t="s">
        <v>5648</v>
      </c>
      <c r="P1698" s="6" t="s">
        <v>5314</v>
      </c>
      <c r="Q1698" s="6"/>
      <c r="R1698" s="6"/>
      <c r="S1698" s="6"/>
      <c r="T1698" s="6" t="s">
        <v>5314</v>
      </c>
      <c r="U1698" s="137" t="s">
        <v>9936</v>
      </c>
      <c r="V1698" s="414">
        <v>2850</v>
      </c>
      <c r="W1698" s="148"/>
    </row>
    <row r="1699" spans="1:23">
      <c r="A1699" s="3">
        <f>ROW(1699:1699)-SUM(W$1:W1699)</f>
        <v>1645</v>
      </c>
      <c r="B1699" s="232" t="s">
        <v>92</v>
      </c>
      <c r="C1699" s="232" t="str">
        <f>IF(D1699&lt;&gt;"",CONCATENATE(D1699,E1699,F1699,G1699,H1699,I1699,J1699,K1699,L1699),"")</f>
        <v/>
      </c>
      <c r="D1699" s="449"/>
      <c r="E1699" s="385" t="s">
        <v>2191</v>
      </c>
      <c r="F1699" s="386"/>
      <c r="G1699" s="386"/>
      <c r="H1699" s="386" t="str">
        <f>IF(S1699="+","P","")</f>
        <v/>
      </c>
      <c r="I1699" s="386"/>
      <c r="J1699" s="386" t="str">
        <f>IF(Q1699="+","V","")</f>
        <v/>
      </c>
      <c r="K1699" s="386"/>
      <c r="L1699" s="386"/>
      <c r="M1699" s="17" t="s">
        <v>91</v>
      </c>
      <c r="N1699" s="6" t="s">
        <v>640</v>
      </c>
      <c r="O1699" s="3" t="s">
        <v>5648</v>
      </c>
      <c r="P1699" s="6" t="s">
        <v>5314</v>
      </c>
      <c r="Q1699" s="6"/>
      <c r="R1699" s="6"/>
      <c r="S1699" s="6"/>
      <c r="T1699" s="6" t="s">
        <v>5314</v>
      </c>
      <c r="U1699" s="137" t="s">
        <v>9936</v>
      </c>
      <c r="V1699" s="414">
        <v>2850</v>
      </c>
      <c r="W1699" s="148"/>
    </row>
    <row r="1700" spans="1:23">
      <c r="A1700" s="3">
        <f>ROW(1700:1700)-SUM(W$1:W1700)</f>
        <v>1646</v>
      </c>
      <c r="B1700" s="232" t="s">
        <v>7314</v>
      </c>
      <c r="C1700" s="232" t="str">
        <f t="shared" ref="C1700:C1732" si="215">IF(D1700&lt;&gt;"",CONCATENATE(D1700,E1700,F1700,G1700,H1700,I1700,J1700,K1700,L1700),"")</f>
        <v/>
      </c>
      <c r="D1700" s="245"/>
      <c r="E1700" s="242" t="s">
        <v>2191</v>
      </c>
      <c r="F1700" s="243"/>
      <c r="G1700" s="243"/>
      <c r="H1700" s="243" t="str">
        <f t="shared" si="211"/>
        <v/>
      </c>
      <c r="I1700" s="243"/>
      <c r="J1700" s="243" t="str">
        <f t="shared" si="210"/>
        <v/>
      </c>
      <c r="K1700" s="243"/>
      <c r="L1700" s="243"/>
      <c r="M1700" s="17" t="s">
        <v>345</v>
      </c>
      <c r="N1700" s="6" t="s">
        <v>2148</v>
      </c>
      <c r="O1700" s="3" t="s">
        <v>4530</v>
      </c>
      <c r="P1700" s="6" t="s">
        <v>5314</v>
      </c>
      <c r="Q1700" s="6"/>
      <c r="R1700" s="6"/>
      <c r="S1700" s="6"/>
      <c r="T1700" s="6" t="s">
        <v>5314</v>
      </c>
      <c r="U1700" s="137" t="s">
        <v>2149</v>
      </c>
      <c r="V1700" s="414">
        <v>2650</v>
      </c>
      <c r="W1700" s="148"/>
    </row>
    <row r="1701" spans="1:23">
      <c r="A1701" s="3">
        <f>ROW(1701:1701)-SUM(W$1:W1701)</f>
        <v>1647</v>
      </c>
      <c r="B1701" s="232" t="s">
        <v>169</v>
      </c>
      <c r="C1701" s="232" t="str">
        <f t="shared" si="215"/>
        <v/>
      </c>
      <c r="D1701" s="496"/>
      <c r="E1701" s="491" t="s">
        <v>2191</v>
      </c>
      <c r="F1701" s="492"/>
      <c r="G1701" s="492"/>
      <c r="H1701" s="492" t="str">
        <f t="shared" si="211"/>
        <v/>
      </c>
      <c r="I1701" s="492"/>
      <c r="J1701" s="492" t="str">
        <f t="shared" si="210"/>
        <v/>
      </c>
      <c r="K1701" s="492"/>
      <c r="L1701" s="492"/>
      <c r="M1701" s="17" t="s">
        <v>170</v>
      </c>
      <c r="N1701" s="6" t="s">
        <v>171</v>
      </c>
      <c r="O1701" s="3" t="s">
        <v>5052</v>
      </c>
      <c r="P1701" s="6" t="s">
        <v>5314</v>
      </c>
      <c r="Q1701" s="6"/>
      <c r="R1701" s="6" t="s">
        <v>5314</v>
      </c>
      <c r="S1701" s="6"/>
      <c r="T1701" s="6" t="s">
        <v>5314</v>
      </c>
      <c r="U1701" s="137" t="s">
        <v>172</v>
      </c>
      <c r="V1701" s="414">
        <v>3250</v>
      </c>
      <c r="W1701" s="148"/>
    </row>
    <row r="1702" spans="1:23">
      <c r="A1702" s="3">
        <f>ROW(1702:1702)-SUM(W$1:W1702)</f>
        <v>1648</v>
      </c>
      <c r="B1702" s="232" t="s">
        <v>2968</v>
      </c>
      <c r="C1702" s="232" t="str">
        <f>IF(D1702&lt;&gt;"",CONCATENATE(D1702,E1702,F1702,G1702,H1702,I1702,J1702,K1702,L1702),"")</f>
        <v/>
      </c>
      <c r="D1702" s="496"/>
      <c r="E1702" s="491" t="s">
        <v>2195</v>
      </c>
      <c r="F1702" s="492"/>
      <c r="G1702" s="492"/>
      <c r="H1702" s="492" t="str">
        <f>IF(S1702="+","P","")</f>
        <v/>
      </c>
      <c r="I1702" s="492"/>
      <c r="J1702" s="492" t="str">
        <f>IF(Q1702="+","V","")</f>
        <v/>
      </c>
      <c r="K1702" s="492"/>
      <c r="L1702" s="492"/>
      <c r="M1702" s="17" t="s">
        <v>2966</v>
      </c>
      <c r="N1702" s="6"/>
      <c r="O1702" s="3" t="s">
        <v>4447</v>
      </c>
      <c r="P1702" s="6" t="s">
        <v>5314</v>
      </c>
      <c r="Q1702" s="6"/>
      <c r="R1702" s="6" t="s">
        <v>5314</v>
      </c>
      <c r="S1702" s="6"/>
      <c r="T1702" s="6" t="s">
        <v>5314</v>
      </c>
      <c r="U1702" s="137" t="s">
        <v>2967</v>
      </c>
      <c r="V1702" s="414">
        <v>3250</v>
      </c>
      <c r="W1702" s="148"/>
    </row>
    <row r="1703" spans="1:23">
      <c r="A1703" s="3">
        <f>ROW(1703:1703)-SUM(W$1:W1703)</f>
        <v>1649</v>
      </c>
      <c r="B1703" s="232" t="s">
        <v>643</v>
      </c>
      <c r="C1703" s="232" t="str">
        <f>IF(D1703&lt;&gt;"",CONCATENATE(D1703,E1703,F1703,G1703,H1703,I1703,J1703,K1703,L1703),"")</f>
        <v>5994AGN</v>
      </c>
      <c r="D1703" s="496" t="s">
        <v>4767</v>
      </c>
      <c r="E1703" s="491" t="s">
        <v>2195</v>
      </c>
      <c r="F1703" s="492"/>
      <c r="G1703" s="492"/>
      <c r="H1703" s="492" t="str">
        <f>IF(S1703="+","P","")</f>
        <v/>
      </c>
      <c r="I1703" s="492"/>
      <c r="J1703" s="492" t="str">
        <f>IF(Q1703="+","V","")</f>
        <v/>
      </c>
      <c r="K1703" s="492"/>
      <c r="L1703" s="492"/>
      <c r="M1703" s="17" t="s">
        <v>642</v>
      </c>
      <c r="N1703" s="6" t="s">
        <v>4765</v>
      </c>
      <c r="O1703" s="3" t="s">
        <v>5855</v>
      </c>
      <c r="P1703" s="6" t="s">
        <v>5314</v>
      </c>
      <c r="Q1703" s="6"/>
      <c r="R1703" s="6"/>
      <c r="S1703" s="6"/>
      <c r="T1703" s="6" t="s">
        <v>5314</v>
      </c>
      <c r="U1703" s="137" t="s">
        <v>4766</v>
      </c>
      <c r="V1703" s="414">
        <v>2900</v>
      </c>
      <c r="W1703" s="148"/>
    </row>
    <row r="1704" spans="1:23">
      <c r="A1704" s="3">
        <f>ROW(1704:1704)-SUM(W$1:W1704)</f>
        <v>1650</v>
      </c>
      <c r="B1704" s="232" t="s">
        <v>7315</v>
      </c>
      <c r="C1704" s="232" t="str">
        <f t="shared" si="215"/>
        <v>5994AGNBL</v>
      </c>
      <c r="D1704" s="496" t="s">
        <v>4767</v>
      </c>
      <c r="E1704" s="491" t="s">
        <v>2191</v>
      </c>
      <c r="F1704" s="492"/>
      <c r="G1704" s="492"/>
      <c r="H1704" s="492" t="str">
        <f t="shared" si="211"/>
        <v/>
      </c>
      <c r="I1704" s="492"/>
      <c r="J1704" s="492" t="str">
        <f>IF(Q1704="+","V","")</f>
        <v/>
      </c>
      <c r="K1704" s="492"/>
      <c r="L1704" s="492"/>
      <c r="M1704" s="17" t="s">
        <v>4768</v>
      </c>
      <c r="N1704" s="6" t="s">
        <v>4765</v>
      </c>
      <c r="O1704" s="3" t="s">
        <v>5855</v>
      </c>
      <c r="P1704" s="6" t="s">
        <v>5314</v>
      </c>
      <c r="Q1704" s="6"/>
      <c r="R1704" s="6"/>
      <c r="S1704" s="6"/>
      <c r="T1704" s="6" t="s">
        <v>5314</v>
      </c>
      <c r="U1704" s="137" t="s">
        <v>4766</v>
      </c>
      <c r="V1704" s="414">
        <v>2950</v>
      </c>
      <c r="W1704" s="148"/>
    </row>
    <row r="1705" spans="1:23">
      <c r="A1705" s="3">
        <f>ROW(1705:1705)-SUM(W$1:W1705)</f>
        <v>1651</v>
      </c>
      <c r="B1705" s="232" t="s">
        <v>7316</v>
      </c>
      <c r="C1705" s="232" t="str">
        <f t="shared" si="215"/>
        <v>5994AGNH</v>
      </c>
      <c r="D1705" s="496" t="s">
        <v>4767</v>
      </c>
      <c r="E1705" s="491" t="s">
        <v>2195</v>
      </c>
      <c r="F1705" s="492"/>
      <c r="G1705" s="492" t="s">
        <v>2193</v>
      </c>
      <c r="H1705" s="492" t="str">
        <f t="shared" si="211"/>
        <v/>
      </c>
      <c r="I1705" s="492"/>
      <c r="J1705" s="492" t="str">
        <f>IF(Q1705="+","V","")</f>
        <v/>
      </c>
      <c r="K1705" s="492"/>
      <c r="L1705" s="492"/>
      <c r="M1705" s="17" t="s">
        <v>4769</v>
      </c>
      <c r="N1705" s="6" t="s">
        <v>4765</v>
      </c>
      <c r="O1705" s="3" t="s">
        <v>5855</v>
      </c>
      <c r="P1705" s="6" t="s">
        <v>5314</v>
      </c>
      <c r="Q1705" s="6"/>
      <c r="R1705" s="6"/>
      <c r="S1705" s="6"/>
      <c r="T1705" s="6" t="s">
        <v>5314</v>
      </c>
      <c r="U1705" s="137" t="s">
        <v>4766</v>
      </c>
      <c r="V1705" s="414">
        <v>14600</v>
      </c>
      <c r="W1705" s="148"/>
    </row>
    <row r="1706" spans="1:23">
      <c r="A1706" s="3">
        <f>ROW(1706:1706)-SUM(W$1:W1706)</f>
        <v>1652</v>
      </c>
      <c r="B1706" s="232" t="s">
        <v>11652</v>
      </c>
      <c r="C1706" s="232" t="str">
        <f t="shared" si="215"/>
        <v>5986AGNBL</v>
      </c>
      <c r="D1706" s="245" t="s">
        <v>11653</v>
      </c>
      <c r="E1706" s="242" t="s">
        <v>2191</v>
      </c>
      <c r="F1706" s="243"/>
      <c r="G1706" s="243"/>
      <c r="H1706" s="243" t="str">
        <f t="shared" si="211"/>
        <v/>
      </c>
      <c r="I1706" s="243"/>
      <c r="J1706" s="243" t="str">
        <f t="shared" ref="J1706" si="216">IF(Q1706="+","V","")</f>
        <v/>
      </c>
      <c r="K1706" s="243"/>
      <c r="L1706" s="243"/>
      <c r="M1706" s="17" t="s">
        <v>11654</v>
      </c>
      <c r="N1706" s="6" t="s">
        <v>3326</v>
      </c>
      <c r="O1706" s="3" t="s">
        <v>3521</v>
      </c>
      <c r="P1706" s="6" t="s">
        <v>5314</v>
      </c>
      <c r="Q1706" s="6"/>
      <c r="R1706" s="6"/>
      <c r="S1706" s="6"/>
      <c r="T1706" s="6" t="s">
        <v>5314</v>
      </c>
      <c r="U1706" s="137" t="s">
        <v>3423</v>
      </c>
      <c r="V1706" s="414">
        <v>2650</v>
      </c>
      <c r="W1706" s="148"/>
    </row>
    <row r="1707" spans="1:23">
      <c r="A1707" s="3">
        <f>ROW(1707:1707)-SUM(W$1:W1707)</f>
        <v>1653</v>
      </c>
      <c r="B1707" s="232" t="s">
        <v>7317</v>
      </c>
      <c r="C1707" s="232" t="str">
        <f t="shared" si="215"/>
        <v/>
      </c>
      <c r="D1707" s="245"/>
      <c r="E1707" s="242" t="s">
        <v>2191</v>
      </c>
      <c r="F1707" s="243"/>
      <c r="G1707" s="243"/>
      <c r="H1707" s="243" t="str">
        <f t="shared" si="211"/>
        <v/>
      </c>
      <c r="I1707" s="243"/>
      <c r="J1707" s="243" t="str">
        <f t="shared" si="210"/>
        <v/>
      </c>
      <c r="K1707" s="243"/>
      <c r="L1707" s="243"/>
      <c r="M1707" s="17" t="s">
        <v>5489</v>
      </c>
      <c r="N1707" s="6" t="s">
        <v>3261</v>
      </c>
      <c r="O1707" s="3" t="s">
        <v>8433</v>
      </c>
      <c r="P1707" s="6" t="s">
        <v>5314</v>
      </c>
      <c r="Q1707" s="6"/>
      <c r="R1707" s="6"/>
      <c r="S1707" s="6"/>
      <c r="T1707" s="6"/>
      <c r="U1707" s="137" t="s">
        <v>4753</v>
      </c>
      <c r="V1707" s="414">
        <v>2550</v>
      </c>
      <c r="W1707" s="148"/>
    </row>
    <row r="1708" spans="1:23">
      <c r="A1708" s="3">
        <f>ROW(1708:1708)-SUM(W$1:W1708)</f>
        <v>1654</v>
      </c>
      <c r="B1708" s="232" t="s">
        <v>7318</v>
      </c>
      <c r="C1708" s="232" t="str">
        <f t="shared" si="215"/>
        <v>5984AGNBL</v>
      </c>
      <c r="D1708" s="245" t="s">
        <v>4754</v>
      </c>
      <c r="E1708" s="242" t="s">
        <v>2191</v>
      </c>
      <c r="F1708" s="243"/>
      <c r="G1708" s="243"/>
      <c r="H1708" s="243" t="str">
        <f t="shared" si="211"/>
        <v/>
      </c>
      <c r="I1708" s="243"/>
      <c r="J1708" s="243" t="str">
        <f t="shared" si="210"/>
        <v/>
      </c>
      <c r="K1708" s="243"/>
      <c r="L1708" s="243"/>
      <c r="M1708" s="17" t="s">
        <v>5490</v>
      </c>
      <c r="N1708" s="6" t="s">
        <v>3262</v>
      </c>
      <c r="O1708" s="3" t="s">
        <v>4755</v>
      </c>
      <c r="P1708" s="6" t="s">
        <v>5314</v>
      </c>
      <c r="Q1708" s="6"/>
      <c r="R1708" s="6"/>
      <c r="S1708" s="6"/>
      <c r="T1708" s="6" t="s">
        <v>5314</v>
      </c>
      <c r="U1708" s="137" t="s">
        <v>4756</v>
      </c>
      <c r="V1708" s="414">
        <v>2550</v>
      </c>
      <c r="W1708" s="148"/>
    </row>
    <row r="1709" spans="1:23">
      <c r="A1709" s="3">
        <f>ROW(1709:1709)-SUM(W$1:W1709)</f>
        <v>1655</v>
      </c>
      <c r="B1709" s="232" t="s">
        <v>7319</v>
      </c>
      <c r="C1709" s="232" t="str">
        <f t="shared" si="215"/>
        <v>6035AGNBL</v>
      </c>
      <c r="D1709" s="245" t="s">
        <v>4757</v>
      </c>
      <c r="E1709" s="242" t="s">
        <v>2191</v>
      </c>
      <c r="F1709" s="243"/>
      <c r="G1709" s="243"/>
      <c r="H1709" s="243" t="str">
        <f t="shared" si="211"/>
        <v/>
      </c>
      <c r="I1709" s="243"/>
      <c r="J1709" s="243" t="str">
        <f t="shared" si="210"/>
        <v/>
      </c>
      <c r="K1709" s="243"/>
      <c r="L1709" s="243"/>
      <c r="M1709" s="17" t="s">
        <v>5492</v>
      </c>
      <c r="N1709" s="6" t="s">
        <v>5491</v>
      </c>
      <c r="O1709" s="3" t="s">
        <v>3874</v>
      </c>
      <c r="P1709" s="6" t="s">
        <v>5314</v>
      </c>
      <c r="Q1709" s="6"/>
      <c r="R1709" s="6" t="s">
        <v>5314</v>
      </c>
      <c r="S1709" s="6"/>
      <c r="T1709" s="6" t="s">
        <v>5314</v>
      </c>
      <c r="U1709" s="137" t="s">
        <v>4758</v>
      </c>
      <c r="V1709" s="414">
        <v>2650</v>
      </c>
      <c r="W1709" s="148"/>
    </row>
    <row r="1710" spans="1:23">
      <c r="A1710" s="3">
        <f>ROW(1710:1710)-SUM(W$1:W1710)</f>
        <v>1656</v>
      </c>
      <c r="B1710" s="232" t="s">
        <v>1078</v>
      </c>
      <c r="C1710" s="232" t="str">
        <f>IF(D1710&lt;&gt;"",CONCATENATE(D1710,E1710,F1710,G1710,H1710,I1710,J1710,K1710,L1710),"")</f>
        <v/>
      </c>
      <c r="D1710" s="245"/>
      <c r="E1710" s="242" t="s">
        <v>2191</v>
      </c>
      <c r="F1710" s="243"/>
      <c r="G1710" s="243"/>
      <c r="H1710" s="243" t="str">
        <f>IF(S1710="+","P","")</f>
        <v/>
      </c>
      <c r="I1710" s="243"/>
      <c r="J1710" s="243" t="str">
        <f>IF(Q1710="+","V","")</f>
        <v/>
      </c>
      <c r="K1710" s="243"/>
      <c r="L1710" s="243"/>
      <c r="M1710" s="17" t="s">
        <v>1079</v>
      </c>
      <c r="N1710" s="6"/>
      <c r="O1710" s="3" t="s">
        <v>3874</v>
      </c>
      <c r="P1710" s="6" t="s">
        <v>5314</v>
      </c>
      <c r="Q1710" s="6"/>
      <c r="R1710" s="6" t="s">
        <v>5314</v>
      </c>
      <c r="S1710" s="6"/>
      <c r="T1710" s="6" t="s">
        <v>5314</v>
      </c>
      <c r="U1710" s="137" t="s">
        <v>4758</v>
      </c>
      <c r="V1710" s="414">
        <v>2650</v>
      </c>
      <c r="W1710" s="148"/>
    </row>
    <row r="1711" spans="1:23">
      <c r="A1711" s="3">
        <f>ROW(1711:1711)-SUM(W$1:W1711)</f>
        <v>1657</v>
      </c>
      <c r="B1711" s="232" t="s">
        <v>7320</v>
      </c>
      <c r="C1711" s="232" t="str">
        <f t="shared" si="215"/>
        <v>6067AGNBL</v>
      </c>
      <c r="D1711" s="245" t="s">
        <v>5494</v>
      </c>
      <c r="E1711" s="242" t="s">
        <v>2191</v>
      </c>
      <c r="F1711" s="243"/>
      <c r="G1711" s="243"/>
      <c r="H1711" s="243" t="str">
        <f t="shared" si="211"/>
        <v/>
      </c>
      <c r="I1711" s="243"/>
      <c r="J1711" s="243" t="str">
        <f t="shared" si="210"/>
        <v/>
      </c>
      <c r="K1711" s="243"/>
      <c r="L1711" s="243"/>
      <c r="M1711" s="17" t="s">
        <v>5493</v>
      </c>
      <c r="N1711" s="6" t="s">
        <v>3263</v>
      </c>
      <c r="O1711" s="3" t="s">
        <v>2339</v>
      </c>
      <c r="P1711" s="6" t="s">
        <v>5314</v>
      </c>
      <c r="Q1711" s="6"/>
      <c r="R1711" s="6"/>
      <c r="S1711" s="6"/>
      <c r="T1711" s="6" t="s">
        <v>5314</v>
      </c>
      <c r="U1711" s="137" t="s">
        <v>4759</v>
      </c>
      <c r="V1711" s="414">
        <v>2650</v>
      </c>
      <c r="W1711" s="148"/>
    </row>
    <row r="1712" spans="1:23">
      <c r="A1712" s="3">
        <f>ROW(1712:1712)-SUM(W$1:W1712)</f>
        <v>1658</v>
      </c>
      <c r="B1712" s="232" t="s">
        <v>7321</v>
      </c>
      <c r="C1712" s="232" t="str">
        <f t="shared" si="215"/>
        <v>6067AGNBLZ</v>
      </c>
      <c r="D1712" s="245" t="s">
        <v>5494</v>
      </c>
      <c r="E1712" s="242" t="s">
        <v>2191</v>
      </c>
      <c r="F1712" s="243"/>
      <c r="G1712" s="243"/>
      <c r="H1712" s="243" t="str">
        <f t="shared" si="211"/>
        <v/>
      </c>
      <c r="I1712" s="243"/>
      <c r="J1712" s="243" t="str">
        <f t="shared" si="210"/>
        <v/>
      </c>
      <c r="K1712" s="243" t="s">
        <v>4630</v>
      </c>
      <c r="L1712" s="243"/>
      <c r="M1712" s="17" t="s">
        <v>1193</v>
      </c>
      <c r="N1712" s="6" t="s">
        <v>3263</v>
      </c>
      <c r="O1712" s="3" t="s">
        <v>2339</v>
      </c>
      <c r="P1712" s="6" t="s">
        <v>5314</v>
      </c>
      <c r="Q1712" s="6"/>
      <c r="R1712" s="6"/>
      <c r="S1712" s="6"/>
      <c r="T1712" s="6" t="s">
        <v>5314</v>
      </c>
      <c r="U1712" s="137" t="s">
        <v>4759</v>
      </c>
      <c r="V1712" s="414">
        <v>3650</v>
      </c>
      <c r="W1712" s="148"/>
    </row>
    <row r="1713" spans="1:23">
      <c r="A1713" s="3">
        <f>ROW(1713:1713)-SUM(W$1:W1713)</f>
        <v>1659</v>
      </c>
      <c r="B1713" s="232" t="s">
        <v>7322</v>
      </c>
      <c r="C1713" s="232" t="str">
        <f t="shared" si="215"/>
        <v/>
      </c>
      <c r="D1713" s="245"/>
      <c r="E1713" s="242" t="s">
        <v>2191</v>
      </c>
      <c r="F1713" s="243"/>
      <c r="G1713" s="243"/>
      <c r="H1713" s="243" t="str">
        <f t="shared" si="211"/>
        <v/>
      </c>
      <c r="I1713" s="243"/>
      <c r="J1713" s="243" t="str">
        <f t="shared" si="210"/>
        <v>V</v>
      </c>
      <c r="K1713" s="243"/>
      <c r="L1713" s="243"/>
      <c r="M1713" s="17" t="s">
        <v>2340</v>
      </c>
      <c r="N1713" s="6" t="s">
        <v>2341</v>
      </c>
      <c r="O1713" s="3" t="s">
        <v>2342</v>
      </c>
      <c r="P1713" s="6" t="s">
        <v>5314</v>
      </c>
      <c r="Q1713" s="6" t="s">
        <v>5314</v>
      </c>
      <c r="R1713" s="6" t="s">
        <v>5314</v>
      </c>
      <c r="S1713" s="6"/>
      <c r="T1713" s="6" t="s">
        <v>5314</v>
      </c>
      <c r="U1713" s="137" t="s">
        <v>2343</v>
      </c>
      <c r="V1713" s="414">
        <v>2650</v>
      </c>
      <c r="W1713" s="148"/>
    </row>
    <row r="1714" spans="1:23">
      <c r="A1714" s="3">
        <f>ROW(1714:1714)-SUM(W$1:W1714)</f>
        <v>1660</v>
      </c>
      <c r="B1714" s="232" t="s">
        <v>1244</v>
      </c>
      <c r="C1714" s="232" t="str">
        <f>IF(D1714&lt;&gt;"",CONCATENATE(D1714,E1714,F1714,G1714,H1714,I1714,J1714,K1714,L1714),"")</f>
        <v/>
      </c>
      <c r="D1714" s="245"/>
      <c r="E1714" s="242" t="s">
        <v>2191</v>
      </c>
      <c r="F1714" s="243"/>
      <c r="G1714" s="243"/>
      <c r="H1714" s="243" t="str">
        <f>IF(S1714="+","P","")</f>
        <v>P</v>
      </c>
      <c r="I1714" s="243"/>
      <c r="J1714" s="243" t="str">
        <f>IF(Q1714="+","V","")</f>
        <v>V</v>
      </c>
      <c r="K1714" s="243"/>
      <c r="L1714" s="243"/>
      <c r="M1714" s="17" t="s">
        <v>2340</v>
      </c>
      <c r="N1714" s="6" t="s">
        <v>2341</v>
      </c>
      <c r="O1714" s="3" t="s">
        <v>2342</v>
      </c>
      <c r="P1714" s="6" t="s">
        <v>5314</v>
      </c>
      <c r="Q1714" s="6" t="s">
        <v>5314</v>
      </c>
      <c r="R1714" s="6" t="s">
        <v>5314</v>
      </c>
      <c r="S1714" s="6" t="s">
        <v>5314</v>
      </c>
      <c r="T1714" s="6"/>
      <c r="U1714" s="137" t="s">
        <v>2343</v>
      </c>
      <c r="V1714" s="414">
        <v>2650</v>
      </c>
      <c r="W1714" s="148"/>
    </row>
    <row r="1715" spans="1:23">
      <c r="A1715" s="3">
        <f>ROW(1715:1715)-SUM(W$1:W1715)</f>
        <v>1661</v>
      </c>
      <c r="B1715" s="232" t="s">
        <v>7323</v>
      </c>
      <c r="C1715" s="232" t="str">
        <f t="shared" si="215"/>
        <v>5966AGNBL</v>
      </c>
      <c r="D1715" s="245" t="s">
        <v>3353</v>
      </c>
      <c r="E1715" s="242" t="s">
        <v>2191</v>
      </c>
      <c r="F1715" s="243"/>
      <c r="G1715" s="243"/>
      <c r="H1715" s="243" t="str">
        <f t="shared" si="211"/>
        <v/>
      </c>
      <c r="I1715" s="243"/>
      <c r="J1715" s="243" t="str">
        <f t="shared" si="210"/>
        <v/>
      </c>
      <c r="K1715" s="243"/>
      <c r="L1715" s="243"/>
      <c r="M1715" s="17" t="s">
        <v>5570</v>
      </c>
      <c r="N1715" s="6" t="s">
        <v>5495</v>
      </c>
      <c r="O1715" s="3" t="s">
        <v>3354</v>
      </c>
      <c r="P1715" s="6" t="s">
        <v>5314</v>
      </c>
      <c r="Q1715" s="6"/>
      <c r="R1715" s="6"/>
      <c r="S1715" s="6"/>
      <c r="T1715" s="6" t="s">
        <v>5314</v>
      </c>
      <c r="U1715" s="137" t="s">
        <v>3355</v>
      </c>
      <c r="V1715" s="414">
        <v>2450</v>
      </c>
      <c r="W1715" s="148"/>
    </row>
    <row r="1716" spans="1:23">
      <c r="A1716" s="3">
        <f>ROW(1716:1716)-SUM(W$1:W1716)</f>
        <v>1662</v>
      </c>
      <c r="B1716" s="232" t="s">
        <v>7324</v>
      </c>
      <c r="C1716" s="232" t="str">
        <f t="shared" si="215"/>
        <v>5990AGNBL</v>
      </c>
      <c r="D1716" s="245" t="s">
        <v>4760</v>
      </c>
      <c r="E1716" s="242" t="s">
        <v>2191</v>
      </c>
      <c r="F1716" s="243"/>
      <c r="G1716" s="243"/>
      <c r="H1716" s="243" t="str">
        <f t="shared" si="211"/>
        <v/>
      </c>
      <c r="I1716" s="243"/>
      <c r="J1716" s="243" t="str">
        <f t="shared" si="210"/>
        <v/>
      </c>
      <c r="K1716" s="243"/>
      <c r="L1716" s="243"/>
      <c r="M1716" s="17" t="s">
        <v>5497</v>
      </c>
      <c r="N1716" s="6" t="s">
        <v>5498</v>
      </c>
      <c r="O1716" s="3" t="s">
        <v>5496</v>
      </c>
      <c r="P1716" s="6" t="s">
        <v>5314</v>
      </c>
      <c r="Q1716" s="6"/>
      <c r="R1716" s="6" t="s">
        <v>5314</v>
      </c>
      <c r="S1716" s="6"/>
      <c r="T1716" s="6" t="s">
        <v>5314</v>
      </c>
      <c r="U1716" s="137" t="s">
        <v>4761</v>
      </c>
      <c r="V1716" s="414">
        <v>2550</v>
      </c>
      <c r="W1716" s="148"/>
    </row>
    <row r="1717" spans="1:23">
      <c r="A1717" s="3">
        <f>ROW(1717:1717)-SUM(W$1:W1717)</f>
        <v>1663</v>
      </c>
      <c r="B1717" s="232" t="s">
        <v>7325</v>
      </c>
      <c r="C1717" s="232" t="str">
        <f t="shared" si="215"/>
        <v>6046AGNBL</v>
      </c>
      <c r="D1717" s="245" t="s">
        <v>4762</v>
      </c>
      <c r="E1717" s="242" t="s">
        <v>2191</v>
      </c>
      <c r="F1717" s="243"/>
      <c r="G1717" s="243"/>
      <c r="H1717" s="243" t="str">
        <f t="shared" si="211"/>
        <v/>
      </c>
      <c r="I1717" s="243"/>
      <c r="J1717" s="243" t="str">
        <f t="shared" si="210"/>
        <v/>
      </c>
      <c r="K1717" s="243"/>
      <c r="L1717" s="243"/>
      <c r="M1717" s="17" t="s">
        <v>5500</v>
      </c>
      <c r="N1717" s="6"/>
      <c r="O1717" s="3" t="s">
        <v>164</v>
      </c>
      <c r="P1717" s="6" t="s">
        <v>5314</v>
      </c>
      <c r="Q1717" s="6"/>
      <c r="R1717" s="6" t="s">
        <v>5314</v>
      </c>
      <c r="S1717" s="6"/>
      <c r="T1717" s="6" t="s">
        <v>5314</v>
      </c>
      <c r="U1717" s="137" t="s">
        <v>4967</v>
      </c>
      <c r="V1717" s="414">
        <v>2650</v>
      </c>
      <c r="W1717" s="148"/>
    </row>
    <row r="1718" spans="1:23">
      <c r="A1718" s="3">
        <f>ROW(1718:1718)-SUM(W$1:W1718)</f>
        <v>1664</v>
      </c>
      <c r="B1718" s="232" t="s">
        <v>7326</v>
      </c>
      <c r="C1718" s="232" t="str">
        <f t="shared" si="215"/>
        <v>6046AGNBLP</v>
      </c>
      <c r="D1718" s="245" t="s">
        <v>4762</v>
      </c>
      <c r="E1718" s="242" t="s">
        <v>2191</v>
      </c>
      <c r="F1718" s="243"/>
      <c r="G1718" s="243"/>
      <c r="H1718" s="243" t="str">
        <f t="shared" si="211"/>
        <v>P</v>
      </c>
      <c r="I1718" s="243"/>
      <c r="J1718" s="243" t="str">
        <f t="shared" si="210"/>
        <v/>
      </c>
      <c r="K1718" s="243"/>
      <c r="L1718" s="243"/>
      <c r="M1718" s="17" t="s">
        <v>5500</v>
      </c>
      <c r="N1718" s="6"/>
      <c r="O1718" s="3" t="s">
        <v>164</v>
      </c>
      <c r="P1718" s="6" t="s">
        <v>5314</v>
      </c>
      <c r="Q1718" s="6"/>
      <c r="R1718" s="6" t="s">
        <v>5314</v>
      </c>
      <c r="S1718" s="6" t="s">
        <v>5314</v>
      </c>
      <c r="T1718" s="6"/>
      <c r="U1718" s="137" t="s">
        <v>4967</v>
      </c>
      <c r="V1718" s="414">
        <v>2650</v>
      </c>
      <c r="W1718" s="148"/>
    </row>
    <row r="1719" spans="1:23">
      <c r="A1719" s="3">
        <f>ROW(1719:1719)-SUM(W$1:W1719)</f>
        <v>1665</v>
      </c>
      <c r="B1719" s="232" t="s">
        <v>7327</v>
      </c>
      <c r="C1719" s="232" t="str">
        <f t="shared" si="215"/>
        <v>6046AGNBLZ</v>
      </c>
      <c r="D1719" s="245" t="s">
        <v>4762</v>
      </c>
      <c r="E1719" s="242" t="s">
        <v>2191</v>
      </c>
      <c r="F1719" s="243"/>
      <c r="G1719" s="243"/>
      <c r="H1719" s="243" t="str">
        <f t="shared" si="211"/>
        <v/>
      </c>
      <c r="I1719" s="243"/>
      <c r="J1719" s="243" t="str">
        <f t="shared" si="210"/>
        <v/>
      </c>
      <c r="K1719" s="243" t="s">
        <v>4630</v>
      </c>
      <c r="L1719" s="243"/>
      <c r="M1719" s="17" t="s">
        <v>8427</v>
      </c>
      <c r="N1719" s="6"/>
      <c r="O1719" s="3" t="s">
        <v>164</v>
      </c>
      <c r="P1719" s="6" t="s">
        <v>5314</v>
      </c>
      <c r="Q1719" s="6"/>
      <c r="R1719" s="6" t="s">
        <v>5314</v>
      </c>
      <c r="S1719" s="6"/>
      <c r="T1719" s="6" t="s">
        <v>5314</v>
      </c>
      <c r="U1719" s="137" t="s">
        <v>4967</v>
      </c>
      <c r="V1719" s="414">
        <v>3650</v>
      </c>
      <c r="W1719" s="148"/>
    </row>
    <row r="1720" spans="1:23">
      <c r="A1720" s="3">
        <f>ROW(1720:1720)-SUM(W$1:W1720)</f>
        <v>1666</v>
      </c>
      <c r="B1720" s="232" t="s">
        <v>7328</v>
      </c>
      <c r="C1720" s="232" t="str">
        <f t="shared" si="215"/>
        <v>6046AGNBLPZ</v>
      </c>
      <c r="D1720" s="245" t="s">
        <v>4762</v>
      </c>
      <c r="E1720" s="242" t="s">
        <v>2191</v>
      </c>
      <c r="F1720" s="243"/>
      <c r="G1720" s="243"/>
      <c r="H1720" s="243" t="str">
        <f t="shared" si="211"/>
        <v>P</v>
      </c>
      <c r="I1720" s="243"/>
      <c r="J1720" s="243" t="str">
        <f t="shared" si="210"/>
        <v/>
      </c>
      <c r="K1720" s="243" t="s">
        <v>4630</v>
      </c>
      <c r="L1720" s="243"/>
      <c r="M1720" s="17" t="s">
        <v>8427</v>
      </c>
      <c r="N1720" s="6"/>
      <c r="O1720" s="3" t="s">
        <v>164</v>
      </c>
      <c r="P1720" s="6" t="s">
        <v>5314</v>
      </c>
      <c r="Q1720" s="6"/>
      <c r="R1720" s="6" t="s">
        <v>5314</v>
      </c>
      <c r="S1720" s="6" t="s">
        <v>5314</v>
      </c>
      <c r="T1720" s="6"/>
      <c r="U1720" s="137" t="s">
        <v>4967</v>
      </c>
      <c r="V1720" s="414">
        <v>3650</v>
      </c>
      <c r="W1720" s="148"/>
    </row>
    <row r="1721" spans="1:23">
      <c r="A1721" s="3">
        <f>ROW(1721:1721)-SUM(W$1:W1721)</f>
        <v>1667</v>
      </c>
      <c r="B1721" s="232" t="s">
        <v>9929</v>
      </c>
      <c r="C1721" s="232" t="str">
        <f>IF(D1721&lt;&gt;"",CONCATENATE(D1721,E1721,F1721,G1721,H1721,I1721,J1721,K1721,L1721),"")</f>
        <v/>
      </c>
      <c r="D1721" s="496"/>
      <c r="E1721" s="491" t="s">
        <v>2191</v>
      </c>
      <c r="F1721" s="492"/>
      <c r="G1721" s="492"/>
      <c r="H1721" s="492" t="str">
        <f>IF(S1721="+","P","")</f>
        <v/>
      </c>
      <c r="I1721" s="492"/>
      <c r="J1721" s="492" t="str">
        <f>IF(Q1721="+","V","")</f>
        <v/>
      </c>
      <c r="K1721" s="492"/>
      <c r="L1721" s="492"/>
      <c r="M1721" s="17" t="s">
        <v>9928</v>
      </c>
      <c r="N1721" s="6"/>
      <c r="O1721" s="3" t="s">
        <v>5340</v>
      </c>
      <c r="P1721" s="6" t="s">
        <v>5314</v>
      </c>
      <c r="Q1721" s="6"/>
      <c r="R1721" s="6" t="s">
        <v>5314</v>
      </c>
      <c r="S1721" s="6"/>
      <c r="T1721" s="6" t="s">
        <v>5314</v>
      </c>
      <c r="U1721" s="137" t="s">
        <v>3741</v>
      </c>
      <c r="V1721" s="414">
        <v>3000</v>
      </c>
      <c r="W1721" s="148"/>
    </row>
    <row r="1722" spans="1:23">
      <c r="A1722" s="3">
        <f>ROW(1722:1722)-SUM(W$1:W1722)</f>
        <v>1668</v>
      </c>
      <c r="B1722" s="232" t="s">
        <v>7329</v>
      </c>
      <c r="C1722" s="232" t="str">
        <f t="shared" si="215"/>
        <v/>
      </c>
      <c r="D1722" s="496"/>
      <c r="E1722" s="491" t="s">
        <v>2191</v>
      </c>
      <c r="F1722" s="492"/>
      <c r="G1722" s="492"/>
      <c r="H1722" s="492" t="str">
        <f t="shared" si="211"/>
        <v/>
      </c>
      <c r="I1722" s="492"/>
      <c r="J1722" s="492" t="str">
        <f t="shared" si="210"/>
        <v/>
      </c>
      <c r="K1722" s="492"/>
      <c r="L1722" s="492"/>
      <c r="M1722" s="17" t="s">
        <v>3470</v>
      </c>
      <c r="N1722" s="6"/>
      <c r="O1722" s="3" t="s">
        <v>5340</v>
      </c>
      <c r="P1722" s="6" t="s">
        <v>5314</v>
      </c>
      <c r="Q1722" s="6"/>
      <c r="R1722" s="6" t="s">
        <v>5314</v>
      </c>
      <c r="S1722" s="6"/>
      <c r="T1722" s="6" t="s">
        <v>5314</v>
      </c>
      <c r="U1722" s="137" t="s">
        <v>3741</v>
      </c>
      <c r="V1722" s="414">
        <v>3050</v>
      </c>
      <c r="W1722" s="148"/>
    </row>
    <row r="1723" spans="1:23">
      <c r="A1723" s="649">
        <f>ROW(1723:1723)-SUM(W$1:W1723)</f>
        <v>1669</v>
      </c>
      <c r="B1723" s="656" t="s">
        <v>12675</v>
      </c>
      <c r="C1723" s="656" t="str">
        <f t="shared" si="215"/>
        <v/>
      </c>
      <c r="D1723" s="598"/>
      <c r="E1723" s="539" t="s">
        <v>2191</v>
      </c>
      <c r="F1723" s="540"/>
      <c r="G1723" s="540"/>
      <c r="H1723" s="540" t="str">
        <f t="shared" si="211"/>
        <v/>
      </c>
      <c r="I1723" s="540"/>
      <c r="J1723" s="540" t="str">
        <f t="shared" si="210"/>
        <v/>
      </c>
      <c r="K1723" s="540"/>
      <c r="L1723" s="540"/>
      <c r="M1723" s="652" t="s">
        <v>12676</v>
      </c>
      <c r="N1723" s="651" t="s">
        <v>12677</v>
      </c>
      <c r="O1723" s="649" t="s">
        <v>5342</v>
      </c>
      <c r="P1723" s="651"/>
      <c r="Q1723" s="651"/>
      <c r="R1723" s="651"/>
      <c r="S1723" s="651"/>
      <c r="T1723" s="651" t="s">
        <v>5314</v>
      </c>
      <c r="U1723" s="654" t="s">
        <v>12678</v>
      </c>
      <c r="V1723" s="657">
        <v>2450</v>
      </c>
      <c r="W1723" s="148"/>
    </row>
    <row r="1724" spans="1:23">
      <c r="A1724" s="3">
        <f>ROW(1724:1724)-SUM(W$1:W1724)</f>
        <v>1670</v>
      </c>
      <c r="B1724" s="232" t="s">
        <v>7330</v>
      </c>
      <c r="C1724" s="232" t="str">
        <f t="shared" si="215"/>
        <v/>
      </c>
      <c r="D1724" s="245"/>
      <c r="E1724" s="242" t="s">
        <v>2191</v>
      </c>
      <c r="F1724" s="243"/>
      <c r="G1724" s="243"/>
      <c r="H1724" s="243" t="str">
        <f t="shared" si="211"/>
        <v/>
      </c>
      <c r="I1724" s="243"/>
      <c r="J1724" s="243" t="str">
        <f t="shared" si="210"/>
        <v/>
      </c>
      <c r="K1724" s="243"/>
      <c r="L1724" s="243"/>
      <c r="M1724" s="17" t="s">
        <v>4917</v>
      </c>
      <c r="N1724" s="6" t="s">
        <v>4916</v>
      </c>
      <c r="O1724" s="3" t="s">
        <v>4500</v>
      </c>
      <c r="P1724" s="6" t="s">
        <v>5314</v>
      </c>
      <c r="Q1724" s="6"/>
      <c r="R1724" s="6"/>
      <c r="S1724" s="6"/>
      <c r="T1724" s="6" t="s">
        <v>5314</v>
      </c>
      <c r="U1724" s="137" t="s">
        <v>4918</v>
      </c>
      <c r="V1724" s="414">
        <v>2550</v>
      </c>
      <c r="W1724" s="148"/>
    </row>
    <row r="1725" spans="1:23">
      <c r="A1725" s="3">
        <f>ROW(1725:1725)-SUM(W$1:W1725)</f>
        <v>1671</v>
      </c>
      <c r="B1725" s="232" t="s">
        <v>7334</v>
      </c>
      <c r="C1725" s="232" t="str">
        <f t="shared" si="215"/>
        <v>6018AGNBL</v>
      </c>
      <c r="D1725" s="245" t="s">
        <v>4968</v>
      </c>
      <c r="E1725" s="242" t="s">
        <v>2191</v>
      </c>
      <c r="F1725" s="243"/>
      <c r="G1725" s="243"/>
      <c r="H1725" s="243" t="str">
        <f t="shared" si="211"/>
        <v/>
      </c>
      <c r="I1725" s="243"/>
      <c r="J1725" s="243" t="str">
        <f t="shared" si="210"/>
        <v/>
      </c>
      <c r="K1725" s="243"/>
      <c r="L1725" s="243"/>
      <c r="M1725" s="17" t="s">
        <v>5501</v>
      </c>
      <c r="N1725" s="6" t="s">
        <v>3264</v>
      </c>
      <c r="O1725" s="3" t="s">
        <v>4405</v>
      </c>
      <c r="P1725" s="6" t="s">
        <v>5314</v>
      </c>
      <c r="Q1725" s="6"/>
      <c r="R1725" s="6"/>
      <c r="S1725" s="6"/>
      <c r="T1725" s="6" t="s">
        <v>5314</v>
      </c>
      <c r="U1725" s="137" t="s">
        <v>4969</v>
      </c>
      <c r="V1725" s="414">
        <v>2650</v>
      </c>
      <c r="W1725" s="148"/>
    </row>
    <row r="1726" spans="1:23">
      <c r="A1726" s="3">
        <f>ROW(1726:1726)-SUM(W$1:W1726)</f>
        <v>1672</v>
      </c>
      <c r="B1726" s="232" t="s">
        <v>7332</v>
      </c>
      <c r="C1726" s="232" t="str">
        <f t="shared" si="215"/>
        <v>6018AGNBLZ</v>
      </c>
      <c r="D1726" s="245" t="s">
        <v>4968</v>
      </c>
      <c r="E1726" s="242" t="s">
        <v>2191</v>
      </c>
      <c r="F1726" s="243"/>
      <c r="G1726" s="243"/>
      <c r="H1726" s="243" t="str">
        <f t="shared" si="211"/>
        <v/>
      </c>
      <c r="I1726" s="243"/>
      <c r="J1726" s="243" t="str">
        <f t="shared" si="210"/>
        <v/>
      </c>
      <c r="K1726" s="243" t="s">
        <v>4630</v>
      </c>
      <c r="L1726" s="243"/>
      <c r="M1726" s="17" t="s">
        <v>5089</v>
      </c>
      <c r="N1726" s="6" t="s">
        <v>3264</v>
      </c>
      <c r="O1726" s="3" t="s">
        <v>4405</v>
      </c>
      <c r="P1726" s="6" t="s">
        <v>5314</v>
      </c>
      <c r="Q1726" s="6"/>
      <c r="R1726" s="6"/>
      <c r="S1726" s="6"/>
      <c r="T1726" s="6" t="s">
        <v>5314</v>
      </c>
      <c r="U1726" s="137" t="s">
        <v>4969</v>
      </c>
      <c r="V1726" s="414">
        <v>4250</v>
      </c>
      <c r="W1726" s="148"/>
    </row>
    <row r="1727" spans="1:23">
      <c r="A1727" s="3">
        <f>ROW(1727:1727)-SUM(W$1:W1727)</f>
        <v>1673</v>
      </c>
      <c r="B1727" s="232" t="s">
        <v>7331</v>
      </c>
      <c r="C1727" s="232" t="str">
        <f t="shared" si="215"/>
        <v>6018AGNBL</v>
      </c>
      <c r="D1727" s="245" t="s">
        <v>4968</v>
      </c>
      <c r="E1727" s="242" t="s">
        <v>2191</v>
      </c>
      <c r="F1727" s="243"/>
      <c r="G1727" s="243"/>
      <c r="H1727" s="243" t="str">
        <f t="shared" si="211"/>
        <v/>
      </c>
      <c r="I1727" s="243"/>
      <c r="J1727" s="243" t="str">
        <f t="shared" si="210"/>
        <v/>
      </c>
      <c r="K1727" s="243"/>
      <c r="L1727" s="243"/>
      <c r="M1727" s="17" t="s">
        <v>5502</v>
      </c>
      <c r="N1727" s="6" t="s">
        <v>3265</v>
      </c>
      <c r="O1727" s="3" t="s">
        <v>5332</v>
      </c>
      <c r="P1727" s="6" t="s">
        <v>5314</v>
      </c>
      <c r="Q1727" s="6"/>
      <c r="R1727" s="6"/>
      <c r="S1727" s="6"/>
      <c r="T1727" s="6" t="s">
        <v>5314</v>
      </c>
      <c r="U1727" s="137" t="s">
        <v>4969</v>
      </c>
      <c r="V1727" s="414">
        <v>2650</v>
      </c>
      <c r="W1727" s="148"/>
    </row>
    <row r="1728" spans="1:23">
      <c r="A1728" s="3">
        <f>ROW(1728:1728)-SUM(W$1:W1728)</f>
        <v>1674</v>
      </c>
      <c r="B1728" s="232" t="s">
        <v>7333</v>
      </c>
      <c r="C1728" s="232" t="str">
        <f t="shared" si="215"/>
        <v>6018AGNBLZ</v>
      </c>
      <c r="D1728" s="245" t="s">
        <v>4968</v>
      </c>
      <c r="E1728" s="242" t="s">
        <v>2191</v>
      </c>
      <c r="F1728" s="243"/>
      <c r="G1728" s="243"/>
      <c r="H1728" s="243" t="str">
        <f t="shared" si="211"/>
        <v/>
      </c>
      <c r="I1728" s="243"/>
      <c r="J1728" s="243" t="str">
        <f t="shared" si="210"/>
        <v/>
      </c>
      <c r="K1728" s="243" t="s">
        <v>4630</v>
      </c>
      <c r="L1728" s="243"/>
      <c r="M1728" s="17" t="s">
        <v>5090</v>
      </c>
      <c r="N1728" s="6" t="s">
        <v>3265</v>
      </c>
      <c r="O1728" s="3" t="s">
        <v>5332</v>
      </c>
      <c r="P1728" s="6" t="s">
        <v>5314</v>
      </c>
      <c r="Q1728" s="6"/>
      <c r="R1728" s="6"/>
      <c r="S1728" s="6"/>
      <c r="T1728" s="6" t="s">
        <v>5314</v>
      </c>
      <c r="U1728" s="137" t="s">
        <v>4969</v>
      </c>
      <c r="V1728" s="414">
        <v>4250</v>
      </c>
      <c r="W1728" s="148"/>
    </row>
    <row r="1729" spans="1:23">
      <c r="A1729" s="3">
        <f>ROW(1729:1729)-SUM(W$1:W1729)</f>
        <v>1675</v>
      </c>
      <c r="B1729" s="232" t="s">
        <v>7335</v>
      </c>
      <c r="C1729" s="232" t="str">
        <f>IF(D1729&lt;&gt;"",CONCATENATE(D1729,E1729,F1729,G1729,H1729,I1729,J1729,K1729,L1729),"")</f>
        <v>6047AGNBL</v>
      </c>
      <c r="D1729" s="245" t="s">
        <v>4970</v>
      </c>
      <c r="E1729" s="242" t="s">
        <v>2191</v>
      </c>
      <c r="F1729" s="243"/>
      <c r="G1729" s="243"/>
      <c r="H1729" s="243" t="str">
        <f>IF(S1729="+","P","")</f>
        <v/>
      </c>
      <c r="I1729" s="243"/>
      <c r="J1729" s="243" t="str">
        <f>IF(Q1729="+","V","")</f>
        <v/>
      </c>
      <c r="K1729" s="243"/>
      <c r="L1729" s="243"/>
      <c r="M1729" s="17" t="s">
        <v>5503</v>
      </c>
      <c r="N1729" s="6" t="s">
        <v>3266</v>
      </c>
      <c r="O1729" s="3" t="s">
        <v>5334</v>
      </c>
      <c r="P1729" s="6" t="s">
        <v>5314</v>
      </c>
      <c r="Q1729" s="6"/>
      <c r="R1729" s="6"/>
      <c r="S1729" s="6"/>
      <c r="T1729" s="6" t="s">
        <v>5314</v>
      </c>
      <c r="U1729" s="137" t="s">
        <v>4484</v>
      </c>
      <c r="V1729" s="414">
        <v>2650</v>
      </c>
      <c r="W1729" s="148"/>
    </row>
    <row r="1730" spans="1:23">
      <c r="A1730" s="3">
        <f>ROW(1730:1730)-SUM(W$1:W1730)</f>
        <v>1676</v>
      </c>
      <c r="B1730" s="232" t="s">
        <v>7336</v>
      </c>
      <c r="C1730" s="232" t="str">
        <f t="shared" si="215"/>
        <v>6047AGNBLZ</v>
      </c>
      <c r="D1730" s="245" t="s">
        <v>4970</v>
      </c>
      <c r="E1730" s="242" t="s">
        <v>2191</v>
      </c>
      <c r="F1730" s="243"/>
      <c r="G1730" s="243"/>
      <c r="H1730" s="243" t="str">
        <f t="shared" si="211"/>
        <v/>
      </c>
      <c r="I1730" s="243"/>
      <c r="J1730" s="243" t="str">
        <f t="shared" si="210"/>
        <v/>
      </c>
      <c r="K1730" s="243" t="s">
        <v>4630</v>
      </c>
      <c r="L1730" s="243"/>
      <c r="M1730" s="17" t="s">
        <v>2433</v>
      </c>
      <c r="N1730" s="6" t="s">
        <v>3266</v>
      </c>
      <c r="O1730" s="3" t="s">
        <v>5334</v>
      </c>
      <c r="P1730" s="6" t="s">
        <v>5314</v>
      </c>
      <c r="Q1730" s="6"/>
      <c r="R1730" s="6"/>
      <c r="S1730" s="6"/>
      <c r="T1730" s="6" t="s">
        <v>5314</v>
      </c>
      <c r="U1730" s="137" t="s">
        <v>4484</v>
      </c>
      <c r="V1730" s="414">
        <v>4350</v>
      </c>
      <c r="W1730" s="148"/>
    </row>
    <row r="1731" spans="1:23">
      <c r="A1731" s="3">
        <f>ROW(1731:1731)-SUM(W$1:W1731)</f>
        <v>1677</v>
      </c>
      <c r="B1731" s="232" t="s">
        <v>7337</v>
      </c>
      <c r="C1731" s="232" t="str">
        <f>IF(D1731&lt;&gt;"",CONCATENATE(D1731,E1731,F1731,G1731,H1731,I1731,J1731,K1731,L1731),"")</f>
        <v>6047AGNBLP</v>
      </c>
      <c r="D1731" s="245" t="s">
        <v>4970</v>
      </c>
      <c r="E1731" s="242" t="s">
        <v>2191</v>
      </c>
      <c r="F1731" s="243"/>
      <c r="G1731" s="243"/>
      <c r="H1731" s="243" t="str">
        <f>IF(S1731="+","P","")</f>
        <v>P</v>
      </c>
      <c r="I1731" s="243"/>
      <c r="J1731" s="243" t="str">
        <f>IF(Q1731="+","V","")</f>
        <v/>
      </c>
      <c r="K1731" s="243"/>
      <c r="L1731" s="243"/>
      <c r="M1731" s="17" t="s">
        <v>5503</v>
      </c>
      <c r="N1731" s="6" t="s">
        <v>3266</v>
      </c>
      <c r="O1731" s="3" t="s">
        <v>5334</v>
      </c>
      <c r="P1731" s="6" t="s">
        <v>5314</v>
      </c>
      <c r="Q1731" s="6"/>
      <c r="R1731" s="6"/>
      <c r="S1731" s="6" t="s">
        <v>5314</v>
      </c>
      <c r="T1731" s="6"/>
      <c r="U1731" s="137" t="s">
        <v>4484</v>
      </c>
      <c r="V1731" s="414">
        <v>2650</v>
      </c>
      <c r="W1731" s="148"/>
    </row>
    <row r="1732" spans="1:23">
      <c r="A1732" s="3">
        <f>ROW(1732:1732)-SUM(W$1:W1732)</f>
        <v>1678</v>
      </c>
      <c r="B1732" s="232" t="s">
        <v>7338</v>
      </c>
      <c r="C1732" s="232" t="str">
        <f t="shared" si="215"/>
        <v>6047AGNBLPZ</v>
      </c>
      <c r="D1732" s="245" t="s">
        <v>4970</v>
      </c>
      <c r="E1732" s="242" t="s">
        <v>2191</v>
      </c>
      <c r="F1732" s="243"/>
      <c r="G1732" s="243"/>
      <c r="H1732" s="243" t="str">
        <f t="shared" si="211"/>
        <v>P</v>
      </c>
      <c r="I1732" s="243"/>
      <c r="J1732" s="243" t="str">
        <f t="shared" si="210"/>
        <v/>
      </c>
      <c r="K1732" s="243" t="s">
        <v>4630</v>
      </c>
      <c r="L1732" s="243"/>
      <c r="M1732" s="17" t="s">
        <v>2433</v>
      </c>
      <c r="N1732" s="6" t="s">
        <v>3266</v>
      </c>
      <c r="O1732" s="3" t="s">
        <v>5334</v>
      </c>
      <c r="P1732" s="6" t="s">
        <v>5314</v>
      </c>
      <c r="Q1732" s="6"/>
      <c r="R1732" s="6"/>
      <c r="S1732" s="6" t="s">
        <v>5314</v>
      </c>
      <c r="T1732" s="6"/>
      <c r="U1732" s="137" t="s">
        <v>4484</v>
      </c>
      <c r="V1732" s="414">
        <v>4350</v>
      </c>
      <c r="W1732" s="148"/>
    </row>
    <row r="1733" spans="1:23">
      <c r="A1733" s="3">
        <f>ROW(1733:1733)-SUM(W$1:W1733)</f>
        <v>1679</v>
      </c>
      <c r="B1733" s="232" t="s">
        <v>11181</v>
      </c>
      <c r="C1733" s="232" t="str">
        <f t="shared" ref="C1733:C1739" si="217">IF(D1733&lt;&gt;"",CONCATENATE(D1733,E1733,F1733,G1733,H1733,I1733,J1733,K1733,L1733),"")</f>
        <v/>
      </c>
      <c r="D1733" s="245"/>
      <c r="E1733" s="242" t="s">
        <v>2195</v>
      </c>
      <c r="F1733" s="243"/>
      <c r="G1733" s="243"/>
      <c r="H1733" s="243" t="str">
        <f t="shared" ref="H1733:H1739" si="218">IF(S1733="+","P","")</f>
        <v/>
      </c>
      <c r="I1733" s="243"/>
      <c r="J1733" s="243" t="str">
        <f t="shared" ref="J1733:J1739" si="219">IF(Q1733="+","V","")</f>
        <v/>
      </c>
      <c r="K1733" s="243"/>
      <c r="L1733" s="243"/>
      <c r="M1733" s="17" t="s">
        <v>11180</v>
      </c>
      <c r="N1733" s="6" t="s">
        <v>3980</v>
      </c>
      <c r="O1733" s="3" t="s">
        <v>2342</v>
      </c>
      <c r="P1733" s="6" t="s">
        <v>5314</v>
      </c>
      <c r="Q1733" s="6"/>
      <c r="R1733" s="6"/>
      <c r="S1733" s="6"/>
      <c r="T1733" s="6" t="s">
        <v>5314</v>
      </c>
      <c r="U1733" s="137" t="s">
        <v>3555</v>
      </c>
      <c r="V1733" s="414">
        <v>2600</v>
      </c>
      <c r="W1733" s="148"/>
    </row>
    <row r="1734" spans="1:23">
      <c r="A1734" s="3">
        <f>ROW(1734:1734)-SUM(W$1:W1734)</f>
        <v>1680</v>
      </c>
      <c r="B1734" s="232" t="s">
        <v>11182</v>
      </c>
      <c r="C1734" s="232" t="str">
        <f t="shared" si="217"/>
        <v/>
      </c>
      <c r="D1734" s="245"/>
      <c r="E1734" s="242" t="s">
        <v>2191</v>
      </c>
      <c r="F1734" s="243"/>
      <c r="G1734" s="243"/>
      <c r="H1734" s="243" t="str">
        <f t="shared" si="218"/>
        <v>P</v>
      </c>
      <c r="I1734" s="243"/>
      <c r="J1734" s="243" t="str">
        <f t="shared" si="219"/>
        <v/>
      </c>
      <c r="K1734" s="243"/>
      <c r="L1734" s="243"/>
      <c r="M1734" s="17" t="s">
        <v>11180</v>
      </c>
      <c r="N1734" s="6" t="s">
        <v>3980</v>
      </c>
      <c r="O1734" s="3" t="s">
        <v>2342</v>
      </c>
      <c r="P1734" s="6" t="s">
        <v>5314</v>
      </c>
      <c r="Q1734" s="6"/>
      <c r="R1734" s="6"/>
      <c r="S1734" s="6" t="s">
        <v>5314</v>
      </c>
      <c r="T1734" s="6"/>
      <c r="U1734" s="137" t="s">
        <v>3555</v>
      </c>
      <c r="V1734" s="414">
        <v>2600</v>
      </c>
      <c r="W1734" s="148"/>
    </row>
    <row r="1735" spans="1:23">
      <c r="A1735" s="3">
        <f>ROW(1735:1735)-SUM(W$1:W1735)</f>
        <v>1681</v>
      </c>
      <c r="B1735" s="232" t="s">
        <v>11183</v>
      </c>
      <c r="C1735" s="232" t="str">
        <f t="shared" si="217"/>
        <v/>
      </c>
      <c r="D1735" s="245"/>
      <c r="E1735" s="242" t="s">
        <v>2195</v>
      </c>
      <c r="F1735" s="243"/>
      <c r="G1735" s="243"/>
      <c r="H1735" s="243" t="str">
        <f t="shared" si="218"/>
        <v/>
      </c>
      <c r="I1735" s="243"/>
      <c r="J1735" s="243" t="str">
        <f t="shared" si="219"/>
        <v/>
      </c>
      <c r="K1735" s="243"/>
      <c r="L1735" s="243"/>
      <c r="M1735" s="17" t="s">
        <v>3979</v>
      </c>
      <c r="N1735" s="6" t="s">
        <v>3980</v>
      </c>
      <c r="O1735" s="3" t="s">
        <v>2342</v>
      </c>
      <c r="P1735" s="6" t="s">
        <v>5314</v>
      </c>
      <c r="Q1735" s="6"/>
      <c r="R1735" s="6"/>
      <c r="S1735" s="6"/>
      <c r="T1735" s="6" t="s">
        <v>5314</v>
      </c>
      <c r="U1735" s="137" t="s">
        <v>3555</v>
      </c>
      <c r="V1735" s="414">
        <v>2650</v>
      </c>
      <c r="W1735" s="148"/>
    </row>
    <row r="1736" spans="1:23">
      <c r="A1736" s="3">
        <f>ROW(1736:1736)-SUM(W$1:W1736)</f>
        <v>1682</v>
      </c>
      <c r="B1736" s="232" t="s">
        <v>7339</v>
      </c>
      <c r="C1736" s="232" t="str">
        <f t="shared" si="217"/>
        <v/>
      </c>
      <c r="D1736" s="245"/>
      <c r="E1736" s="242" t="s">
        <v>2191</v>
      </c>
      <c r="F1736" s="243"/>
      <c r="G1736" s="243"/>
      <c r="H1736" s="243" t="str">
        <f t="shared" si="218"/>
        <v>P</v>
      </c>
      <c r="I1736" s="243"/>
      <c r="J1736" s="243" t="str">
        <f t="shared" si="219"/>
        <v/>
      </c>
      <c r="K1736" s="243"/>
      <c r="L1736" s="243"/>
      <c r="M1736" s="17" t="s">
        <v>3979</v>
      </c>
      <c r="N1736" s="6" t="s">
        <v>3980</v>
      </c>
      <c r="O1736" s="3" t="s">
        <v>2342</v>
      </c>
      <c r="P1736" s="6" t="s">
        <v>5314</v>
      </c>
      <c r="Q1736" s="6"/>
      <c r="R1736" s="6"/>
      <c r="S1736" s="6" t="s">
        <v>5314</v>
      </c>
      <c r="T1736" s="6"/>
      <c r="U1736" s="137" t="s">
        <v>3555</v>
      </c>
      <c r="V1736" s="414">
        <v>2650</v>
      </c>
      <c r="W1736" s="148"/>
    </row>
    <row r="1737" spans="1:23">
      <c r="A1737" s="3">
        <f>ROW(1737:1737)-SUM(W$1:W1737)</f>
        <v>1683</v>
      </c>
      <c r="B1737" s="232" t="s">
        <v>1322</v>
      </c>
      <c r="C1737" s="232" t="str">
        <f>IF(D1737&lt;&gt;"",CONCATENATE(D1737,E1737,F1737,G1737,H1737,I1737,J1737,K1737,L1737),"")</f>
        <v/>
      </c>
      <c r="D1737" s="449"/>
      <c r="E1737" s="385" t="s">
        <v>2191</v>
      </c>
      <c r="F1737" s="386"/>
      <c r="G1737" s="386"/>
      <c r="H1737" s="386" t="str">
        <f>IF(S1737="+","P","")</f>
        <v>P</v>
      </c>
      <c r="I1737" s="386"/>
      <c r="J1737" s="386" t="str">
        <f>IF(Q1737="+","V","")</f>
        <v/>
      </c>
      <c r="K1737" s="386"/>
      <c r="L1737" s="386"/>
      <c r="M1737" s="17" t="s">
        <v>1321</v>
      </c>
      <c r="N1737" s="6" t="s">
        <v>3980</v>
      </c>
      <c r="O1737" s="3" t="s">
        <v>2342</v>
      </c>
      <c r="P1737" s="6" t="s">
        <v>5314</v>
      </c>
      <c r="Q1737" s="6"/>
      <c r="R1737" s="6"/>
      <c r="S1737" s="6" t="s">
        <v>5314</v>
      </c>
      <c r="T1737" s="6"/>
      <c r="U1737" s="137" t="s">
        <v>3555</v>
      </c>
      <c r="V1737" s="414">
        <v>2650</v>
      </c>
      <c r="W1737" s="148"/>
    </row>
    <row r="1738" spans="1:23">
      <c r="A1738" s="3">
        <f>ROW(1738:1738)-SUM(W$1:W1738)</f>
        <v>1684</v>
      </c>
      <c r="B1738" s="232" t="s">
        <v>7340</v>
      </c>
      <c r="C1738" s="232" t="str">
        <f t="shared" si="217"/>
        <v/>
      </c>
      <c r="D1738" s="615"/>
      <c r="E1738" s="544" t="s">
        <v>2195</v>
      </c>
      <c r="F1738" s="545"/>
      <c r="G1738" s="545" t="s">
        <v>2193</v>
      </c>
      <c r="H1738" s="545" t="str">
        <f t="shared" si="218"/>
        <v/>
      </c>
      <c r="I1738" s="545"/>
      <c r="J1738" s="545" t="str">
        <f t="shared" si="219"/>
        <v/>
      </c>
      <c r="K1738" s="545"/>
      <c r="L1738" s="545"/>
      <c r="M1738" s="17" t="s">
        <v>3982</v>
      </c>
      <c r="N1738" s="6" t="s">
        <v>3980</v>
      </c>
      <c r="O1738" s="3" t="s">
        <v>2342</v>
      </c>
      <c r="P1738" s="6" t="s">
        <v>5314</v>
      </c>
      <c r="Q1738" s="6"/>
      <c r="R1738" s="6"/>
      <c r="S1738" s="6"/>
      <c r="T1738" s="6" t="s">
        <v>5314</v>
      </c>
      <c r="U1738" s="137" t="s">
        <v>3555</v>
      </c>
      <c r="V1738" s="414">
        <v>9000</v>
      </c>
      <c r="W1738" s="148"/>
    </row>
    <row r="1739" spans="1:23">
      <c r="A1739" s="3">
        <f>ROW(1739:1739)-SUM(W$1:W1739)</f>
        <v>1685</v>
      </c>
      <c r="B1739" s="232" t="s">
        <v>7341</v>
      </c>
      <c r="C1739" s="232" t="str">
        <f t="shared" si="217"/>
        <v/>
      </c>
      <c r="D1739" s="615"/>
      <c r="E1739" s="544" t="s">
        <v>2191</v>
      </c>
      <c r="F1739" s="545"/>
      <c r="G1739" s="545" t="s">
        <v>2193</v>
      </c>
      <c r="H1739" s="545" t="str">
        <f t="shared" si="218"/>
        <v>P</v>
      </c>
      <c r="I1739" s="545"/>
      <c r="J1739" s="545" t="str">
        <f t="shared" si="219"/>
        <v/>
      </c>
      <c r="K1739" s="545"/>
      <c r="L1739" s="545"/>
      <c r="M1739" s="17" t="s">
        <v>3982</v>
      </c>
      <c r="N1739" s="6" t="s">
        <v>3980</v>
      </c>
      <c r="O1739" s="3" t="s">
        <v>2342</v>
      </c>
      <c r="P1739" s="6" t="s">
        <v>5314</v>
      </c>
      <c r="Q1739" s="6"/>
      <c r="R1739" s="6"/>
      <c r="S1739" s="6" t="s">
        <v>5314</v>
      </c>
      <c r="T1739" s="6"/>
      <c r="U1739" s="137" t="s">
        <v>3555</v>
      </c>
      <c r="V1739" s="414">
        <v>9000</v>
      </c>
      <c r="W1739" s="148"/>
    </row>
    <row r="1740" spans="1:23">
      <c r="A1740" s="3">
        <f>ROW(1740:1740)-SUM(W$1:W1740)</f>
        <v>1686</v>
      </c>
      <c r="B1740" s="232" t="s">
        <v>1486</v>
      </c>
      <c r="C1740" s="232" t="str">
        <f>IF(D1740&lt;&gt;"",CONCATENATE(D1740,E1740,F1740,G1740,H1740,I1740,J1740,K1740,L1740),"")</f>
        <v/>
      </c>
      <c r="D1740" s="615"/>
      <c r="E1740" s="544" t="s">
        <v>2191</v>
      </c>
      <c r="F1740" s="545"/>
      <c r="G1740" s="545" t="s">
        <v>2193</v>
      </c>
      <c r="H1740" s="545" t="str">
        <f>IF(S1740="+","P","")</f>
        <v>P</v>
      </c>
      <c r="I1740" s="545"/>
      <c r="J1740" s="545" t="str">
        <f>IF(Q1740="+","V","")</f>
        <v/>
      </c>
      <c r="K1740" s="545"/>
      <c r="L1740" s="545"/>
      <c r="M1740" s="17" t="s">
        <v>1487</v>
      </c>
      <c r="N1740" s="6" t="s">
        <v>3980</v>
      </c>
      <c r="O1740" s="3" t="s">
        <v>2342</v>
      </c>
      <c r="P1740" s="6" t="s">
        <v>5314</v>
      </c>
      <c r="Q1740" s="6"/>
      <c r="R1740" s="6"/>
      <c r="S1740" s="6" t="s">
        <v>5314</v>
      </c>
      <c r="T1740" s="6"/>
      <c r="U1740" s="137" t="s">
        <v>3555</v>
      </c>
      <c r="V1740" s="414">
        <v>9000</v>
      </c>
      <c r="W1740" s="148"/>
    </row>
    <row r="1741" spans="1:23">
      <c r="A1741" s="365" t="s">
        <v>5504</v>
      </c>
      <c r="B1741" s="231"/>
      <c r="C1741" s="231"/>
      <c r="D1741" s="238"/>
      <c r="E1741" s="239"/>
      <c r="F1741" s="240"/>
      <c r="G1741" s="240"/>
      <c r="H1741" s="240" t="str">
        <f>IF(S1741="+","M","")</f>
        <v/>
      </c>
      <c r="I1741" s="240" t="str">
        <f>IF(R1741="+","P","")</f>
        <v/>
      </c>
      <c r="J1741" s="240" t="str">
        <f t="shared" si="210"/>
        <v/>
      </c>
      <c r="K1741" s="240"/>
      <c r="L1741" s="240"/>
      <c r="M1741" s="175"/>
      <c r="N1741" s="167"/>
      <c r="O1741" s="167"/>
      <c r="P1741" s="171"/>
      <c r="Q1741" s="171"/>
      <c r="R1741" s="171"/>
      <c r="S1741" s="171"/>
      <c r="T1741" s="171"/>
      <c r="U1741" s="167"/>
      <c r="V1741" s="447"/>
      <c r="W1741" s="148">
        <v>1</v>
      </c>
    </row>
    <row r="1742" spans="1:23">
      <c r="A1742" s="3">
        <f>ROW(1742:1742)-SUM(W$1:W1742)</f>
        <v>1687</v>
      </c>
      <c r="B1742" s="232" t="s">
        <v>7342</v>
      </c>
      <c r="C1742" s="232" t="str">
        <f>IF(D1742&lt;&gt;"",CONCATENATE(D1742,E1742,F1742,G1742,H1742,I1742,J1742,K1742,L1742),"")</f>
        <v>6318AGNBL</v>
      </c>
      <c r="D1742" s="241">
        <v>6318</v>
      </c>
      <c r="E1742" s="242" t="s">
        <v>2191</v>
      </c>
      <c r="F1742" s="243"/>
      <c r="G1742" s="243"/>
      <c r="H1742" s="243" t="str">
        <f>IF(S1742="+","P","")</f>
        <v/>
      </c>
      <c r="I1742" s="243"/>
      <c r="J1742" s="243" t="str">
        <f>IF(Q1742="+","V","")</f>
        <v/>
      </c>
      <c r="K1742" s="243"/>
      <c r="L1742" s="243"/>
      <c r="M1742" s="5" t="s">
        <v>2625</v>
      </c>
      <c r="N1742" s="6"/>
      <c r="O1742" s="4" t="s">
        <v>4471</v>
      </c>
      <c r="P1742" s="6" t="s">
        <v>5314</v>
      </c>
      <c r="Q1742" s="6"/>
      <c r="R1742" s="6"/>
      <c r="S1742" s="6"/>
      <c r="T1742" s="6" t="s">
        <v>5314</v>
      </c>
      <c r="U1742" s="88" t="s">
        <v>2626</v>
      </c>
      <c r="V1742" s="414">
        <v>2650</v>
      </c>
      <c r="W1742" s="148"/>
    </row>
    <row r="1743" spans="1:23">
      <c r="A1743" s="3">
        <f>ROW(1743:1743)-SUM(W$1:W1743)</f>
        <v>1688</v>
      </c>
      <c r="B1743" s="232" t="s">
        <v>7343</v>
      </c>
      <c r="C1743" s="232" t="str">
        <f t="shared" ref="C1743:C1783" si="220">IF(D1743&lt;&gt;"",CONCATENATE(D1743,E1743,F1743,G1743,H1743,I1743,J1743,K1743,L1743),"")</f>
        <v>6244AGNBL</v>
      </c>
      <c r="D1743" s="241">
        <v>6244</v>
      </c>
      <c r="E1743" s="242" t="s">
        <v>2191</v>
      </c>
      <c r="F1743" s="243"/>
      <c r="G1743" s="243"/>
      <c r="H1743" s="243" t="str">
        <f t="shared" ref="H1743:H1808" si="221">IF(S1743="+","P","")</f>
        <v/>
      </c>
      <c r="I1743" s="243"/>
      <c r="J1743" s="243" t="str">
        <f t="shared" si="210"/>
        <v/>
      </c>
      <c r="K1743" s="243"/>
      <c r="L1743" s="243"/>
      <c r="M1743" s="5" t="s">
        <v>5505</v>
      </c>
      <c r="N1743" s="6"/>
      <c r="O1743" s="4" t="s">
        <v>4971</v>
      </c>
      <c r="P1743" s="6"/>
      <c r="Q1743" s="6"/>
      <c r="R1743" s="6"/>
      <c r="S1743" s="6"/>
      <c r="T1743" s="6"/>
      <c r="U1743" s="88" t="s">
        <v>4972</v>
      </c>
      <c r="V1743" s="414">
        <v>2250</v>
      </c>
      <c r="W1743" s="148"/>
    </row>
    <row r="1744" spans="1:23">
      <c r="A1744" s="3">
        <f>ROW(1744:1744)-SUM(W$1:W1744)</f>
        <v>1689</v>
      </c>
      <c r="B1744" s="232" t="s">
        <v>7344</v>
      </c>
      <c r="C1744" s="232" t="str">
        <f t="shared" si="220"/>
        <v>6257AGNBL</v>
      </c>
      <c r="D1744" s="241">
        <v>6257</v>
      </c>
      <c r="E1744" s="242" t="s">
        <v>2191</v>
      </c>
      <c r="F1744" s="243"/>
      <c r="G1744" s="243"/>
      <c r="H1744" s="243" t="str">
        <f t="shared" si="221"/>
        <v/>
      </c>
      <c r="I1744" s="243"/>
      <c r="J1744" s="243" t="str">
        <f t="shared" si="210"/>
        <v/>
      </c>
      <c r="K1744" s="243"/>
      <c r="L1744" s="243"/>
      <c r="M1744" s="5" t="s">
        <v>5506</v>
      </c>
      <c r="N1744" s="6"/>
      <c r="O1744" s="4" t="s">
        <v>4973</v>
      </c>
      <c r="P1744" s="6" t="s">
        <v>5314</v>
      </c>
      <c r="Q1744" s="6"/>
      <c r="R1744" s="6" t="s">
        <v>5314</v>
      </c>
      <c r="S1744" s="6"/>
      <c r="T1744" s="6" t="s">
        <v>5314</v>
      </c>
      <c r="U1744" s="88" t="s">
        <v>4974</v>
      </c>
      <c r="V1744" s="414">
        <v>2550</v>
      </c>
      <c r="W1744" s="148"/>
    </row>
    <row r="1745" spans="1:23">
      <c r="A1745" s="3">
        <f>ROW(1745:1745)-SUM(W$1:W1745)</f>
        <v>1690</v>
      </c>
      <c r="B1745" s="232" t="s">
        <v>7345</v>
      </c>
      <c r="C1745" s="232" t="str">
        <f t="shared" si="220"/>
        <v>6257AGNBLZ</v>
      </c>
      <c r="D1745" s="241">
        <v>6257</v>
      </c>
      <c r="E1745" s="242" t="s">
        <v>2191</v>
      </c>
      <c r="F1745" s="243"/>
      <c r="G1745" s="243"/>
      <c r="H1745" s="243" t="str">
        <f t="shared" si="221"/>
        <v/>
      </c>
      <c r="I1745" s="243"/>
      <c r="J1745" s="243" t="str">
        <f t="shared" si="210"/>
        <v/>
      </c>
      <c r="K1745" s="243" t="s">
        <v>4630</v>
      </c>
      <c r="L1745" s="243"/>
      <c r="M1745" s="5" t="s">
        <v>4227</v>
      </c>
      <c r="N1745" s="6"/>
      <c r="O1745" s="4" t="s">
        <v>4973</v>
      </c>
      <c r="P1745" s="6" t="s">
        <v>5314</v>
      </c>
      <c r="Q1745" s="6"/>
      <c r="R1745" s="6" t="s">
        <v>5314</v>
      </c>
      <c r="S1745" s="6"/>
      <c r="T1745" s="6" t="s">
        <v>5314</v>
      </c>
      <c r="U1745" s="88" t="s">
        <v>4974</v>
      </c>
      <c r="V1745" s="414">
        <v>3800</v>
      </c>
      <c r="W1745" s="148"/>
    </row>
    <row r="1746" spans="1:23">
      <c r="A1746" s="3">
        <f>ROW(1746:1746)-SUM(W$1:W1746)</f>
        <v>1691</v>
      </c>
      <c r="B1746" s="232" t="s">
        <v>7346</v>
      </c>
      <c r="C1746" s="232" t="str">
        <f t="shared" si="220"/>
        <v>6284AGNBL</v>
      </c>
      <c r="D1746" s="241">
        <v>6284</v>
      </c>
      <c r="E1746" s="242" t="s">
        <v>2191</v>
      </c>
      <c r="F1746" s="243"/>
      <c r="G1746" s="243"/>
      <c r="H1746" s="243" t="str">
        <f t="shared" si="221"/>
        <v/>
      </c>
      <c r="I1746" s="243"/>
      <c r="J1746" s="243" t="str">
        <f t="shared" si="210"/>
        <v/>
      </c>
      <c r="K1746" s="243"/>
      <c r="L1746" s="243"/>
      <c r="M1746" s="5" t="s">
        <v>5507</v>
      </c>
      <c r="N1746" s="6"/>
      <c r="O1746" s="4" t="s">
        <v>4450</v>
      </c>
      <c r="P1746" s="6" t="s">
        <v>5314</v>
      </c>
      <c r="Q1746" s="6"/>
      <c r="R1746" s="6"/>
      <c r="S1746" s="6"/>
      <c r="T1746" s="6" t="s">
        <v>5314</v>
      </c>
      <c r="U1746" s="88" t="s">
        <v>4975</v>
      </c>
      <c r="V1746" s="414">
        <v>2600</v>
      </c>
      <c r="W1746" s="148"/>
    </row>
    <row r="1747" spans="1:23">
      <c r="A1747" s="3">
        <f>ROW(1747:1747)-SUM(W$1:W1747)</f>
        <v>1692</v>
      </c>
      <c r="B1747" s="232" t="s">
        <v>12144</v>
      </c>
      <c r="C1747" s="232" t="str">
        <f t="shared" ref="C1747" si="222">IF(D1747&lt;&gt;"",CONCATENATE(D1747,E1747,F1747,G1747,H1747,I1747,J1747,K1747,L1747),"")</f>
        <v>6284AGNBLP</v>
      </c>
      <c r="D1747" s="538">
        <v>6284</v>
      </c>
      <c r="E1747" s="539" t="s">
        <v>2191</v>
      </c>
      <c r="F1747" s="540"/>
      <c r="G1747" s="540"/>
      <c r="H1747" s="540" t="str">
        <f t="shared" ref="H1747" si="223">IF(S1747="+","P","")</f>
        <v>P</v>
      </c>
      <c r="I1747" s="540"/>
      <c r="J1747" s="540" t="str">
        <f t="shared" ref="J1747" si="224">IF(Q1747="+","V","")</f>
        <v/>
      </c>
      <c r="K1747" s="540"/>
      <c r="L1747" s="540"/>
      <c r="M1747" s="5" t="s">
        <v>5507</v>
      </c>
      <c r="N1747" s="6"/>
      <c r="O1747" s="4" t="s">
        <v>4450</v>
      </c>
      <c r="P1747" s="6" t="s">
        <v>5314</v>
      </c>
      <c r="Q1747" s="6"/>
      <c r="R1747" s="6"/>
      <c r="S1747" s="6" t="s">
        <v>5314</v>
      </c>
      <c r="T1747" s="6"/>
      <c r="U1747" s="88" t="s">
        <v>4975</v>
      </c>
      <c r="V1747" s="414">
        <v>2600</v>
      </c>
      <c r="W1747" s="148"/>
    </row>
    <row r="1748" spans="1:23">
      <c r="A1748" s="3">
        <f>ROW(1748:1748)-SUM(W$1:W1748)</f>
        <v>1693</v>
      </c>
      <c r="B1748" s="232" t="s">
        <v>7347</v>
      </c>
      <c r="C1748" s="232" t="str">
        <f t="shared" si="220"/>
        <v>6284AGNBLZ</v>
      </c>
      <c r="D1748" s="241">
        <v>6284</v>
      </c>
      <c r="E1748" s="242" t="s">
        <v>2191</v>
      </c>
      <c r="F1748" s="243"/>
      <c r="G1748" s="243"/>
      <c r="H1748" s="243" t="str">
        <f t="shared" si="221"/>
        <v/>
      </c>
      <c r="I1748" s="243"/>
      <c r="J1748" s="243" t="str">
        <f t="shared" si="210"/>
        <v/>
      </c>
      <c r="K1748" s="243" t="s">
        <v>4630</v>
      </c>
      <c r="L1748" s="243"/>
      <c r="M1748" s="5" t="s">
        <v>2196</v>
      </c>
      <c r="N1748" s="6"/>
      <c r="O1748" s="4" t="s">
        <v>4450</v>
      </c>
      <c r="P1748" s="6" t="s">
        <v>5314</v>
      </c>
      <c r="Q1748" s="6"/>
      <c r="R1748" s="6"/>
      <c r="S1748" s="6"/>
      <c r="T1748" s="6" t="s">
        <v>5314</v>
      </c>
      <c r="U1748" s="88" t="s">
        <v>4975</v>
      </c>
      <c r="V1748" s="414">
        <v>3450</v>
      </c>
      <c r="W1748" s="148"/>
    </row>
    <row r="1749" spans="1:23">
      <c r="A1749" s="3">
        <f>ROW(1749:1749)-SUM(W$1:W1749)</f>
        <v>1694</v>
      </c>
      <c r="B1749" s="232" t="s">
        <v>7348</v>
      </c>
      <c r="C1749" s="232" t="str">
        <f t="shared" si="220"/>
        <v>6284AGNBLZ</v>
      </c>
      <c r="D1749" s="241">
        <v>6284</v>
      </c>
      <c r="E1749" s="242" t="s">
        <v>2191</v>
      </c>
      <c r="F1749" s="243"/>
      <c r="G1749" s="243"/>
      <c r="H1749" s="243" t="str">
        <f t="shared" si="221"/>
        <v/>
      </c>
      <c r="I1749" s="243"/>
      <c r="J1749" s="243" t="str">
        <f t="shared" si="210"/>
        <v/>
      </c>
      <c r="K1749" s="243" t="s">
        <v>4630</v>
      </c>
      <c r="L1749" s="243"/>
      <c r="M1749" s="5" t="s">
        <v>2706</v>
      </c>
      <c r="N1749" s="6"/>
      <c r="O1749" s="4" t="s">
        <v>4450</v>
      </c>
      <c r="P1749" s="6" t="s">
        <v>5314</v>
      </c>
      <c r="Q1749" s="6"/>
      <c r="R1749" s="6"/>
      <c r="S1749" s="6"/>
      <c r="T1749" s="6" t="s">
        <v>5314</v>
      </c>
      <c r="U1749" s="88" t="s">
        <v>4975</v>
      </c>
      <c r="V1749" s="414">
        <v>4300</v>
      </c>
      <c r="W1749" s="148"/>
    </row>
    <row r="1750" spans="1:23">
      <c r="A1750" s="3">
        <f>ROW(1750:1750)-SUM(W$1:W1753)</f>
        <v>1695</v>
      </c>
      <c r="B1750" s="232" t="s">
        <v>7352</v>
      </c>
      <c r="C1750" s="232" t="str">
        <f>IF(D1750&lt;&gt;"",CONCATENATE(D1750,E1750,F1750,G1750,H1750,I1750,J1750,K1750,L1750),"")</f>
        <v>6302AGNPV</v>
      </c>
      <c r="D1750" s="241">
        <v>6302</v>
      </c>
      <c r="E1750" s="242" t="s">
        <v>2195</v>
      </c>
      <c r="F1750" s="243"/>
      <c r="G1750" s="243"/>
      <c r="H1750" s="243" t="str">
        <f>IF(S1750="+","P","")</f>
        <v>P</v>
      </c>
      <c r="I1750" s="243"/>
      <c r="J1750" s="243" t="str">
        <f>IF(Q1750="+","V","")</f>
        <v>V</v>
      </c>
      <c r="K1750" s="243"/>
      <c r="L1750" s="243"/>
      <c r="M1750" s="5" t="s">
        <v>9440</v>
      </c>
      <c r="N1750" s="6"/>
      <c r="O1750" s="4" t="s">
        <v>4428</v>
      </c>
      <c r="P1750" s="6" t="s">
        <v>5314</v>
      </c>
      <c r="Q1750" s="6" t="s">
        <v>5314</v>
      </c>
      <c r="R1750" s="6" t="s">
        <v>5314</v>
      </c>
      <c r="S1750" s="6" t="s">
        <v>5314</v>
      </c>
      <c r="T1750" s="6"/>
      <c r="U1750" s="88" t="s">
        <v>4976</v>
      </c>
      <c r="V1750" s="414">
        <v>2550</v>
      </c>
      <c r="W1750" s="148"/>
    </row>
    <row r="1751" spans="1:23">
      <c r="A1751" s="3">
        <f>ROW(1751:1751)-SUM(W$1:W1751)</f>
        <v>1696</v>
      </c>
      <c r="B1751" s="232" t="s">
        <v>7349</v>
      </c>
      <c r="C1751" s="232" t="str">
        <f>IF(D1751&lt;&gt;"",CONCATENATE(D1751,E1751,F1751,G1751,H1751,I1751,J1751,K1751,L1751),"")</f>
        <v>6302AGNBLV</v>
      </c>
      <c r="D1751" s="241">
        <v>6302</v>
      </c>
      <c r="E1751" s="242" t="s">
        <v>2191</v>
      </c>
      <c r="F1751" s="243"/>
      <c r="G1751" s="243"/>
      <c r="H1751" s="243" t="str">
        <f>IF(S1751="+","P","")</f>
        <v/>
      </c>
      <c r="I1751" s="243"/>
      <c r="J1751" s="243" t="str">
        <f>IF(Q1751="+","V","")</f>
        <v>V</v>
      </c>
      <c r="K1751" s="243"/>
      <c r="L1751" s="243"/>
      <c r="M1751" s="5" t="s">
        <v>5508</v>
      </c>
      <c r="N1751" s="6"/>
      <c r="O1751" s="4" t="s">
        <v>4428</v>
      </c>
      <c r="P1751" s="6" t="s">
        <v>5314</v>
      </c>
      <c r="Q1751" s="6" t="s">
        <v>5314</v>
      </c>
      <c r="R1751" s="6" t="s">
        <v>5314</v>
      </c>
      <c r="S1751" s="6"/>
      <c r="T1751" s="6" t="s">
        <v>5314</v>
      </c>
      <c r="U1751" s="88" t="s">
        <v>4976</v>
      </c>
      <c r="V1751" s="414">
        <v>2600</v>
      </c>
      <c r="W1751" s="148"/>
    </row>
    <row r="1752" spans="1:23">
      <c r="A1752" s="3">
        <f>ROW(1752:1752)-SUM(W$1:W1753)</f>
        <v>1697</v>
      </c>
      <c r="B1752" s="232" t="s">
        <v>7353</v>
      </c>
      <c r="C1752" s="232" t="str">
        <f>IF(D1752&lt;&gt;"",CONCATENATE(D1752,E1752,F1752,G1752,H1752,I1752,J1752,K1752,L1752),"")</f>
        <v>6302AGNBLPV</v>
      </c>
      <c r="D1752" s="241">
        <v>6302</v>
      </c>
      <c r="E1752" s="242" t="s">
        <v>2191</v>
      </c>
      <c r="F1752" s="243"/>
      <c r="G1752" s="243"/>
      <c r="H1752" s="243" t="str">
        <f>IF(S1752="+","P","")</f>
        <v>P</v>
      </c>
      <c r="I1752" s="243"/>
      <c r="J1752" s="243" t="str">
        <f>IF(Q1752="+","V","")</f>
        <v>V</v>
      </c>
      <c r="K1752" s="243"/>
      <c r="L1752" s="243"/>
      <c r="M1752" s="5" t="s">
        <v>5508</v>
      </c>
      <c r="N1752" s="6"/>
      <c r="O1752" s="4" t="s">
        <v>4428</v>
      </c>
      <c r="P1752" s="6" t="s">
        <v>5314</v>
      </c>
      <c r="Q1752" s="6" t="s">
        <v>5314</v>
      </c>
      <c r="R1752" s="6" t="s">
        <v>5314</v>
      </c>
      <c r="S1752" s="6" t="s">
        <v>5314</v>
      </c>
      <c r="T1752" s="6"/>
      <c r="U1752" s="88" t="s">
        <v>4976</v>
      </c>
      <c r="V1752" s="414">
        <v>2600</v>
      </c>
      <c r="W1752" s="148"/>
    </row>
    <row r="1753" spans="1:23">
      <c r="A1753" s="3">
        <f>ROW(1753:1753)-SUM(W$1:W1753)</f>
        <v>1698</v>
      </c>
      <c r="B1753" s="232" t="s">
        <v>7350</v>
      </c>
      <c r="C1753" s="232" t="str">
        <f t="shared" si="220"/>
        <v>6302AGNBLVZ</v>
      </c>
      <c r="D1753" s="241">
        <v>6302</v>
      </c>
      <c r="E1753" s="242" t="s">
        <v>2191</v>
      </c>
      <c r="F1753" s="243"/>
      <c r="G1753" s="243"/>
      <c r="H1753" s="243" t="str">
        <f t="shared" si="221"/>
        <v/>
      </c>
      <c r="I1753" s="243"/>
      <c r="J1753" s="243" t="str">
        <f t="shared" si="210"/>
        <v>V</v>
      </c>
      <c r="K1753" s="243" t="s">
        <v>4630</v>
      </c>
      <c r="L1753" s="243"/>
      <c r="M1753" s="5" t="s">
        <v>2756</v>
      </c>
      <c r="N1753" s="6"/>
      <c r="O1753" s="4" t="s">
        <v>4428</v>
      </c>
      <c r="P1753" s="6" t="s">
        <v>5314</v>
      </c>
      <c r="Q1753" s="6" t="s">
        <v>5314</v>
      </c>
      <c r="R1753" s="6" t="s">
        <v>5314</v>
      </c>
      <c r="S1753" s="6"/>
      <c r="T1753" s="6" t="s">
        <v>5314</v>
      </c>
      <c r="U1753" s="88" t="s">
        <v>4976</v>
      </c>
      <c r="V1753" s="414">
        <v>3850</v>
      </c>
      <c r="W1753" s="148"/>
    </row>
    <row r="1754" spans="1:23">
      <c r="A1754" s="3">
        <f>ROW(1754:1754)-SUM(W$1:W1754)</f>
        <v>1699</v>
      </c>
      <c r="B1754" s="232" t="s">
        <v>7354</v>
      </c>
      <c r="C1754" s="232" t="str">
        <f t="shared" si="220"/>
        <v>6302AGNBLPVZ</v>
      </c>
      <c r="D1754" s="241">
        <v>6302</v>
      </c>
      <c r="E1754" s="242" t="s">
        <v>2191</v>
      </c>
      <c r="F1754" s="243"/>
      <c r="G1754" s="243"/>
      <c r="H1754" s="243" t="str">
        <f t="shared" si="221"/>
        <v>P</v>
      </c>
      <c r="I1754" s="243"/>
      <c r="J1754" s="243" t="str">
        <f t="shared" si="210"/>
        <v>V</v>
      </c>
      <c r="K1754" s="243" t="s">
        <v>4630</v>
      </c>
      <c r="L1754" s="243"/>
      <c r="M1754" s="5" t="s">
        <v>2756</v>
      </c>
      <c r="N1754" s="6"/>
      <c r="O1754" s="4" t="s">
        <v>4428</v>
      </c>
      <c r="P1754" s="6" t="s">
        <v>5314</v>
      </c>
      <c r="Q1754" s="6" t="s">
        <v>5314</v>
      </c>
      <c r="R1754" s="6" t="s">
        <v>5314</v>
      </c>
      <c r="S1754" s="6" t="s">
        <v>5314</v>
      </c>
      <c r="T1754" s="6"/>
      <c r="U1754" s="88" t="s">
        <v>4976</v>
      </c>
      <c r="V1754" s="414">
        <v>3850</v>
      </c>
      <c r="W1754" s="148"/>
    </row>
    <row r="1755" spans="1:23">
      <c r="A1755" s="3">
        <f>ROW(1755:1755)-SUM(W$1:W1755)</f>
        <v>1700</v>
      </c>
      <c r="B1755" s="232" t="s">
        <v>7355</v>
      </c>
      <c r="C1755" s="232" t="str">
        <f>IF(D1755&lt;&gt;"",CONCATENATE(D1755,E1755,F1755,G1755,H1755,I1755,J1755,K1755,L1755),"")</f>
        <v>6306AGNBLV</v>
      </c>
      <c r="D1755" s="241">
        <v>6306</v>
      </c>
      <c r="E1755" s="242" t="s">
        <v>2191</v>
      </c>
      <c r="F1755" s="243"/>
      <c r="G1755" s="243"/>
      <c r="H1755" s="243" t="str">
        <f>IF(S1755="+","P","")</f>
        <v/>
      </c>
      <c r="I1755" s="243"/>
      <c r="J1755" s="243" t="str">
        <f>IF(Q1755="+","V","")</f>
        <v>V</v>
      </c>
      <c r="K1755" s="243"/>
      <c r="L1755" s="243"/>
      <c r="M1755" s="5" t="s">
        <v>5509</v>
      </c>
      <c r="N1755" s="6"/>
      <c r="O1755" s="4" t="s">
        <v>5340</v>
      </c>
      <c r="P1755" s="6" t="s">
        <v>5314</v>
      </c>
      <c r="Q1755" s="6" t="s">
        <v>5314</v>
      </c>
      <c r="R1755" s="6" t="s">
        <v>5314</v>
      </c>
      <c r="S1755" s="6"/>
      <c r="T1755" s="6" t="s">
        <v>5314</v>
      </c>
      <c r="U1755" s="88" t="s">
        <v>4977</v>
      </c>
      <c r="V1755" s="414">
        <v>2600</v>
      </c>
      <c r="W1755" s="148"/>
    </row>
    <row r="1756" spans="1:23">
      <c r="A1756" s="3">
        <f>ROW(1756:1756)-SUM(W$1:W1756)</f>
        <v>1701</v>
      </c>
      <c r="B1756" s="232" t="s">
        <v>7356</v>
      </c>
      <c r="C1756" s="232" t="str">
        <f t="shared" si="220"/>
        <v>6306AGNBLPV</v>
      </c>
      <c r="D1756" s="241">
        <v>6306</v>
      </c>
      <c r="E1756" s="242" t="s">
        <v>2191</v>
      </c>
      <c r="F1756" s="243"/>
      <c r="G1756" s="243"/>
      <c r="H1756" s="243" t="str">
        <f t="shared" si="221"/>
        <v>P</v>
      </c>
      <c r="I1756" s="243"/>
      <c r="J1756" s="243" t="str">
        <f t="shared" si="210"/>
        <v>V</v>
      </c>
      <c r="K1756" s="243"/>
      <c r="L1756" s="243"/>
      <c r="M1756" s="5" t="s">
        <v>5509</v>
      </c>
      <c r="N1756" s="6"/>
      <c r="O1756" s="4" t="s">
        <v>5340</v>
      </c>
      <c r="P1756" s="6" t="s">
        <v>5314</v>
      </c>
      <c r="Q1756" s="6" t="s">
        <v>5314</v>
      </c>
      <c r="R1756" s="6" t="s">
        <v>5314</v>
      </c>
      <c r="S1756" s="6" t="s">
        <v>5314</v>
      </c>
      <c r="T1756" s="6"/>
      <c r="U1756" s="88" t="s">
        <v>4977</v>
      </c>
      <c r="V1756" s="414">
        <v>2600</v>
      </c>
      <c r="W1756" s="148"/>
    </row>
    <row r="1757" spans="1:23">
      <c r="A1757" s="3">
        <f>ROW(1757:1757)-SUM(W$1:W1757)</f>
        <v>1702</v>
      </c>
      <c r="B1757" s="232" t="s">
        <v>7357</v>
      </c>
      <c r="C1757" s="232" t="str">
        <f t="shared" si="220"/>
        <v>6306AGNHV</v>
      </c>
      <c r="D1757" s="490">
        <v>6306</v>
      </c>
      <c r="E1757" s="491" t="s">
        <v>2195</v>
      </c>
      <c r="F1757" s="492"/>
      <c r="G1757" s="492" t="s">
        <v>2193</v>
      </c>
      <c r="H1757" s="492" t="str">
        <f t="shared" si="221"/>
        <v/>
      </c>
      <c r="I1757" s="492"/>
      <c r="J1757" s="492" t="str">
        <f t="shared" si="210"/>
        <v>V</v>
      </c>
      <c r="K1757" s="492"/>
      <c r="L1757" s="492"/>
      <c r="M1757" s="5" t="s">
        <v>2778</v>
      </c>
      <c r="N1757" s="6"/>
      <c r="O1757" s="4" t="s">
        <v>5340</v>
      </c>
      <c r="P1757" s="6" t="s">
        <v>5314</v>
      </c>
      <c r="Q1757" s="6" t="s">
        <v>5314</v>
      </c>
      <c r="R1757" s="6" t="s">
        <v>5314</v>
      </c>
      <c r="S1757" s="6"/>
      <c r="T1757" s="6" t="s">
        <v>5314</v>
      </c>
      <c r="U1757" s="88" t="s">
        <v>4977</v>
      </c>
      <c r="V1757" s="414">
        <v>9100</v>
      </c>
      <c r="W1757" s="148"/>
    </row>
    <row r="1758" spans="1:23">
      <c r="A1758" s="3">
        <f>ROW(1758:1758)-SUM(W$1:W1758)</f>
        <v>1703</v>
      </c>
      <c r="B1758" s="232" t="s">
        <v>7358</v>
      </c>
      <c r="C1758" s="232" t="str">
        <f t="shared" si="220"/>
        <v>6324AGNBLV</v>
      </c>
      <c r="D1758" s="241">
        <v>6324</v>
      </c>
      <c r="E1758" s="242" t="s">
        <v>2191</v>
      </c>
      <c r="F1758" s="243"/>
      <c r="G1758" s="243"/>
      <c r="H1758" s="243" t="str">
        <f t="shared" si="221"/>
        <v/>
      </c>
      <c r="I1758" s="243"/>
      <c r="J1758" s="243" t="str">
        <f t="shared" si="210"/>
        <v>V</v>
      </c>
      <c r="K1758" s="243"/>
      <c r="L1758" s="243"/>
      <c r="M1758" s="39" t="s">
        <v>3250</v>
      </c>
      <c r="N1758" s="42"/>
      <c r="O1758" s="40" t="s">
        <v>4486</v>
      </c>
      <c r="P1758" s="42" t="s">
        <v>5314</v>
      </c>
      <c r="Q1758" s="42" t="s">
        <v>5314</v>
      </c>
      <c r="R1758" s="42" t="s">
        <v>5314</v>
      </c>
      <c r="S1758" s="42"/>
      <c r="T1758" s="42" t="s">
        <v>5314</v>
      </c>
      <c r="U1758" s="430" t="s">
        <v>4978</v>
      </c>
      <c r="V1758" s="414">
        <v>2850</v>
      </c>
      <c r="W1758" s="148"/>
    </row>
    <row r="1759" spans="1:23">
      <c r="A1759" s="3">
        <f>ROW(1759:1759)-SUM(W$1:W1759)</f>
        <v>1704</v>
      </c>
      <c r="B1759" s="232" t="s">
        <v>7929</v>
      </c>
      <c r="C1759" s="232" t="str">
        <f t="shared" si="220"/>
        <v>6324AGNBLV</v>
      </c>
      <c r="D1759" s="241">
        <v>6324</v>
      </c>
      <c r="E1759" s="242" t="s">
        <v>2191</v>
      </c>
      <c r="F1759" s="243"/>
      <c r="G1759" s="243"/>
      <c r="H1759" s="243" t="str">
        <f t="shared" si="221"/>
        <v/>
      </c>
      <c r="I1759" s="243"/>
      <c r="J1759" s="243" t="str">
        <f t="shared" si="210"/>
        <v>V</v>
      </c>
      <c r="K1759" s="243"/>
      <c r="L1759" s="243"/>
      <c r="M1759" s="39" t="s">
        <v>2397</v>
      </c>
      <c r="N1759" s="42"/>
      <c r="O1759" s="40" t="s">
        <v>4486</v>
      </c>
      <c r="P1759" s="42" t="s">
        <v>5314</v>
      </c>
      <c r="Q1759" s="42" t="s">
        <v>5314</v>
      </c>
      <c r="R1759" s="42" t="s">
        <v>5314</v>
      </c>
      <c r="S1759" s="42"/>
      <c r="T1759" s="42" t="s">
        <v>5314</v>
      </c>
      <c r="U1759" s="430" t="s">
        <v>4978</v>
      </c>
      <c r="V1759" s="414">
        <v>2850</v>
      </c>
      <c r="W1759" s="148"/>
    </row>
    <row r="1760" spans="1:23">
      <c r="A1760" s="3">
        <f>ROW(1760:1760)-SUM(W$1:W1760)</f>
        <v>1705</v>
      </c>
      <c r="B1760" s="232" t="s">
        <v>7359</v>
      </c>
      <c r="C1760" s="232" t="str">
        <f t="shared" si="220"/>
        <v>6324AGNBLPV</v>
      </c>
      <c r="D1760" s="241">
        <v>6324</v>
      </c>
      <c r="E1760" s="242" t="s">
        <v>2191</v>
      </c>
      <c r="F1760" s="243"/>
      <c r="G1760" s="243"/>
      <c r="H1760" s="243" t="str">
        <f t="shared" si="221"/>
        <v>P</v>
      </c>
      <c r="I1760" s="243"/>
      <c r="J1760" s="243" t="str">
        <f t="shared" ref="J1760:J1851" si="225">IF(Q1760="+","V","")</f>
        <v>V</v>
      </c>
      <c r="K1760" s="243"/>
      <c r="L1760" s="243"/>
      <c r="M1760" s="39" t="s">
        <v>2398</v>
      </c>
      <c r="N1760" s="42"/>
      <c r="O1760" s="40" t="s">
        <v>4486</v>
      </c>
      <c r="P1760" s="42" t="s">
        <v>5314</v>
      </c>
      <c r="Q1760" s="42" t="s">
        <v>5314</v>
      </c>
      <c r="R1760" s="42" t="s">
        <v>5314</v>
      </c>
      <c r="S1760" s="42" t="s">
        <v>5314</v>
      </c>
      <c r="T1760" s="42"/>
      <c r="U1760" s="430" t="s">
        <v>4978</v>
      </c>
      <c r="V1760" s="414">
        <v>2850</v>
      </c>
      <c r="W1760" s="148"/>
    </row>
    <row r="1761" spans="1:23">
      <c r="A1761" s="3">
        <f>ROW(1761:1761)-SUM(W$1:W1761)</f>
        <v>1706</v>
      </c>
      <c r="B1761" s="232" t="s">
        <v>7360</v>
      </c>
      <c r="C1761" s="232" t="str">
        <f t="shared" si="220"/>
        <v>6324AGNBLPV</v>
      </c>
      <c r="D1761" s="241">
        <v>6324</v>
      </c>
      <c r="E1761" s="242" t="s">
        <v>2191</v>
      </c>
      <c r="F1761" s="243"/>
      <c r="G1761" s="243"/>
      <c r="H1761" s="243" t="str">
        <f t="shared" si="221"/>
        <v>P</v>
      </c>
      <c r="I1761" s="243"/>
      <c r="J1761" s="243" t="str">
        <f t="shared" si="225"/>
        <v>V</v>
      </c>
      <c r="K1761" s="243"/>
      <c r="L1761" s="243"/>
      <c r="M1761" s="39" t="s">
        <v>2399</v>
      </c>
      <c r="N1761" s="42"/>
      <c r="O1761" s="40" t="s">
        <v>4486</v>
      </c>
      <c r="P1761" s="42" t="s">
        <v>5314</v>
      </c>
      <c r="Q1761" s="42" t="s">
        <v>5314</v>
      </c>
      <c r="R1761" s="42" t="s">
        <v>5314</v>
      </c>
      <c r="S1761" s="42" t="s">
        <v>5314</v>
      </c>
      <c r="T1761" s="42"/>
      <c r="U1761" s="430" t="s">
        <v>4978</v>
      </c>
      <c r="V1761" s="414">
        <v>2850</v>
      </c>
      <c r="W1761" s="148"/>
    </row>
    <row r="1762" spans="1:23">
      <c r="A1762" s="3">
        <f>ROW(1762:1762)-SUM(W$1:W1762)</f>
        <v>1707</v>
      </c>
      <c r="B1762" s="232" t="s">
        <v>7930</v>
      </c>
      <c r="C1762" s="232" t="str">
        <f t="shared" si="220"/>
        <v>6324AGNBLPV</v>
      </c>
      <c r="D1762" s="241">
        <v>6324</v>
      </c>
      <c r="E1762" s="242" t="s">
        <v>2191</v>
      </c>
      <c r="F1762" s="243"/>
      <c r="G1762" s="243"/>
      <c r="H1762" s="243" t="str">
        <f t="shared" si="221"/>
        <v>P</v>
      </c>
      <c r="I1762" s="243"/>
      <c r="J1762" s="243" t="str">
        <f t="shared" si="225"/>
        <v>V</v>
      </c>
      <c r="K1762" s="243"/>
      <c r="L1762" s="243"/>
      <c r="M1762" s="39" t="s">
        <v>2479</v>
      </c>
      <c r="N1762" s="42"/>
      <c r="O1762" s="40" t="s">
        <v>2366</v>
      </c>
      <c r="P1762" s="42" t="s">
        <v>5314</v>
      </c>
      <c r="Q1762" s="42" t="s">
        <v>5314</v>
      </c>
      <c r="R1762" s="42" t="s">
        <v>5314</v>
      </c>
      <c r="S1762" s="42" t="s">
        <v>5314</v>
      </c>
      <c r="T1762" s="42"/>
      <c r="U1762" s="430" t="s">
        <v>4978</v>
      </c>
      <c r="V1762" s="414">
        <v>2850</v>
      </c>
      <c r="W1762" s="148"/>
    </row>
    <row r="1763" spans="1:23">
      <c r="A1763" s="3">
        <f>ROW(1763:1763)-SUM(W$1:W1763)</f>
        <v>1708</v>
      </c>
      <c r="B1763" s="232" t="s">
        <v>7931</v>
      </c>
      <c r="C1763" s="232" t="str">
        <f t="shared" si="220"/>
        <v>6324AGNBLPV</v>
      </c>
      <c r="D1763" s="241">
        <v>6324</v>
      </c>
      <c r="E1763" s="242" t="s">
        <v>2191</v>
      </c>
      <c r="F1763" s="243"/>
      <c r="G1763" s="243"/>
      <c r="H1763" s="243" t="str">
        <f t="shared" si="221"/>
        <v>P</v>
      </c>
      <c r="I1763" s="243"/>
      <c r="J1763" s="243" t="str">
        <f t="shared" si="225"/>
        <v>V</v>
      </c>
      <c r="K1763" s="243"/>
      <c r="L1763" s="243"/>
      <c r="M1763" s="39" t="s">
        <v>2480</v>
      </c>
      <c r="N1763" s="42"/>
      <c r="O1763" s="40" t="s">
        <v>2366</v>
      </c>
      <c r="P1763" s="42" t="s">
        <v>5314</v>
      </c>
      <c r="Q1763" s="42" t="s">
        <v>5314</v>
      </c>
      <c r="R1763" s="42" t="s">
        <v>5314</v>
      </c>
      <c r="S1763" s="42" t="s">
        <v>5314</v>
      </c>
      <c r="T1763" s="42"/>
      <c r="U1763" s="430" t="s">
        <v>4978</v>
      </c>
      <c r="V1763" s="414">
        <v>2850</v>
      </c>
      <c r="W1763" s="148"/>
    </row>
    <row r="1764" spans="1:23">
      <c r="A1764" s="3">
        <f>ROW(1764:1764)-SUM(W$1:W1764)</f>
        <v>1709</v>
      </c>
      <c r="B1764" s="232" t="s">
        <v>462</v>
      </c>
      <c r="C1764" s="232" t="str">
        <f>IF(D1764&lt;&gt;"",CONCATENATE(D1764,E1764,F1764,G1764,H1764,I1764,J1764,K1764,L1764),"")</f>
        <v>6324AGNBLPV</v>
      </c>
      <c r="D1764" s="399">
        <v>6324</v>
      </c>
      <c r="E1764" s="385" t="s">
        <v>2191</v>
      </c>
      <c r="F1764" s="386"/>
      <c r="G1764" s="386"/>
      <c r="H1764" s="386" t="str">
        <f>IF(S1764="+","P","")</f>
        <v>P</v>
      </c>
      <c r="I1764" s="386"/>
      <c r="J1764" s="386" t="str">
        <f>IF(Q1764="+","V","")</f>
        <v>V</v>
      </c>
      <c r="K1764" s="386"/>
      <c r="L1764" s="386"/>
      <c r="M1764" s="39" t="s">
        <v>463</v>
      </c>
      <c r="N1764" s="42"/>
      <c r="O1764" s="40" t="s">
        <v>3141</v>
      </c>
      <c r="P1764" s="42" t="s">
        <v>5314</v>
      </c>
      <c r="Q1764" s="42" t="s">
        <v>5314</v>
      </c>
      <c r="R1764" s="42" t="s">
        <v>5314</v>
      </c>
      <c r="S1764" s="42" t="s">
        <v>5314</v>
      </c>
      <c r="T1764" s="42"/>
      <c r="U1764" s="430" t="s">
        <v>4978</v>
      </c>
      <c r="V1764" s="414">
        <v>2850</v>
      </c>
      <c r="W1764" s="148"/>
    </row>
    <row r="1765" spans="1:23">
      <c r="A1765" s="3">
        <f>ROW(1765:1765)-SUM(W$1:W1765)</f>
        <v>1710</v>
      </c>
      <c r="B1765" s="232" t="s">
        <v>7932</v>
      </c>
      <c r="C1765" s="232" t="str">
        <f t="shared" si="220"/>
        <v>6333AGNBLV</v>
      </c>
      <c r="D1765" s="241">
        <v>6333</v>
      </c>
      <c r="E1765" s="242" t="s">
        <v>2191</v>
      </c>
      <c r="F1765" s="243"/>
      <c r="G1765" s="243"/>
      <c r="H1765" s="243" t="str">
        <f t="shared" si="221"/>
        <v/>
      </c>
      <c r="I1765" s="243"/>
      <c r="J1765" s="243" t="str">
        <f t="shared" si="225"/>
        <v>V</v>
      </c>
      <c r="K1765" s="243"/>
      <c r="L1765" s="243"/>
      <c r="M1765" s="39" t="s">
        <v>2715</v>
      </c>
      <c r="N1765" s="42"/>
      <c r="O1765" s="40" t="s">
        <v>4305</v>
      </c>
      <c r="P1765" s="42" t="s">
        <v>5314</v>
      </c>
      <c r="Q1765" s="42" t="s">
        <v>5314</v>
      </c>
      <c r="R1765" s="42" t="s">
        <v>5314</v>
      </c>
      <c r="S1765" s="42"/>
      <c r="T1765" s="42" t="s">
        <v>5314</v>
      </c>
      <c r="U1765" s="430" t="s">
        <v>5662</v>
      </c>
      <c r="V1765" s="414">
        <v>2750</v>
      </c>
      <c r="W1765" s="148"/>
    </row>
    <row r="1766" spans="1:23">
      <c r="A1766" s="3">
        <f>ROW(1766:1766)-SUM(W$1:W1766)</f>
        <v>1711</v>
      </c>
      <c r="B1766" s="232" t="s">
        <v>262</v>
      </c>
      <c r="C1766" s="232" t="str">
        <f>IF(D1766&lt;&gt;"",CONCATENATE(D1766,E1766,F1766,G1766,H1766,I1766,J1766,K1766,L1766),"")</f>
        <v>6333AGNPV</v>
      </c>
      <c r="D1766" s="241">
        <v>6333</v>
      </c>
      <c r="E1766" s="242" t="s">
        <v>2195</v>
      </c>
      <c r="F1766" s="243"/>
      <c r="G1766" s="243"/>
      <c r="H1766" s="243" t="str">
        <f>IF(S1766="+","P","")</f>
        <v>P</v>
      </c>
      <c r="I1766" s="243"/>
      <c r="J1766" s="243" t="str">
        <f>IF(Q1766="+","V","")</f>
        <v>V</v>
      </c>
      <c r="K1766" s="243"/>
      <c r="L1766" s="243"/>
      <c r="M1766" s="39" t="s">
        <v>261</v>
      </c>
      <c r="N1766" s="42"/>
      <c r="O1766" s="40" t="s">
        <v>4305</v>
      </c>
      <c r="P1766" s="42" t="s">
        <v>5314</v>
      </c>
      <c r="Q1766" s="42" t="s">
        <v>5314</v>
      </c>
      <c r="R1766" s="42" t="s">
        <v>5314</v>
      </c>
      <c r="S1766" s="42" t="s">
        <v>5314</v>
      </c>
      <c r="T1766" s="42"/>
      <c r="U1766" s="430" t="s">
        <v>5662</v>
      </c>
      <c r="V1766" s="414">
        <v>2700</v>
      </c>
      <c r="W1766" s="148"/>
    </row>
    <row r="1767" spans="1:23">
      <c r="A1767" s="3">
        <f>ROW(1767:1767)-SUM(W$1:W1767)</f>
        <v>1712</v>
      </c>
      <c r="B1767" s="232" t="s">
        <v>11329</v>
      </c>
      <c r="C1767" s="232" t="str">
        <f>IF(D1767&lt;&gt;"",CONCATENATE(D1767,E1767,F1767,G1767,H1767,I1767,J1767,K1767,L1767),"")</f>
        <v>6333AGNBLPV</v>
      </c>
      <c r="D1767" s="241">
        <v>6333</v>
      </c>
      <c r="E1767" s="242" t="s">
        <v>2191</v>
      </c>
      <c r="F1767" s="243"/>
      <c r="G1767" s="243"/>
      <c r="H1767" s="243" t="str">
        <f>IF(S1767="+","P","")</f>
        <v>P</v>
      </c>
      <c r="I1767" s="243"/>
      <c r="J1767" s="243" t="str">
        <f>IF(Q1767="+","V","")</f>
        <v>V</v>
      </c>
      <c r="K1767" s="243"/>
      <c r="L1767" s="243"/>
      <c r="M1767" s="39" t="s">
        <v>247</v>
      </c>
      <c r="N1767" s="42"/>
      <c r="O1767" s="40" t="s">
        <v>4305</v>
      </c>
      <c r="P1767" s="42" t="s">
        <v>5314</v>
      </c>
      <c r="Q1767" s="42" t="s">
        <v>5314</v>
      </c>
      <c r="R1767" s="42" t="s">
        <v>5314</v>
      </c>
      <c r="S1767" s="42" t="s">
        <v>5314</v>
      </c>
      <c r="T1767" s="42"/>
      <c r="U1767" s="430" t="s">
        <v>5662</v>
      </c>
      <c r="V1767" s="414">
        <v>2750</v>
      </c>
      <c r="W1767" s="148"/>
    </row>
    <row r="1768" spans="1:23">
      <c r="A1768" s="3">
        <f>ROW(1768:1768)-SUM(W$1:W1768)</f>
        <v>1713</v>
      </c>
      <c r="B1768" s="232" t="s">
        <v>11343</v>
      </c>
      <c r="C1768" s="232" t="str">
        <f>IF(D1768&lt;&gt;"",CONCATENATE(D1768,E1768,F1768,G1768,H1768,I1768,J1768,K1768,L1768),"")</f>
        <v>6333AGNBLPV</v>
      </c>
      <c r="D1768" s="241">
        <v>6333</v>
      </c>
      <c r="E1768" s="242" t="s">
        <v>2191</v>
      </c>
      <c r="F1768" s="243"/>
      <c r="G1768" s="243"/>
      <c r="H1768" s="243" t="str">
        <f>IF(S1768="+","P","")</f>
        <v>P</v>
      </c>
      <c r="I1768" s="243"/>
      <c r="J1768" s="243" t="str">
        <f>IF(Q1768="+","V","")</f>
        <v>V</v>
      </c>
      <c r="K1768" s="243"/>
      <c r="L1768" s="243"/>
      <c r="M1768" s="39" t="s">
        <v>248</v>
      </c>
      <c r="N1768" s="42"/>
      <c r="O1768" s="40" t="s">
        <v>4305</v>
      </c>
      <c r="P1768" s="42" t="s">
        <v>5314</v>
      </c>
      <c r="Q1768" s="42" t="s">
        <v>5314</v>
      </c>
      <c r="R1768" s="42" t="s">
        <v>5314</v>
      </c>
      <c r="S1768" s="42" t="s">
        <v>5314</v>
      </c>
      <c r="T1768" s="42"/>
      <c r="U1768" s="430" t="s">
        <v>5662</v>
      </c>
      <c r="V1768" s="414">
        <v>2750</v>
      </c>
      <c r="W1768" s="148"/>
    </row>
    <row r="1769" spans="1:23">
      <c r="A1769" s="3">
        <f>ROW(1769:1769)-SUM(W$1:W1769)</f>
        <v>1714</v>
      </c>
      <c r="B1769" s="232" t="s">
        <v>1573</v>
      </c>
      <c r="C1769" s="232" t="str">
        <f>IF(D1769&lt;&gt;"",CONCATENATE(D1769,E1769,F1769,G1769,H1769,I1769,J1769,K1769,L1769),"")</f>
        <v>6256AGNBL</v>
      </c>
      <c r="D1769" s="524">
        <v>6256</v>
      </c>
      <c r="E1769" s="525" t="s">
        <v>2191</v>
      </c>
      <c r="F1769" s="526"/>
      <c r="G1769" s="526"/>
      <c r="H1769" s="526" t="str">
        <f>IF(S1769="+","P","")</f>
        <v/>
      </c>
      <c r="I1769" s="526"/>
      <c r="J1769" s="526" t="str">
        <f>IF(Q1769="+","V","")</f>
        <v/>
      </c>
      <c r="K1769" s="526"/>
      <c r="L1769" s="526"/>
      <c r="M1769" s="5" t="s">
        <v>1574</v>
      </c>
      <c r="N1769" s="6"/>
      <c r="O1769" s="4" t="s">
        <v>3096</v>
      </c>
      <c r="P1769" s="6" t="s">
        <v>5314</v>
      </c>
      <c r="Q1769" s="6"/>
      <c r="R1769" s="6" t="s">
        <v>5314</v>
      </c>
      <c r="S1769" s="6"/>
      <c r="T1769" s="6" t="s">
        <v>5314</v>
      </c>
      <c r="U1769" s="88" t="s">
        <v>2436</v>
      </c>
      <c r="V1769" s="414">
        <v>2900</v>
      </c>
      <c r="W1769" s="148"/>
    </row>
    <row r="1770" spans="1:23">
      <c r="A1770" s="3">
        <f>ROW(1770:1770)-SUM(W$1:W1770)</f>
        <v>1715</v>
      </c>
      <c r="B1770" s="232" t="s">
        <v>7933</v>
      </c>
      <c r="C1770" s="232" t="str">
        <f t="shared" si="220"/>
        <v>6292AGNBL</v>
      </c>
      <c r="D1770" s="241">
        <v>6292</v>
      </c>
      <c r="E1770" s="242" t="s">
        <v>2191</v>
      </c>
      <c r="F1770" s="243"/>
      <c r="G1770" s="243"/>
      <c r="H1770" s="243" t="str">
        <f t="shared" si="221"/>
        <v/>
      </c>
      <c r="I1770" s="243"/>
      <c r="J1770" s="243" t="str">
        <f t="shared" si="225"/>
        <v/>
      </c>
      <c r="K1770" s="243"/>
      <c r="L1770" s="243"/>
      <c r="M1770" s="5" t="s">
        <v>5510</v>
      </c>
      <c r="N1770" s="6"/>
      <c r="O1770" s="4" t="s">
        <v>5511</v>
      </c>
      <c r="P1770" s="6" t="s">
        <v>5314</v>
      </c>
      <c r="Q1770" s="6"/>
      <c r="R1770" s="6" t="s">
        <v>5314</v>
      </c>
      <c r="S1770" s="6"/>
      <c r="T1770" s="6" t="s">
        <v>5314</v>
      </c>
      <c r="U1770" s="88" t="s">
        <v>4979</v>
      </c>
      <c r="V1770" s="414">
        <v>2600</v>
      </c>
      <c r="W1770" s="148"/>
    </row>
    <row r="1771" spans="1:23">
      <c r="A1771" s="3">
        <f>ROW(1771:1771)-SUM(W$1:W1771)</f>
        <v>1716</v>
      </c>
      <c r="B1771" s="232" t="s">
        <v>7934</v>
      </c>
      <c r="C1771" s="232" t="str">
        <f t="shared" si="220"/>
        <v>6259AGNBL</v>
      </c>
      <c r="D1771" s="241">
        <v>6259</v>
      </c>
      <c r="E1771" s="242" t="s">
        <v>2191</v>
      </c>
      <c r="F1771" s="243"/>
      <c r="G1771" s="243"/>
      <c r="H1771" s="243" t="str">
        <f t="shared" si="221"/>
        <v/>
      </c>
      <c r="I1771" s="243"/>
      <c r="J1771" s="243" t="str">
        <f t="shared" si="225"/>
        <v/>
      </c>
      <c r="K1771" s="243"/>
      <c r="L1771" s="243"/>
      <c r="M1771" s="5" t="s">
        <v>2682</v>
      </c>
      <c r="N1771" s="6"/>
      <c r="O1771" s="4" t="s">
        <v>4593</v>
      </c>
      <c r="P1771" s="6" t="s">
        <v>5314</v>
      </c>
      <c r="Q1771" s="6"/>
      <c r="R1771" s="6" t="s">
        <v>5314</v>
      </c>
      <c r="S1771" s="6"/>
      <c r="T1771" s="6" t="s">
        <v>5314</v>
      </c>
      <c r="U1771" s="88" t="s">
        <v>2683</v>
      </c>
      <c r="V1771" s="414">
        <v>2550</v>
      </c>
      <c r="W1771" s="148"/>
    </row>
    <row r="1772" spans="1:23">
      <c r="A1772" s="3">
        <f>ROW(1772:1772)-SUM(W$1:W1772)</f>
        <v>1717</v>
      </c>
      <c r="B1772" s="232" t="s">
        <v>7935</v>
      </c>
      <c r="C1772" s="232" t="str">
        <f t="shared" si="220"/>
        <v>6290AGNBL</v>
      </c>
      <c r="D1772" s="241">
        <v>6290</v>
      </c>
      <c r="E1772" s="242" t="s">
        <v>2191</v>
      </c>
      <c r="F1772" s="243"/>
      <c r="G1772" s="243"/>
      <c r="H1772" s="243" t="str">
        <f t="shared" si="221"/>
        <v/>
      </c>
      <c r="I1772" s="243"/>
      <c r="J1772" s="243" t="str">
        <f t="shared" si="225"/>
        <v/>
      </c>
      <c r="K1772" s="243"/>
      <c r="L1772" s="243"/>
      <c r="M1772" s="5" t="s">
        <v>5512</v>
      </c>
      <c r="N1772" s="6"/>
      <c r="O1772" s="4" t="s">
        <v>4287</v>
      </c>
      <c r="P1772" s="6" t="s">
        <v>5314</v>
      </c>
      <c r="Q1772" s="6"/>
      <c r="R1772" s="6" t="s">
        <v>5314</v>
      </c>
      <c r="S1772" s="6"/>
      <c r="T1772" s="6" t="s">
        <v>5314</v>
      </c>
      <c r="U1772" s="88" t="s">
        <v>4980</v>
      </c>
      <c r="V1772" s="414">
        <v>2550</v>
      </c>
      <c r="W1772" s="148"/>
    </row>
    <row r="1773" spans="1:23">
      <c r="A1773" s="3">
        <f>ROW(1773:1773)-SUM(W$1:W1773)</f>
        <v>1718</v>
      </c>
      <c r="B1773" s="232" t="s">
        <v>12177</v>
      </c>
      <c r="C1773" s="232" t="str">
        <f t="shared" ref="C1773" si="226">IF(D1773&lt;&gt;"",CONCATENATE(D1773,E1773,F1773,G1773,H1773,I1773,J1773,K1773,L1773),"")</f>
        <v>6290AGNBLP</v>
      </c>
      <c r="D1773" s="538">
        <v>6290</v>
      </c>
      <c r="E1773" s="539" t="s">
        <v>2191</v>
      </c>
      <c r="F1773" s="540"/>
      <c r="G1773" s="540"/>
      <c r="H1773" s="540" t="str">
        <f t="shared" ref="H1773" si="227">IF(S1773="+","P","")</f>
        <v>P</v>
      </c>
      <c r="I1773" s="540"/>
      <c r="J1773" s="540" t="str">
        <f t="shared" ref="J1773" si="228">IF(Q1773="+","V","")</f>
        <v/>
      </c>
      <c r="K1773" s="540"/>
      <c r="L1773" s="540"/>
      <c r="M1773" s="5" t="s">
        <v>5512</v>
      </c>
      <c r="N1773" s="6"/>
      <c r="O1773" s="4" t="s">
        <v>4287</v>
      </c>
      <c r="P1773" s="6" t="s">
        <v>5314</v>
      </c>
      <c r="Q1773" s="6"/>
      <c r="R1773" s="6" t="s">
        <v>5314</v>
      </c>
      <c r="S1773" s="6" t="s">
        <v>5314</v>
      </c>
      <c r="T1773" s="6"/>
      <c r="U1773" s="88" t="s">
        <v>4980</v>
      </c>
      <c r="V1773" s="414">
        <v>2550</v>
      </c>
      <c r="W1773" s="148"/>
    </row>
    <row r="1774" spans="1:23">
      <c r="A1774" s="3">
        <f>ROW(1774:1774)-SUM(W$1:W1774)</f>
        <v>1719</v>
      </c>
      <c r="B1774" s="232" t="s">
        <v>7351</v>
      </c>
      <c r="C1774" s="232" t="str">
        <f t="shared" si="220"/>
        <v>6290AGNBLZ</v>
      </c>
      <c r="D1774" s="241">
        <v>6290</v>
      </c>
      <c r="E1774" s="242" t="s">
        <v>2191</v>
      </c>
      <c r="F1774" s="243"/>
      <c r="G1774" s="243"/>
      <c r="H1774" s="243" t="str">
        <f t="shared" si="221"/>
        <v/>
      </c>
      <c r="I1774" s="243"/>
      <c r="J1774" s="243" t="str">
        <f t="shared" si="225"/>
        <v/>
      </c>
      <c r="K1774" s="243" t="s">
        <v>4630</v>
      </c>
      <c r="L1774" s="243"/>
      <c r="M1774" s="5" t="s">
        <v>4228</v>
      </c>
      <c r="N1774" s="6"/>
      <c r="O1774" s="4" t="s">
        <v>4287</v>
      </c>
      <c r="P1774" s="6" t="s">
        <v>5314</v>
      </c>
      <c r="Q1774" s="6"/>
      <c r="R1774" s="6" t="s">
        <v>5314</v>
      </c>
      <c r="S1774" s="6"/>
      <c r="T1774" s="6" t="s">
        <v>5314</v>
      </c>
      <c r="U1774" s="88" t="s">
        <v>4980</v>
      </c>
      <c r="V1774" s="414">
        <v>3400</v>
      </c>
      <c r="W1774" s="148"/>
    </row>
    <row r="1775" spans="1:23">
      <c r="A1775" s="3">
        <f>ROW(1775:1775)-SUM(W$1:W1775)</f>
        <v>1720</v>
      </c>
      <c r="B1775" s="232" t="s">
        <v>7928</v>
      </c>
      <c r="C1775" s="232" t="str">
        <f>IF(D1775&lt;&gt;"",CONCATENATE(D1775,E1775,F1775,G1775,H1775,I1775,J1775,K1775,L1775),"")</f>
        <v>6312AGNV</v>
      </c>
      <c r="D1775" s="241">
        <v>6312</v>
      </c>
      <c r="E1775" s="242" t="s">
        <v>2195</v>
      </c>
      <c r="F1775" s="243"/>
      <c r="G1775" s="243"/>
      <c r="H1775" s="243" t="str">
        <f>IF(S1775="+","P","")</f>
        <v/>
      </c>
      <c r="I1775" s="243"/>
      <c r="J1775" s="243" t="str">
        <f>IF(Q1775="+","V","")</f>
        <v>V</v>
      </c>
      <c r="K1775" s="243"/>
      <c r="L1775" s="243"/>
      <c r="M1775" s="5" t="s">
        <v>9441</v>
      </c>
      <c r="N1775" s="6"/>
      <c r="O1775" s="4" t="s">
        <v>5344</v>
      </c>
      <c r="P1775" s="6" t="s">
        <v>5314</v>
      </c>
      <c r="Q1775" s="6" t="s">
        <v>5314</v>
      </c>
      <c r="R1775" s="6" t="s">
        <v>5314</v>
      </c>
      <c r="S1775" s="6"/>
      <c r="T1775" s="6" t="s">
        <v>5314</v>
      </c>
      <c r="U1775" s="88" t="s">
        <v>5631</v>
      </c>
      <c r="V1775" s="414">
        <v>2600</v>
      </c>
      <c r="W1775" s="148"/>
    </row>
    <row r="1776" spans="1:23">
      <c r="A1776" s="3">
        <f>ROW(1776:1776)-SUM(W$1:W1776)</f>
        <v>1721</v>
      </c>
      <c r="B1776" s="232" t="s">
        <v>7936</v>
      </c>
      <c r="C1776" s="232" t="str">
        <f t="shared" si="220"/>
        <v>6312AGNBLV</v>
      </c>
      <c r="D1776" s="241">
        <v>6312</v>
      </c>
      <c r="E1776" s="242" t="s">
        <v>2191</v>
      </c>
      <c r="F1776" s="243"/>
      <c r="G1776" s="243"/>
      <c r="H1776" s="243" t="str">
        <f t="shared" si="221"/>
        <v/>
      </c>
      <c r="I1776" s="243"/>
      <c r="J1776" s="243" t="str">
        <f t="shared" si="225"/>
        <v>V</v>
      </c>
      <c r="K1776" s="243"/>
      <c r="L1776" s="243"/>
      <c r="M1776" s="5" t="s">
        <v>5513</v>
      </c>
      <c r="N1776" s="6"/>
      <c r="O1776" s="4" t="s">
        <v>5344</v>
      </c>
      <c r="P1776" s="6" t="s">
        <v>5314</v>
      </c>
      <c r="Q1776" s="6" t="s">
        <v>5314</v>
      </c>
      <c r="R1776" s="6" t="s">
        <v>5314</v>
      </c>
      <c r="S1776" s="6"/>
      <c r="T1776" s="6" t="s">
        <v>5314</v>
      </c>
      <c r="U1776" s="88" t="s">
        <v>5631</v>
      </c>
      <c r="V1776" s="414">
        <v>2650</v>
      </c>
      <c r="W1776" s="148"/>
    </row>
    <row r="1777" spans="1:23">
      <c r="A1777" s="3">
        <f>ROW(1777:1777)-SUM(W$1:W1777)</f>
        <v>1722</v>
      </c>
      <c r="B1777" s="232" t="s">
        <v>7937</v>
      </c>
      <c r="C1777" s="232" t="str">
        <f t="shared" si="220"/>
        <v>6312AGNBLPV</v>
      </c>
      <c r="D1777" s="241">
        <v>6312</v>
      </c>
      <c r="E1777" s="242" t="s">
        <v>2191</v>
      </c>
      <c r="F1777" s="243"/>
      <c r="G1777" s="243"/>
      <c r="H1777" s="243" t="str">
        <f t="shared" si="221"/>
        <v>P</v>
      </c>
      <c r="I1777" s="243"/>
      <c r="J1777" s="243" t="str">
        <f t="shared" si="225"/>
        <v>V</v>
      </c>
      <c r="K1777" s="243"/>
      <c r="L1777" s="243"/>
      <c r="M1777" s="5" t="s">
        <v>5513</v>
      </c>
      <c r="N1777" s="6"/>
      <c r="O1777" s="4" t="s">
        <v>5344</v>
      </c>
      <c r="P1777" s="6" t="s">
        <v>5314</v>
      </c>
      <c r="Q1777" s="6" t="s">
        <v>5314</v>
      </c>
      <c r="R1777" s="6" t="s">
        <v>5314</v>
      </c>
      <c r="S1777" s="6" t="s">
        <v>5314</v>
      </c>
      <c r="T1777" s="6"/>
      <c r="U1777" s="88" t="s">
        <v>5631</v>
      </c>
      <c r="V1777" s="414">
        <v>2650</v>
      </c>
      <c r="W1777" s="148"/>
    </row>
    <row r="1778" spans="1:23">
      <c r="A1778" s="3">
        <f>ROW(1778:1778)-SUM(W$1:W1778)</f>
        <v>1723</v>
      </c>
      <c r="B1778" s="232" t="s">
        <v>7938</v>
      </c>
      <c r="C1778" s="232" t="str">
        <f t="shared" si="220"/>
        <v>6312AGNBLPVZ</v>
      </c>
      <c r="D1778" s="241">
        <v>6312</v>
      </c>
      <c r="E1778" s="242" t="s">
        <v>2191</v>
      </c>
      <c r="F1778" s="243"/>
      <c r="G1778" s="243"/>
      <c r="H1778" s="243" t="str">
        <f t="shared" si="221"/>
        <v>P</v>
      </c>
      <c r="I1778" s="243"/>
      <c r="J1778" s="243" t="str">
        <f t="shared" si="225"/>
        <v>V</v>
      </c>
      <c r="K1778" s="243" t="s">
        <v>4630</v>
      </c>
      <c r="L1778" s="243"/>
      <c r="M1778" s="5" t="s">
        <v>4229</v>
      </c>
      <c r="N1778" s="6"/>
      <c r="O1778" s="4" t="s">
        <v>5344</v>
      </c>
      <c r="P1778" s="6" t="s">
        <v>5314</v>
      </c>
      <c r="Q1778" s="6" t="s">
        <v>5314</v>
      </c>
      <c r="R1778" s="6" t="s">
        <v>5314</v>
      </c>
      <c r="S1778" s="6" t="s">
        <v>5314</v>
      </c>
      <c r="T1778" s="6"/>
      <c r="U1778" s="88" t="s">
        <v>5631</v>
      </c>
      <c r="V1778" s="414">
        <v>3700</v>
      </c>
      <c r="W1778" s="148"/>
    </row>
    <row r="1779" spans="1:23">
      <c r="A1779" s="3">
        <f>ROW(1779:1779)-SUM(W$1:W1779)</f>
        <v>1724</v>
      </c>
      <c r="B1779" s="232" t="s">
        <v>7939</v>
      </c>
      <c r="C1779" s="232" t="str">
        <f t="shared" si="220"/>
        <v>6258AGNBL</v>
      </c>
      <c r="D1779" s="241">
        <v>6258</v>
      </c>
      <c r="E1779" s="242" t="s">
        <v>2191</v>
      </c>
      <c r="F1779" s="243"/>
      <c r="G1779" s="243"/>
      <c r="H1779" s="243" t="str">
        <f t="shared" si="221"/>
        <v/>
      </c>
      <c r="I1779" s="243"/>
      <c r="J1779" s="243" t="str">
        <f t="shared" si="225"/>
        <v/>
      </c>
      <c r="K1779" s="243"/>
      <c r="L1779" s="243"/>
      <c r="M1779" s="5" t="s">
        <v>5514</v>
      </c>
      <c r="N1779" s="6"/>
      <c r="O1779" s="4" t="s">
        <v>4433</v>
      </c>
      <c r="P1779" s="6" t="s">
        <v>5314</v>
      </c>
      <c r="Q1779" s="6"/>
      <c r="R1779" s="6" t="s">
        <v>5314</v>
      </c>
      <c r="S1779" s="6"/>
      <c r="T1779" s="6" t="s">
        <v>5314</v>
      </c>
      <c r="U1779" s="88" t="s">
        <v>5633</v>
      </c>
      <c r="V1779" s="414">
        <v>2550</v>
      </c>
      <c r="W1779" s="148"/>
    </row>
    <row r="1780" spans="1:23">
      <c r="A1780" s="3">
        <f>ROW(1780:1780)-SUM(W$1:W1780)</f>
        <v>1725</v>
      </c>
      <c r="B1780" s="232" t="s">
        <v>7940</v>
      </c>
      <c r="C1780" s="232" t="str">
        <f t="shared" si="220"/>
        <v>6287AGNBLV</v>
      </c>
      <c r="D1780" s="241">
        <v>6287</v>
      </c>
      <c r="E1780" s="242" t="s">
        <v>2191</v>
      </c>
      <c r="F1780" s="243"/>
      <c r="G1780" s="243"/>
      <c r="H1780" s="243" t="str">
        <f t="shared" si="221"/>
        <v/>
      </c>
      <c r="I1780" s="243"/>
      <c r="J1780" s="243" t="str">
        <f t="shared" si="225"/>
        <v>V</v>
      </c>
      <c r="K1780" s="243"/>
      <c r="L1780" s="243"/>
      <c r="M1780" s="5" t="s">
        <v>5021</v>
      </c>
      <c r="N1780" s="6"/>
      <c r="O1780" s="4" t="s">
        <v>3493</v>
      </c>
      <c r="P1780" s="6" t="s">
        <v>5314</v>
      </c>
      <c r="Q1780" s="6" t="s">
        <v>5314</v>
      </c>
      <c r="R1780" s="6" t="s">
        <v>5314</v>
      </c>
      <c r="S1780" s="6"/>
      <c r="T1780" s="6" t="s">
        <v>5314</v>
      </c>
      <c r="U1780" s="88" t="s">
        <v>5634</v>
      </c>
      <c r="V1780" s="414">
        <v>2550</v>
      </c>
      <c r="W1780" s="148"/>
    </row>
    <row r="1781" spans="1:23">
      <c r="A1781" s="3">
        <f>ROW(1781:1781)-SUM(W$1:W1781)</f>
        <v>1726</v>
      </c>
      <c r="B1781" s="232" t="s">
        <v>7941</v>
      </c>
      <c r="C1781" s="232" t="str">
        <f t="shared" si="220"/>
        <v>6293AGNBLV</v>
      </c>
      <c r="D1781" s="241">
        <v>6293</v>
      </c>
      <c r="E1781" s="242" t="s">
        <v>2191</v>
      </c>
      <c r="F1781" s="243"/>
      <c r="G1781" s="243"/>
      <c r="H1781" s="243" t="str">
        <f t="shared" si="221"/>
        <v/>
      </c>
      <c r="I1781" s="243"/>
      <c r="J1781" s="243" t="str">
        <f t="shared" si="225"/>
        <v>V</v>
      </c>
      <c r="K1781" s="243"/>
      <c r="L1781" s="243"/>
      <c r="M1781" s="5" t="s">
        <v>5022</v>
      </c>
      <c r="N1781" s="6"/>
      <c r="O1781" s="4" t="s">
        <v>4471</v>
      </c>
      <c r="P1781" s="6" t="s">
        <v>5314</v>
      </c>
      <c r="Q1781" s="6" t="s">
        <v>5314</v>
      </c>
      <c r="R1781" s="6"/>
      <c r="S1781" s="6"/>
      <c r="T1781" s="6" t="s">
        <v>5314</v>
      </c>
      <c r="U1781" s="88" t="s">
        <v>5635</v>
      </c>
      <c r="V1781" s="414">
        <v>2650</v>
      </c>
      <c r="W1781" s="148"/>
    </row>
    <row r="1782" spans="1:23">
      <c r="A1782" s="3">
        <f>ROW(1782:1782)-SUM(W$1:W1782)</f>
        <v>1727</v>
      </c>
      <c r="B1782" s="232" t="s">
        <v>7942</v>
      </c>
      <c r="C1782" s="232" t="str">
        <f t="shared" si="220"/>
        <v>6293AGNBLPV</v>
      </c>
      <c r="D1782" s="241">
        <v>6293</v>
      </c>
      <c r="E1782" s="242" t="s">
        <v>2191</v>
      </c>
      <c r="F1782" s="243"/>
      <c r="G1782" s="243"/>
      <c r="H1782" s="243" t="str">
        <f t="shared" si="221"/>
        <v>P</v>
      </c>
      <c r="I1782" s="243"/>
      <c r="J1782" s="243" t="str">
        <f t="shared" si="225"/>
        <v>V</v>
      </c>
      <c r="K1782" s="243"/>
      <c r="L1782" s="243"/>
      <c r="M1782" s="5" t="s">
        <v>5022</v>
      </c>
      <c r="N1782" s="6"/>
      <c r="O1782" s="4" t="s">
        <v>4471</v>
      </c>
      <c r="P1782" s="6" t="s">
        <v>5314</v>
      </c>
      <c r="Q1782" s="6" t="s">
        <v>5314</v>
      </c>
      <c r="R1782" s="6"/>
      <c r="S1782" s="6" t="s">
        <v>5314</v>
      </c>
      <c r="T1782" s="6"/>
      <c r="U1782" s="88" t="s">
        <v>5635</v>
      </c>
      <c r="V1782" s="414">
        <v>2650</v>
      </c>
      <c r="W1782" s="148"/>
    </row>
    <row r="1783" spans="1:23" s="76" customFormat="1">
      <c r="A1783" s="3">
        <f>ROW(1783:1783)-SUM(W$1:W1783)</f>
        <v>1728</v>
      </c>
      <c r="B1783" s="232" t="s">
        <v>7943</v>
      </c>
      <c r="C1783" s="232" t="str">
        <f t="shared" si="220"/>
        <v>6293AGNBLPV</v>
      </c>
      <c r="D1783" s="241">
        <v>6293</v>
      </c>
      <c r="E1783" s="242" t="s">
        <v>2191</v>
      </c>
      <c r="F1783" s="243"/>
      <c r="G1783" s="243"/>
      <c r="H1783" s="243" t="str">
        <f t="shared" si="221"/>
        <v>P</v>
      </c>
      <c r="I1783" s="243"/>
      <c r="J1783" s="243" t="str">
        <f t="shared" si="225"/>
        <v>V</v>
      </c>
      <c r="K1783" s="243"/>
      <c r="L1783" s="243"/>
      <c r="M1783" s="5" t="s">
        <v>5023</v>
      </c>
      <c r="N1783" s="6"/>
      <c r="O1783" s="4" t="s">
        <v>4471</v>
      </c>
      <c r="P1783" s="6" t="s">
        <v>5314</v>
      </c>
      <c r="Q1783" s="6" t="s">
        <v>5314</v>
      </c>
      <c r="R1783" s="6"/>
      <c r="S1783" s="6" t="s">
        <v>5314</v>
      </c>
      <c r="T1783" s="6"/>
      <c r="U1783" s="88" t="s">
        <v>5635</v>
      </c>
      <c r="V1783" s="414">
        <v>2650</v>
      </c>
      <c r="W1783" s="150"/>
    </row>
    <row r="1784" spans="1:23" ht="30">
      <c r="A1784" s="3">
        <f>ROW(1784:1784)-SUM(W$1:W1784)</f>
        <v>1729</v>
      </c>
      <c r="B1784" s="232" t="s">
        <v>7944</v>
      </c>
      <c r="C1784" s="232" t="str">
        <f t="shared" ref="C1784:C1808" si="229">IF(D1784&lt;&gt;"",CONCATENATE(D1784,E1784,F1784,G1784,H1784,I1784,J1784,K1784,L1784),"")</f>
        <v>6247AGNBL</v>
      </c>
      <c r="D1784" s="241">
        <v>6247</v>
      </c>
      <c r="E1784" s="242" t="s">
        <v>2191</v>
      </c>
      <c r="F1784" s="243"/>
      <c r="G1784" s="243"/>
      <c r="H1784" s="243" t="str">
        <f t="shared" si="221"/>
        <v/>
      </c>
      <c r="I1784" s="243"/>
      <c r="J1784" s="243" t="str">
        <f t="shared" si="225"/>
        <v/>
      </c>
      <c r="K1784" s="243"/>
      <c r="L1784" s="243"/>
      <c r="M1784" s="5" t="s">
        <v>5024</v>
      </c>
      <c r="N1784" s="6"/>
      <c r="O1784" s="4" t="s">
        <v>5025</v>
      </c>
      <c r="P1784" s="6" t="s">
        <v>5314</v>
      </c>
      <c r="Q1784" s="6"/>
      <c r="R1784" s="6" t="s">
        <v>5314</v>
      </c>
      <c r="S1784" s="6"/>
      <c r="T1784" s="6" t="s">
        <v>5314</v>
      </c>
      <c r="U1784" s="88" t="s">
        <v>5636</v>
      </c>
      <c r="V1784" s="414">
        <v>2550</v>
      </c>
      <c r="W1784" s="148"/>
    </row>
    <row r="1785" spans="1:23">
      <c r="A1785" s="3">
        <f>ROW(1785:1785)-SUM(W$1:W1785)</f>
        <v>1730</v>
      </c>
      <c r="B1785" s="232" t="s">
        <v>7945</v>
      </c>
      <c r="C1785" s="232" t="str">
        <f t="shared" si="229"/>
        <v>6288AGNBLV</v>
      </c>
      <c r="D1785" s="241">
        <v>6288</v>
      </c>
      <c r="E1785" s="242" t="s">
        <v>2191</v>
      </c>
      <c r="F1785" s="243"/>
      <c r="G1785" s="243"/>
      <c r="H1785" s="243" t="str">
        <f t="shared" si="221"/>
        <v/>
      </c>
      <c r="I1785" s="243"/>
      <c r="J1785" s="243" t="str">
        <f t="shared" si="225"/>
        <v>V</v>
      </c>
      <c r="K1785" s="243"/>
      <c r="L1785" s="243"/>
      <c r="M1785" s="5" t="s">
        <v>6518</v>
      </c>
      <c r="N1785" s="6"/>
      <c r="O1785" s="4" t="s">
        <v>2452</v>
      </c>
      <c r="P1785" s="6" t="s">
        <v>5314</v>
      </c>
      <c r="Q1785" s="6" t="s">
        <v>5314</v>
      </c>
      <c r="R1785" s="6" t="s">
        <v>5314</v>
      </c>
      <c r="S1785" s="6"/>
      <c r="T1785" s="6" t="s">
        <v>5314</v>
      </c>
      <c r="U1785" s="88" t="s">
        <v>5637</v>
      </c>
      <c r="V1785" s="414">
        <v>2650</v>
      </c>
      <c r="W1785" s="148"/>
    </row>
    <row r="1786" spans="1:23">
      <c r="A1786" s="3">
        <f>ROW(1786:1786)-SUM(W$1:W1786)</f>
        <v>1731</v>
      </c>
      <c r="B1786" s="232" t="s">
        <v>7946</v>
      </c>
      <c r="C1786" s="232" t="str">
        <f t="shared" si="229"/>
        <v>6288AGNBLVZ</v>
      </c>
      <c r="D1786" s="241">
        <v>6288</v>
      </c>
      <c r="E1786" s="242" t="s">
        <v>2191</v>
      </c>
      <c r="F1786" s="243"/>
      <c r="G1786" s="243"/>
      <c r="H1786" s="243" t="str">
        <f t="shared" si="221"/>
        <v/>
      </c>
      <c r="I1786" s="243"/>
      <c r="J1786" s="243" t="str">
        <f t="shared" si="225"/>
        <v>V</v>
      </c>
      <c r="K1786" s="243" t="s">
        <v>4630</v>
      </c>
      <c r="L1786" s="243"/>
      <c r="M1786" s="5" t="s">
        <v>6519</v>
      </c>
      <c r="N1786" s="6"/>
      <c r="O1786" s="4" t="s">
        <v>2452</v>
      </c>
      <c r="P1786" s="6" t="s">
        <v>5314</v>
      </c>
      <c r="Q1786" s="6" t="s">
        <v>5314</v>
      </c>
      <c r="R1786" s="6" t="s">
        <v>5314</v>
      </c>
      <c r="S1786" s="6"/>
      <c r="T1786" s="6" t="s">
        <v>5314</v>
      </c>
      <c r="U1786" s="88" t="s">
        <v>5637</v>
      </c>
      <c r="V1786" s="414">
        <v>3550</v>
      </c>
      <c r="W1786" s="148"/>
    </row>
    <row r="1787" spans="1:23">
      <c r="A1787" s="3">
        <f>ROW(1787:1787)-SUM(W$1:W1787)</f>
        <v>1732</v>
      </c>
      <c r="B1787" s="232" t="s">
        <v>7947</v>
      </c>
      <c r="C1787" s="232" t="str">
        <f t="shared" si="229"/>
        <v>6325AGNBLV</v>
      </c>
      <c r="D1787" s="241">
        <v>6325</v>
      </c>
      <c r="E1787" s="242" t="s">
        <v>2191</v>
      </c>
      <c r="F1787" s="243"/>
      <c r="G1787" s="243"/>
      <c r="H1787" s="243" t="str">
        <f t="shared" si="221"/>
        <v/>
      </c>
      <c r="I1787" s="243"/>
      <c r="J1787" s="243" t="str">
        <f t="shared" si="225"/>
        <v>V</v>
      </c>
      <c r="K1787" s="243"/>
      <c r="L1787" s="243"/>
      <c r="M1787" s="5" t="s">
        <v>3652</v>
      </c>
      <c r="N1787" s="6"/>
      <c r="O1787" s="4" t="s">
        <v>4447</v>
      </c>
      <c r="P1787" s="6" t="s">
        <v>5314</v>
      </c>
      <c r="Q1787" s="6" t="s">
        <v>5314</v>
      </c>
      <c r="R1787" s="6" t="s">
        <v>5314</v>
      </c>
      <c r="S1787" s="6"/>
      <c r="T1787" s="6" t="s">
        <v>5314</v>
      </c>
      <c r="U1787" s="88" t="s">
        <v>3653</v>
      </c>
      <c r="V1787" s="414">
        <v>3150</v>
      </c>
      <c r="W1787" s="148"/>
    </row>
    <row r="1788" spans="1:23">
      <c r="A1788" s="3">
        <f>ROW(1788:1788)-SUM(W$1:W1788)</f>
        <v>1733</v>
      </c>
      <c r="B1788" s="232" t="s">
        <v>7948</v>
      </c>
      <c r="C1788" s="232" t="str">
        <f t="shared" si="229"/>
        <v>6325AGNBLPV</v>
      </c>
      <c r="D1788" s="241">
        <v>6325</v>
      </c>
      <c r="E1788" s="242" t="s">
        <v>2191</v>
      </c>
      <c r="F1788" s="243"/>
      <c r="G1788" s="243"/>
      <c r="H1788" s="243" t="str">
        <f t="shared" si="221"/>
        <v>P</v>
      </c>
      <c r="I1788" s="243"/>
      <c r="J1788" s="243" t="str">
        <f t="shared" si="225"/>
        <v>V</v>
      </c>
      <c r="K1788" s="243"/>
      <c r="L1788" s="243"/>
      <c r="M1788" s="5" t="s">
        <v>3652</v>
      </c>
      <c r="N1788" s="6"/>
      <c r="O1788" s="4" t="s">
        <v>4447</v>
      </c>
      <c r="P1788" s="6" t="s">
        <v>5314</v>
      </c>
      <c r="Q1788" s="6" t="s">
        <v>5314</v>
      </c>
      <c r="R1788" s="6" t="s">
        <v>5314</v>
      </c>
      <c r="S1788" s="6" t="s">
        <v>5314</v>
      </c>
      <c r="T1788" s="6"/>
      <c r="U1788" s="88" t="s">
        <v>3653</v>
      </c>
      <c r="V1788" s="414">
        <v>3150</v>
      </c>
      <c r="W1788" s="148"/>
    </row>
    <row r="1789" spans="1:23">
      <c r="A1789" s="3">
        <f>ROW(1789:1789)-SUM(W$1:W1789)</f>
        <v>1734</v>
      </c>
      <c r="B1789" s="232" t="s">
        <v>7949</v>
      </c>
      <c r="C1789" s="232" t="str">
        <f>IF(D1789&lt;&gt;"",CONCATENATE(D1789,E1789,F1789,G1789,H1789,I1789,J1789,K1789,L1789),"")</f>
        <v/>
      </c>
      <c r="D1789" s="241"/>
      <c r="E1789" s="242" t="s">
        <v>2191</v>
      </c>
      <c r="F1789" s="243"/>
      <c r="G1789" s="243"/>
      <c r="H1789" s="243" t="str">
        <f>IF(S1789="+","P","")</f>
        <v>P</v>
      </c>
      <c r="I1789" s="243"/>
      <c r="J1789" s="243" t="str">
        <f>IF(Q1789="+","V","")</f>
        <v>V</v>
      </c>
      <c r="K1789" s="243"/>
      <c r="L1789" s="243"/>
      <c r="M1789" s="5" t="s">
        <v>11239</v>
      </c>
      <c r="N1789" s="6"/>
      <c r="O1789" s="4" t="s">
        <v>2366</v>
      </c>
      <c r="P1789" s="6" t="s">
        <v>5314</v>
      </c>
      <c r="Q1789" s="6" t="s">
        <v>5314</v>
      </c>
      <c r="R1789" s="6" t="s">
        <v>5314</v>
      </c>
      <c r="S1789" s="6" t="s">
        <v>5314</v>
      </c>
      <c r="T1789" s="6"/>
      <c r="U1789" s="88" t="s">
        <v>4294</v>
      </c>
      <c r="V1789" s="414">
        <v>2750</v>
      </c>
      <c r="W1789" s="148"/>
    </row>
    <row r="1790" spans="1:23">
      <c r="A1790" s="3">
        <f>ROW(1790:1790)-SUM(W$1:W1790)</f>
        <v>1735</v>
      </c>
      <c r="B1790" s="232" t="s">
        <v>7950</v>
      </c>
      <c r="C1790" s="232" t="str">
        <f t="shared" si="229"/>
        <v/>
      </c>
      <c r="D1790" s="241"/>
      <c r="E1790" s="242" t="s">
        <v>2191</v>
      </c>
      <c r="F1790" s="243"/>
      <c r="G1790" s="243"/>
      <c r="H1790" s="243" t="str">
        <f t="shared" si="221"/>
        <v>P</v>
      </c>
      <c r="I1790" s="243"/>
      <c r="J1790" s="243" t="str">
        <f t="shared" si="225"/>
        <v>V</v>
      </c>
      <c r="K1790" s="243"/>
      <c r="L1790" s="243"/>
      <c r="M1790" s="5" t="s">
        <v>11240</v>
      </c>
      <c r="N1790" s="6"/>
      <c r="O1790" s="4" t="s">
        <v>2366</v>
      </c>
      <c r="P1790" s="6" t="s">
        <v>5314</v>
      </c>
      <c r="Q1790" s="6" t="s">
        <v>5314</v>
      </c>
      <c r="R1790" s="6" t="s">
        <v>5314</v>
      </c>
      <c r="S1790" s="6" t="s">
        <v>5314</v>
      </c>
      <c r="T1790" s="6"/>
      <c r="U1790" s="88" t="s">
        <v>4294</v>
      </c>
      <c r="V1790" s="414">
        <v>2750</v>
      </c>
      <c r="W1790" s="148"/>
    </row>
    <row r="1791" spans="1:23" ht="30">
      <c r="A1791" s="3">
        <f>ROW(1791:1791)-SUM(W$1:W1791)</f>
        <v>1736</v>
      </c>
      <c r="B1791" s="232" t="s">
        <v>2958</v>
      </c>
      <c r="C1791" s="232" t="str">
        <f>IF(D1791&lt;&gt;"",CONCATENATE(D1791,E1791,F1791,G1791,H1791,I1791,J1791,K1791,L1791),"")</f>
        <v>6276AGNBLV</v>
      </c>
      <c r="D1791" s="490">
        <v>6276</v>
      </c>
      <c r="E1791" s="491" t="s">
        <v>2191</v>
      </c>
      <c r="F1791" s="492"/>
      <c r="G1791" s="492"/>
      <c r="H1791" s="492" t="str">
        <f>IF(S1791="+","P","")</f>
        <v/>
      </c>
      <c r="I1791" s="492"/>
      <c r="J1791" s="492" t="str">
        <f>IF(Q1791="+","V","")</f>
        <v>V</v>
      </c>
      <c r="K1791" s="492"/>
      <c r="L1791" s="492"/>
      <c r="M1791" s="5" t="s">
        <v>2960</v>
      </c>
      <c r="N1791" s="6"/>
      <c r="O1791" s="4" t="s">
        <v>5087</v>
      </c>
      <c r="P1791" s="6" t="s">
        <v>5314</v>
      </c>
      <c r="Q1791" s="6" t="s">
        <v>5314</v>
      </c>
      <c r="R1791" s="6"/>
      <c r="S1791" s="6"/>
      <c r="T1791" s="6" t="s">
        <v>5314</v>
      </c>
      <c r="U1791" s="88" t="s">
        <v>2959</v>
      </c>
      <c r="V1791" s="414">
        <v>2950</v>
      </c>
      <c r="W1791" s="148"/>
    </row>
    <row r="1792" spans="1:23">
      <c r="A1792" s="3">
        <f>ROW(1792:1792)-SUM(W$1:W1792)</f>
        <v>1737</v>
      </c>
      <c r="B1792" s="232" t="s">
        <v>7951</v>
      </c>
      <c r="C1792" s="232" t="str">
        <f t="shared" si="229"/>
        <v>6252AGNBL</v>
      </c>
      <c r="D1792" s="241">
        <v>6252</v>
      </c>
      <c r="E1792" s="242" t="s">
        <v>2191</v>
      </c>
      <c r="F1792" s="243"/>
      <c r="G1792" s="243"/>
      <c r="H1792" s="243" t="str">
        <f t="shared" si="221"/>
        <v/>
      </c>
      <c r="I1792" s="243"/>
      <c r="J1792" s="243" t="str">
        <f t="shared" si="225"/>
        <v/>
      </c>
      <c r="K1792" s="243"/>
      <c r="L1792" s="243"/>
      <c r="M1792" s="5" t="s">
        <v>5026</v>
      </c>
      <c r="N1792" s="6"/>
      <c r="O1792" s="4" t="s">
        <v>4674</v>
      </c>
      <c r="P1792" s="6" t="s">
        <v>5314</v>
      </c>
      <c r="Q1792" s="6"/>
      <c r="R1792" s="6"/>
      <c r="S1792" s="6"/>
      <c r="T1792" s="6" t="s">
        <v>5314</v>
      </c>
      <c r="U1792" s="88" t="s">
        <v>5638</v>
      </c>
      <c r="V1792" s="414">
        <v>2550</v>
      </c>
      <c r="W1792" s="148"/>
    </row>
    <row r="1793" spans="1:23">
      <c r="A1793" s="3">
        <f>ROW(1793:1793)-SUM(W$1:W1793)</f>
        <v>1738</v>
      </c>
      <c r="B1793" s="232" t="s">
        <v>11984</v>
      </c>
      <c r="C1793" s="232" t="str">
        <f t="shared" si="229"/>
        <v>6252AGNBLA</v>
      </c>
      <c r="D1793" s="538">
        <v>6252</v>
      </c>
      <c r="E1793" s="539" t="s">
        <v>2191</v>
      </c>
      <c r="F1793" s="540" t="s">
        <v>2194</v>
      </c>
      <c r="G1793" s="540"/>
      <c r="H1793" s="540" t="str">
        <f t="shared" si="221"/>
        <v/>
      </c>
      <c r="I1793" s="540"/>
      <c r="J1793" s="540" t="str">
        <f t="shared" si="225"/>
        <v/>
      </c>
      <c r="K1793" s="540"/>
      <c r="L1793" s="540"/>
      <c r="M1793" s="5" t="s">
        <v>11985</v>
      </c>
      <c r="N1793" s="6"/>
      <c r="O1793" s="4" t="s">
        <v>4674</v>
      </c>
      <c r="P1793" s="6" t="s">
        <v>5314</v>
      </c>
      <c r="Q1793" s="6"/>
      <c r="R1793" s="6"/>
      <c r="S1793" s="6"/>
      <c r="T1793" s="6" t="s">
        <v>5314</v>
      </c>
      <c r="U1793" s="88" t="s">
        <v>5638</v>
      </c>
      <c r="V1793" s="414">
        <v>2850</v>
      </c>
      <c r="W1793" s="148"/>
    </row>
    <row r="1794" spans="1:23">
      <c r="A1794" s="3">
        <f>ROW(1794:1794)-SUM(W$1:W1794)</f>
        <v>1739</v>
      </c>
      <c r="B1794" s="232" t="s">
        <v>7952</v>
      </c>
      <c r="C1794" s="232" t="str">
        <f t="shared" si="229"/>
        <v>6261AGNBLV</v>
      </c>
      <c r="D1794" s="241">
        <v>6261</v>
      </c>
      <c r="E1794" s="242" t="s">
        <v>2191</v>
      </c>
      <c r="F1794" s="243"/>
      <c r="G1794" s="243"/>
      <c r="H1794" s="243" t="str">
        <f t="shared" si="221"/>
        <v/>
      </c>
      <c r="I1794" s="243"/>
      <c r="J1794" s="243" t="str">
        <f t="shared" si="225"/>
        <v>V</v>
      </c>
      <c r="K1794" s="243"/>
      <c r="L1794" s="243"/>
      <c r="M1794" s="5" t="s">
        <v>5027</v>
      </c>
      <c r="N1794" s="6"/>
      <c r="O1794" s="4" t="s">
        <v>5028</v>
      </c>
      <c r="P1794" s="6" t="s">
        <v>5314</v>
      </c>
      <c r="Q1794" s="6" t="s">
        <v>5314</v>
      </c>
      <c r="R1794" s="6"/>
      <c r="S1794" s="6"/>
      <c r="T1794" s="6" t="s">
        <v>5314</v>
      </c>
      <c r="U1794" s="88" t="s">
        <v>5639</v>
      </c>
      <c r="V1794" s="414">
        <v>2600</v>
      </c>
      <c r="W1794" s="148"/>
    </row>
    <row r="1795" spans="1:23">
      <c r="A1795" s="3">
        <f>ROW(1795:1795)-SUM(W$1:W1795)</f>
        <v>1740</v>
      </c>
      <c r="B1795" s="232" t="s">
        <v>7953</v>
      </c>
      <c r="C1795" s="232" t="str">
        <f t="shared" si="229"/>
        <v>6261AGNBLPV</v>
      </c>
      <c r="D1795" s="241">
        <v>6261</v>
      </c>
      <c r="E1795" s="242" t="s">
        <v>2191</v>
      </c>
      <c r="F1795" s="243"/>
      <c r="G1795" s="243"/>
      <c r="H1795" s="243" t="str">
        <f t="shared" si="221"/>
        <v>P</v>
      </c>
      <c r="I1795" s="243"/>
      <c r="J1795" s="243" t="str">
        <f t="shared" si="225"/>
        <v>V</v>
      </c>
      <c r="K1795" s="243"/>
      <c r="L1795" s="243"/>
      <c r="M1795" s="5" t="s">
        <v>5027</v>
      </c>
      <c r="N1795" s="6"/>
      <c r="O1795" s="4" t="s">
        <v>5028</v>
      </c>
      <c r="P1795" s="6" t="s">
        <v>5314</v>
      </c>
      <c r="Q1795" s="6" t="s">
        <v>5314</v>
      </c>
      <c r="R1795" s="6"/>
      <c r="S1795" s="6" t="s">
        <v>5314</v>
      </c>
      <c r="T1795" s="6"/>
      <c r="U1795" s="88" t="s">
        <v>5639</v>
      </c>
      <c r="V1795" s="414">
        <v>2600</v>
      </c>
      <c r="W1795" s="148"/>
    </row>
    <row r="1796" spans="1:23">
      <c r="A1796" s="3">
        <f>ROW(1796:1796)-SUM(W$1:W1796)</f>
        <v>1741</v>
      </c>
      <c r="B1796" s="232" t="s">
        <v>7954</v>
      </c>
      <c r="C1796" s="232" t="str">
        <f>IF(D1796&lt;&gt;"",CONCATENATE(D1796,E1796,F1796,G1796,H1796,I1796,J1796,K1796,L1796),"")</f>
        <v>6281AGNBLV</v>
      </c>
      <c r="D1796" s="490">
        <v>6281</v>
      </c>
      <c r="E1796" s="491" t="s">
        <v>2191</v>
      </c>
      <c r="F1796" s="492"/>
      <c r="G1796" s="492"/>
      <c r="H1796" s="492" t="str">
        <f>IF(S1796="+","P","")</f>
        <v/>
      </c>
      <c r="I1796" s="492"/>
      <c r="J1796" s="492" t="str">
        <f>IF(Q1796="+","V","")</f>
        <v>V</v>
      </c>
      <c r="K1796" s="492"/>
      <c r="L1796" s="492"/>
      <c r="M1796" s="5" t="s">
        <v>5725</v>
      </c>
      <c r="N1796" s="6"/>
      <c r="O1796" s="4" t="s">
        <v>5726</v>
      </c>
      <c r="P1796" s="6" t="s">
        <v>5314</v>
      </c>
      <c r="Q1796" s="6" t="s">
        <v>5314</v>
      </c>
      <c r="R1796" s="6" t="s">
        <v>5314</v>
      </c>
      <c r="S1796" s="6"/>
      <c r="T1796" s="6" t="s">
        <v>5314</v>
      </c>
      <c r="U1796" s="88" t="s">
        <v>5727</v>
      </c>
      <c r="V1796" s="414">
        <v>4750</v>
      </c>
      <c r="W1796" s="148"/>
    </row>
    <row r="1797" spans="1:23" ht="30">
      <c r="A1797" s="3">
        <f>ROW(1797:1797)-SUM(W$1:W1797)</f>
        <v>1742</v>
      </c>
      <c r="B1797" s="232" t="s">
        <v>7955</v>
      </c>
      <c r="C1797" s="232" t="str">
        <f>IF(D1797&lt;&gt;"",CONCATENATE(D1797,E1797,F1797,G1797,H1797,I1797,J1797,K1797,L1797),"")</f>
        <v>6281AGNBLAV</v>
      </c>
      <c r="D1797" s="490">
        <v>6281</v>
      </c>
      <c r="E1797" s="491" t="s">
        <v>2191</v>
      </c>
      <c r="F1797" s="492" t="s">
        <v>2194</v>
      </c>
      <c r="G1797" s="492"/>
      <c r="H1797" s="492" t="str">
        <f>IF(S1797="+","P","")</f>
        <v/>
      </c>
      <c r="I1797" s="492"/>
      <c r="J1797" s="492" t="str">
        <f>IF(Q1797="+","V","")</f>
        <v>V</v>
      </c>
      <c r="K1797" s="492"/>
      <c r="L1797" s="492"/>
      <c r="M1797" s="5" t="s">
        <v>5728</v>
      </c>
      <c r="N1797" s="6"/>
      <c r="O1797" s="4" t="s">
        <v>5726</v>
      </c>
      <c r="P1797" s="6" t="s">
        <v>5314</v>
      </c>
      <c r="Q1797" s="6" t="s">
        <v>5314</v>
      </c>
      <c r="R1797" s="6" t="s">
        <v>5314</v>
      </c>
      <c r="S1797" s="6"/>
      <c r="T1797" s="6" t="s">
        <v>5314</v>
      </c>
      <c r="U1797" s="88" t="s">
        <v>5727</v>
      </c>
      <c r="V1797" s="414">
        <v>5050</v>
      </c>
      <c r="W1797" s="148"/>
    </row>
    <row r="1798" spans="1:23">
      <c r="A1798" s="3">
        <f>ROW(1798:1798)-SUM(W$1:W1798)</f>
        <v>1743</v>
      </c>
      <c r="B1798" s="232" t="s">
        <v>7956</v>
      </c>
      <c r="C1798" s="232" t="str">
        <f t="shared" si="229"/>
        <v>6253AGNBL</v>
      </c>
      <c r="D1798" s="241">
        <v>6253</v>
      </c>
      <c r="E1798" s="242" t="s">
        <v>2191</v>
      </c>
      <c r="F1798" s="243"/>
      <c r="G1798" s="243"/>
      <c r="H1798" s="243" t="str">
        <f t="shared" si="221"/>
        <v/>
      </c>
      <c r="I1798" s="243"/>
      <c r="J1798" s="243" t="str">
        <f t="shared" si="225"/>
        <v/>
      </c>
      <c r="K1798" s="243"/>
      <c r="L1798" s="243"/>
      <c r="M1798" s="5" t="s">
        <v>5029</v>
      </c>
      <c r="N1798" s="6"/>
      <c r="O1798" s="4" t="s">
        <v>4441</v>
      </c>
      <c r="P1798" s="6" t="s">
        <v>5314</v>
      </c>
      <c r="Q1798" s="6"/>
      <c r="R1798" s="6" t="s">
        <v>5314</v>
      </c>
      <c r="S1798" s="6"/>
      <c r="T1798" s="6" t="s">
        <v>5314</v>
      </c>
      <c r="U1798" s="88" t="s">
        <v>5640</v>
      </c>
      <c r="V1798" s="414">
        <v>2550</v>
      </c>
      <c r="W1798" s="148"/>
    </row>
    <row r="1799" spans="1:23">
      <c r="A1799" s="3">
        <f>ROW(1799:1799)-SUM(W$1:W1799)</f>
        <v>1744</v>
      </c>
      <c r="B1799" s="232" t="s">
        <v>7957</v>
      </c>
      <c r="C1799" s="232" t="str">
        <f t="shared" si="229"/>
        <v>6277AGNBL</v>
      </c>
      <c r="D1799" s="241">
        <v>6277</v>
      </c>
      <c r="E1799" s="242" t="s">
        <v>2191</v>
      </c>
      <c r="F1799" s="243"/>
      <c r="G1799" s="243"/>
      <c r="H1799" s="243" t="str">
        <f t="shared" si="221"/>
        <v/>
      </c>
      <c r="I1799" s="243"/>
      <c r="J1799" s="243" t="str">
        <f t="shared" si="225"/>
        <v/>
      </c>
      <c r="K1799" s="243"/>
      <c r="L1799" s="243"/>
      <c r="M1799" s="5" t="s">
        <v>5103</v>
      </c>
      <c r="N1799" s="6"/>
      <c r="O1799" s="4" t="s">
        <v>4266</v>
      </c>
      <c r="P1799" s="6" t="s">
        <v>5314</v>
      </c>
      <c r="Q1799" s="6"/>
      <c r="R1799" s="6"/>
      <c r="S1799" s="6"/>
      <c r="T1799" s="6" t="s">
        <v>5314</v>
      </c>
      <c r="U1799" s="88" t="s">
        <v>5641</v>
      </c>
      <c r="V1799" s="414">
        <v>2550</v>
      </c>
      <c r="W1799" s="148"/>
    </row>
    <row r="1800" spans="1:23">
      <c r="A1800" s="3">
        <f>ROW(1800:1800)-SUM(W$1:W1800)</f>
        <v>1745</v>
      </c>
      <c r="B1800" s="232" t="s">
        <v>7958</v>
      </c>
      <c r="C1800" s="232" t="str">
        <f t="shared" si="229"/>
        <v>6277AGNBLZ</v>
      </c>
      <c r="D1800" s="241">
        <v>6277</v>
      </c>
      <c r="E1800" s="242" t="s">
        <v>2191</v>
      </c>
      <c r="F1800" s="243"/>
      <c r="G1800" s="243"/>
      <c r="H1800" s="243" t="str">
        <f t="shared" si="221"/>
        <v/>
      </c>
      <c r="I1800" s="243"/>
      <c r="J1800" s="243" t="str">
        <f t="shared" si="225"/>
        <v/>
      </c>
      <c r="K1800" s="243" t="s">
        <v>4630</v>
      </c>
      <c r="L1800" s="243"/>
      <c r="M1800" s="5" t="s">
        <v>6516</v>
      </c>
      <c r="N1800" s="6"/>
      <c r="O1800" s="4" t="s">
        <v>4266</v>
      </c>
      <c r="P1800" s="6" t="s">
        <v>5314</v>
      </c>
      <c r="Q1800" s="6"/>
      <c r="R1800" s="6"/>
      <c r="S1800" s="6"/>
      <c r="T1800" s="6" t="s">
        <v>5314</v>
      </c>
      <c r="U1800" s="88" t="s">
        <v>5641</v>
      </c>
      <c r="V1800" s="414">
        <v>3950</v>
      </c>
      <c r="W1800" s="148"/>
    </row>
    <row r="1801" spans="1:23">
      <c r="A1801" s="3">
        <f>ROW(1801:1801)-SUM(W$1:W1801)</f>
        <v>1746</v>
      </c>
      <c r="B1801" s="232" t="s">
        <v>7959</v>
      </c>
      <c r="C1801" s="232" t="str">
        <f t="shared" si="229"/>
        <v>6294AGNBL</v>
      </c>
      <c r="D1801" s="241">
        <v>6294</v>
      </c>
      <c r="E1801" s="242" t="s">
        <v>2191</v>
      </c>
      <c r="F1801" s="243"/>
      <c r="G1801" s="243"/>
      <c r="H1801" s="243" t="str">
        <f t="shared" si="221"/>
        <v/>
      </c>
      <c r="I1801" s="243"/>
      <c r="J1801" s="243" t="str">
        <f t="shared" si="225"/>
        <v/>
      </c>
      <c r="K1801" s="243"/>
      <c r="L1801" s="243"/>
      <c r="M1801" s="5" t="s">
        <v>5104</v>
      </c>
      <c r="N1801" s="6"/>
      <c r="O1801" s="4" t="s">
        <v>4511</v>
      </c>
      <c r="P1801" s="6" t="s">
        <v>5314</v>
      </c>
      <c r="Q1801" s="6"/>
      <c r="R1801" s="6"/>
      <c r="S1801" s="6"/>
      <c r="T1801" s="6" t="s">
        <v>5314</v>
      </c>
      <c r="U1801" s="88" t="s">
        <v>5642</v>
      </c>
      <c r="V1801" s="414">
        <v>2550</v>
      </c>
      <c r="W1801" s="148"/>
    </row>
    <row r="1802" spans="1:23">
      <c r="A1802" s="3">
        <f>ROW(1802:1802)-SUM(W$1:W1802)</f>
        <v>1747</v>
      </c>
      <c r="B1802" s="232" t="s">
        <v>7960</v>
      </c>
      <c r="C1802" s="232" t="str">
        <f t="shared" si="229"/>
        <v>6294 1BAGNBLP</v>
      </c>
      <c r="D1802" s="241" t="s">
        <v>2490</v>
      </c>
      <c r="E1802" s="242" t="s">
        <v>2191</v>
      </c>
      <c r="F1802" s="243"/>
      <c r="G1802" s="243"/>
      <c r="H1802" s="243" t="str">
        <f t="shared" si="221"/>
        <v>P</v>
      </c>
      <c r="I1802" s="243"/>
      <c r="J1802" s="243" t="str">
        <f t="shared" si="225"/>
        <v/>
      </c>
      <c r="K1802" s="243"/>
      <c r="L1802" s="243"/>
      <c r="M1802" s="5" t="s">
        <v>2492</v>
      </c>
      <c r="N1802" s="6"/>
      <c r="O1802" s="4" t="s">
        <v>4511</v>
      </c>
      <c r="P1802" s="6" t="s">
        <v>5314</v>
      </c>
      <c r="Q1802" s="6"/>
      <c r="R1802" s="6"/>
      <c r="S1802" s="6" t="s">
        <v>5314</v>
      </c>
      <c r="T1802" s="6"/>
      <c r="U1802" s="88" t="s">
        <v>5642</v>
      </c>
      <c r="V1802" s="414">
        <v>2550</v>
      </c>
      <c r="W1802" s="148"/>
    </row>
    <row r="1803" spans="1:23">
      <c r="A1803" s="3">
        <f>ROW(1803:1803)-SUM(W$1:W1803)</f>
        <v>1748</v>
      </c>
      <c r="B1803" s="232" t="s">
        <v>7961</v>
      </c>
      <c r="C1803" s="232" t="str">
        <f t="shared" si="229"/>
        <v>6294 2BAGNBLP</v>
      </c>
      <c r="D1803" s="241" t="s">
        <v>2491</v>
      </c>
      <c r="E1803" s="242" t="s">
        <v>2191</v>
      </c>
      <c r="F1803" s="243"/>
      <c r="G1803" s="243"/>
      <c r="H1803" s="243" t="str">
        <f t="shared" si="221"/>
        <v>P</v>
      </c>
      <c r="I1803" s="243"/>
      <c r="J1803" s="243" t="str">
        <f t="shared" si="225"/>
        <v/>
      </c>
      <c r="K1803" s="243"/>
      <c r="L1803" s="243"/>
      <c r="M1803" s="5" t="s">
        <v>2493</v>
      </c>
      <c r="N1803" s="6"/>
      <c r="O1803" s="4" t="s">
        <v>4511</v>
      </c>
      <c r="P1803" s="6" t="s">
        <v>5314</v>
      </c>
      <c r="Q1803" s="6"/>
      <c r="R1803" s="6"/>
      <c r="S1803" s="6" t="s">
        <v>5314</v>
      </c>
      <c r="T1803" s="6"/>
      <c r="U1803" s="88" t="s">
        <v>5642</v>
      </c>
      <c r="V1803" s="414">
        <v>2550</v>
      </c>
      <c r="W1803" s="148"/>
    </row>
    <row r="1804" spans="1:23">
      <c r="A1804" s="3">
        <f>ROW(1804:1804)-SUM(W$1:W1804)</f>
        <v>1749</v>
      </c>
      <c r="B1804" s="232" t="s">
        <v>7962</v>
      </c>
      <c r="C1804" s="232" t="str">
        <f t="shared" si="229"/>
        <v>6283AGNBL</v>
      </c>
      <c r="D1804" s="241">
        <v>6283</v>
      </c>
      <c r="E1804" s="242" t="s">
        <v>2191</v>
      </c>
      <c r="F1804" s="243"/>
      <c r="G1804" s="243"/>
      <c r="H1804" s="243" t="str">
        <f t="shared" si="221"/>
        <v/>
      </c>
      <c r="I1804" s="243"/>
      <c r="J1804" s="243" t="str">
        <f t="shared" si="225"/>
        <v/>
      </c>
      <c r="K1804" s="243"/>
      <c r="L1804" s="243"/>
      <c r="M1804" s="5" t="s">
        <v>6520</v>
      </c>
      <c r="N1804" s="6"/>
      <c r="O1804" s="4" t="s">
        <v>4450</v>
      </c>
      <c r="P1804" s="6" t="s">
        <v>5314</v>
      </c>
      <c r="Q1804" s="6"/>
      <c r="R1804" s="6"/>
      <c r="S1804" s="6"/>
      <c r="T1804" s="6" t="s">
        <v>5314</v>
      </c>
      <c r="U1804" s="88" t="s">
        <v>5643</v>
      </c>
      <c r="V1804" s="414">
        <v>2700</v>
      </c>
      <c r="W1804" s="148"/>
    </row>
    <row r="1805" spans="1:23">
      <c r="A1805" s="3">
        <f>ROW(1805:1805)-SUM(W$1:W1805)</f>
        <v>1750</v>
      </c>
      <c r="B1805" s="232" t="s">
        <v>7963</v>
      </c>
      <c r="C1805" s="232" t="str">
        <f t="shared" si="229"/>
        <v>6307AGNBLV</v>
      </c>
      <c r="D1805" s="241">
        <v>6307</v>
      </c>
      <c r="E1805" s="242" t="s">
        <v>2191</v>
      </c>
      <c r="F1805" s="243"/>
      <c r="G1805" s="243"/>
      <c r="H1805" s="243" t="str">
        <f t="shared" si="221"/>
        <v/>
      </c>
      <c r="I1805" s="243"/>
      <c r="J1805" s="243" t="str">
        <f t="shared" si="225"/>
        <v>V</v>
      </c>
      <c r="K1805" s="243"/>
      <c r="L1805" s="243"/>
      <c r="M1805" s="5" t="s">
        <v>6521</v>
      </c>
      <c r="N1805" s="6"/>
      <c r="O1805" s="4" t="s">
        <v>5340</v>
      </c>
      <c r="P1805" s="6" t="s">
        <v>5314</v>
      </c>
      <c r="Q1805" s="6" t="s">
        <v>5314</v>
      </c>
      <c r="R1805" s="6"/>
      <c r="S1805" s="6"/>
      <c r="T1805" s="6" t="s">
        <v>5314</v>
      </c>
      <c r="U1805" s="88" t="s">
        <v>5644</v>
      </c>
      <c r="V1805" s="414">
        <v>2700</v>
      </c>
      <c r="W1805" s="148"/>
    </row>
    <row r="1806" spans="1:23">
      <c r="A1806" s="3">
        <f>ROW(1806:1806)-SUM(W$1:W1806)</f>
        <v>1751</v>
      </c>
      <c r="B1806" s="232" t="s">
        <v>7964</v>
      </c>
      <c r="C1806" s="232" t="str">
        <f t="shared" si="229"/>
        <v>6307AGNBLPV</v>
      </c>
      <c r="D1806" s="241">
        <v>6307</v>
      </c>
      <c r="E1806" s="242" t="s">
        <v>2191</v>
      </c>
      <c r="F1806" s="243"/>
      <c r="G1806" s="243"/>
      <c r="H1806" s="243" t="str">
        <f t="shared" si="221"/>
        <v>P</v>
      </c>
      <c r="I1806" s="243"/>
      <c r="J1806" s="243" t="str">
        <f t="shared" si="225"/>
        <v>V</v>
      </c>
      <c r="K1806" s="243"/>
      <c r="L1806" s="243"/>
      <c r="M1806" s="5" t="s">
        <v>6521</v>
      </c>
      <c r="N1806" s="6"/>
      <c r="O1806" s="4" t="s">
        <v>5340</v>
      </c>
      <c r="P1806" s="6" t="s">
        <v>5314</v>
      </c>
      <c r="Q1806" s="6" t="s">
        <v>5314</v>
      </c>
      <c r="R1806" s="6"/>
      <c r="S1806" s="6" t="s">
        <v>5314</v>
      </c>
      <c r="T1806" s="6"/>
      <c r="U1806" s="88" t="s">
        <v>5644</v>
      </c>
      <c r="V1806" s="414">
        <v>2700</v>
      </c>
      <c r="W1806" s="148"/>
    </row>
    <row r="1807" spans="1:23">
      <c r="A1807" s="3">
        <f>ROW(1807:1807)-SUM(W$1:W1807)</f>
        <v>1752</v>
      </c>
      <c r="B1807" s="232" t="s">
        <v>7965</v>
      </c>
      <c r="C1807" s="232" t="str">
        <f t="shared" si="229"/>
        <v>6332AGNBLV</v>
      </c>
      <c r="D1807" s="241">
        <v>6332</v>
      </c>
      <c r="E1807" s="242" t="s">
        <v>2191</v>
      </c>
      <c r="F1807" s="243"/>
      <c r="G1807" s="243"/>
      <c r="H1807" s="243" t="str">
        <f t="shared" si="221"/>
        <v/>
      </c>
      <c r="I1807" s="243"/>
      <c r="J1807" s="243" t="str">
        <f t="shared" si="225"/>
        <v>V</v>
      </c>
      <c r="K1807" s="243"/>
      <c r="L1807" s="243"/>
      <c r="M1807" s="5" t="s">
        <v>5540</v>
      </c>
      <c r="N1807" s="6"/>
      <c r="O1807" s="4" t="s">
        <v>4305</v>
      </c>
      <c r="P1807" s="6" t="s">
        <v>5314</v>
      </c>
      <c r="Q1807" s="6" t="s">
        <v>5314</v>
      </c>
      <c r="R1807" s="6" t="s">
        <v>5314</v>
      </c>
      <c r="S1807" s="6"/>
      <c r="T1807" s="6" t="s">
        <v>5314</v>
      </c>
      <c r="U1807" s="88" t="s">
        <v>5541</v>
      </c>
      <c r="V1807" s="414">
        <v>3450</v>
      </c>
      <c r="W1807" s="148"/>
    </row>
    <row r="1808" spans="1:23">
      <c r="A1808" s="3">
        <f>ROW(1808:1808)-SUM(W$1:W1808)</f>
        <v>1753</v>
      </c>
      <c r="B1808" s="232" t="s">
        <v>7966</v>
      </c>
      <c r="C1808" s="232" t="str">
        <f t="shared" si="229"/>
        <v>6332AGNBLPV</v>
      </c>
      <c r="D1808" s="241">
        <v>6332</v>
      </c>
      <c r="E1808" s="242" t="s">
        <v>2191</v>
      </c>
      <c r="F1808" s="243"/>
      <c r="G1808" s="243"/>
      <c r="H1808" s="243" t="str">
        <f t="shared" si="221"/>
        <v>P</v>
      </c>
      <c r="I1808" s="243"/>
      <c r="J1808" s="243" t="str">
        <f t="shared" si="225"/>
        <v>V</v>
      </c>
      <c r="K1808" s="243"/>
      <c r="L1808" s="243"/>
      <c r="M1808" s="5" t="s">
        <v>5540</v>
      </c>
      <c r="N1808" s="6"/>
      <c r="O1808" s="4" t="s">
        <v>4305</v>
      </c>
      <c r="P1808" s="6" t="s">
        <v>5314</v>
      </c>
      <c r="Q1808" s="6" t="s">
        <v>5314</v>
      </c>
      <c r="R1808" s="6" t="s">
        <v>5314</v>
      </c>
      <c r="S1808" s="6" t="s">
        <v>5314</v>
      </c>
      <c r="T1808" s="6"/>
      <c r="U1808" s="88" t="s">
        <v>5541</v>
      </c>
      <c r="V1808" s="414">
        <v>3450</v>
      </c>
      <c r="W1808" s="148"/>
    </row>
    <row r="1809" spans="1:23">
      <c r="A1809" s="365" t="s">
        <v>5105</v>
      </c>
      <c r="B1809" s="231"/>
      <c r="C1809" s="231"/>
      <c r="D1809" s="238"/>
      <c r="E1809" s="239"/>
      <c r="F1809" s="240"/>
      <c r="G1809" s="240"/>
      <c r="H1809" s="240" t="str">
        <f>IF(S1809="+","M","")</f>
        <v/>
      </c>
      <c r="I1809" s="240" t="str">
        <f>IF(R1809="+","P","")</f>
        <v/>
      </c>
      <c r="J1809" s="240" t="str">
        <f t="shared" si="225"/>
        <v/>
      </c>
      <c r="K1809" s="240"/>
      <c r="L1809" s="240"/>
      <c r="M1809" s="175"/>
      <c r="N1809" s="167"/>
      <c r="O1809" s="167"/>
      <c r="P1809" s="171"/>
      <c r="Q1809" s="171"/>
      <c r="R1809" s="171"/>
      <c r="S1809" s="171"/>
      <c r="T1809" s="171"/>
      <c r="U1809" s="167"/>
      <c r="V1809" s="447"/>
      <c r="W1809" s="148">
        <v>1</v>
      </c>
    </row>
    <row r="1810" spans="1:23">
      <c r="A1810" s="3">
        <f>ROW(1810:1810)-SUM(W$1:W1810)</f>
        <v>1754</v>
      </c>
      <c r="B1810" s="232" t="s">
        <v>872</v>
      </c>
      <c r="C1810" s="232" t="str">
        <f>IF(D1810&lt;&gt;"",CONCATENATE(D1810,E1810,F1810,G1810,H1810,I1810,J1810,K1810,L1810),"")</f>
        <v>6520AGNBL</v>
      </c>
      <c r="D1810" s="490">
        <v>6520</v>
      </c>
      <c r="E1810" s="491" t="s">
        <v>2191</v>
      </c>
      <c r="F1810" s="492"/>
      <c r="G1810" s="492"/>
      <c r="H1810" s="492" t="str">
        <f>IF(S1810="+","P","")</f>
        <v/>
      </c>
      <c r="I1810" s="492"/>
      <c r="J1810" s="492" t="str">
        <f>IF(Q1810="+","V","")</f>
        <v/>
      </c>
      <c r="K1810" s="492"/>
      <c r="L1810" s="492"/>
      <c r="M1810" s="5" t="s">
        <v>873</v>
      </c>
      <c r="N1810" s="6"/>
      <c r="O1810" s="4" t="s">
        <v>953</v>
      </c>
      <c r="P1810" s="6" t="s">
        <v>5314</v>
      </c>
      <c r="Q1810" s="6"/>
      <c r="R1810" s="6"/>
      <c r="S1810" s="6"/>
      <c r="T1810" s="6" t="s">
        <v>5314</v>
      </c>
      <c r="U1810" s="88" t="s">
        <v>5687</v>
      </c>
      <c r="V1810" s="414">
        <v>2850</v>
      </c>
      <c r="W1810" s="148"/>
    </row>
    <row r="1811" spans="1:23">
      <c r="A1811" s="3">
        <f>ROW(1811:1811)-SUM(W$1:W1811)</f>
        <v>1755</v>
      </c>
      <c r="B1811" s="232" t="s">
        <v>7361</v>
      </c>
      <c r="C1811" s="232" t="str">
        <f t="shared" ref="C1811:C1839" si="230">IF(D1811&lt;&gt;"",CONCATENATE(D1811,E1811,F1811,G1811,H1811,I1811,J1811,K1811,L1811),"")</f>
        <v>6549AGNBL</v>
      </c>
      <c r="D1811" s="241">
        <v>6549</v>
      </c>
      <c r="E1811" s="242" t="s">
        <v>2191</v>
      </c>
      <c r="F1811" s="243"/>
      <c r="G1811" s="243"/>
      <c r="H1811" s="243" t="str">
        <f t="shared" ref="H1811:H1839" si="231">IF(S1811="+","P","")</f>
        <v/>
      </c>
      <c r="I1811" s="243"/>
      <c r="J1811" s="243" t="str">
        <f t="shared" si="225"/>
        <v/>
      </c>
      <c r="K1811" s="243"/>
      <c r="L1811" s="243"/>
      <c r="M1811" s="5" t="s">
        <v>5106</v>
      </c>
      <c r="N1811" s="6"/>
      <c r="O1811" s="4" t="s">
        <v>5340</v>
      </c>
      <c r="P1811" s="6" t="s">
        <v>5314</v>
      </c>
      <c r="Q1811" s="6"/>
      <c r="R1811" s="6" t="s">
        <v>5314</v>
      </c>
      <c r="S1811" s="6"/>
      <c r="T1811" s="6" t="s">
        <v>5314</v>
      </c>
      <c r="U1811" s="88" t="s">
        <v>5645</v>
      </c>
      <c r="V1811" s="414">
        <v>2650</v>
      </c>
      <c r="W1811" s="148"/>
    </row>
    <row r="1812" spans="1:23">
      <c r="A1812" s="3">
        <f>ROW(1812:1812)-SUM(W$1:W1812)</f>
        <v>1756</v>
      </c>
      <c r="B1812" s="232" t="s">
        <v>7362</v>
      </c>
      <c r="C1812" s="232" t="str">
        <f t="shared" si="230"/>
        <v>6539AGNBLV</v>
      </c>
      <c r="D1812" s="241">
        <v>6539</v>
      </c>
      <c r="E1812" s="242" t="s">
        <v>2191</v>
      </c>
      <c r="F1812" s="243"/>
      <c r="G1812" s="243"/>
      <c r="H1812" s="243" t="str">
        <f t="shared" si="231"/>
        <v/>
      </c>
      <c r="I1812" s="243"/>
      <c r="J1812" s="243" t="str">
        <f t="shared" si="225"/>
        <v>V</v>
      </c>
      <c r="K1812" s="243"/>
      <c r="L1812" s="243"/>
      <c r="M1812" s="5" t="s">
        <v>4191</v>
      </c>
      <c r="N1812" s="6"/>
      <c r="O1812" s="4" t="s">
        <v>4537</v>
      </c>
      <c r="P1812" s="6" t="s">
        <v>5314</v>
      </c>
      <c r="Q1812" s="6" t="s">
        <v>5314</v>
      </c>
      <c r="R1812" s="6" t="s">
        <v>5314</v>
      </c>
      <c r="S1812" s="6"/>
      <c r="T1812" s="6" t="s">
        <v>5314</v>
      </c>
      <c r="U1812" s="88" t="s">
        <v>5646</v>
      </c>
      <c r="V1812" s="414">
        <v>2650</v>
      </c>
      <c r="W1812" s="148"/>
    </row>
    <row r="1813" spans="1:23">
      <c r="A1813" s="3">
        <f>ROW(1813:1813)-SUM(W$1:W1813)</f>
        <v>1757</v>
      </c>
      <c r="B1813" s="232" t="s">
        <v>7363</v>
      </c>
      <c r="C1813" s="232" t="str">
        <f t="shared" si="230"/>
        <v>6539AGNBLPV</v>
      </c>
      <c r="D1813" s="241">
        <v>6539</v>
      </c>
      <c r="E1813" s="242" t="s">
        <v>2191</v>
      </c>
      <c r="F1813" s="243"/>
      <c r="G1813" s="243"/>
      <c r="H1813" s="243" t="str">
        <f t="shared" si="231"/>
        <v>P</v>
      </c>
      <c r="I1813" s="243"/>
      <c r="J1813" s="243" t="str">
        <f t="shared" si="225"/>
        <v>V</v>
      </c>
      <c r="K1813" s="243"/>
      <c r="L1813" s="243"/>
      <c r="M1813" s="5" t="s">
        <v>1890</v>
      </c>
      <c r="N1813" s="6"/>
      <c r="O1813" s="4" t="s">
        <v>4537</v>
      </c>
      <c r="P1813" s="6" t="s">
        <v>5314</v>
      </c>
      <c r="Q1813" s="6" t="s">
        <v>5314</v>
      </c>
      <c r="R1813" s="6" t="s">
        <v>5314</v>
      </c>
      <c r="S1813" s="6" t="s">
        <v>5314</v>
      </c>
      <c r="T1813" s="6"/>
      <c r="U1813" s="88" t="s">
        <v>5646</v>
      </c>
      <c r="V1813" s="414">
        <v>2650</v>
      </c>
      <c r="W1813" s="148"/>
    </row>
    <row r="1814" spans="1:23">
      <c r="A1814" s="3">
        <f>ROW(1814:1814)-SUM(W$1:W1814)</f>
        <v>1758</v>
      </c>
      <c r="B1814" s="232" t="s">
        <v>7364</v>
      </c>
      <c r="C1814" s="232" t="str">
        <f t="shared" si="230"/>
        <v>6539AGNBLPV</v>
      </c>
      <c r="D1814" s="241">
        <v>6539</v>
      </c>
      <c r="E1814" s="242" t="s">
        <v>2191</v>
      </c>
      <c r="F1814" s="243"/>
      <c r="G1814" s="243"/>
      <c r="H1814" s="243" t="str">
        <f t="shared" si="231"/>
        <v>P</v>
      </c>
      <c r="I1814" s="243"/>
      <c r="J1814" s="243" t="str">
        <f>IF(Q1814="+","V","")</f>
        <v>V</v>
      </c>
      <c r="K1814" s="243"/>
      <c r="L1814" s="243"/>
      <c r="M1814" s="5" t="s">
        <v>1889</v>
      </c>
      <c r="N1814" s="6"/>
      <c r="O1814" s="4" t="s">
        <v>4537</v>
      </c>
      <c r="P1814" s="6" t="s">
        <v>5314</v>
      </c>
      <c r="Q1814" s="6" t="s">
        <v>5314</v>
      </c>
      <c r="R1814" s="6" t="s">
        <v>5314</v>
      </c>
      <c r="S1814" s="6" t="s">
        <v>5314</v>
      </c>
      <c r="T1814" s="6"/>
      <c r="U1814" s="88" t="s">
        <v>5646</v>
      </c>
      <c r="V1814" s="414">
        <v>2650</v>
      </c>
      <c r="W1814" s="148"/>
    </row>
    <row r="1815" spans="1:23">
      <c r="A1815" s="3">
        <f>ROW(1815:1815)-SUM(W$1:W1815)</f>
        <v>1759</v>
      </c>
      <c r="B1815" s="232" t="s">
        <v>7365</v>
      </c>
      <c r="C1815" s="232" t="str">
        <f t="shared" si="230"/>
        <v>6548AGNBLV</v>
      </c>
      <c r="D1815" s="241">
        <v>6548</v>
      </c>
      <c r="E1815" s="242" t="s">
        <v>2191</v>
      </c>
      <c r="F1815" s="243"/>
      <c r="G1815" s="243"/>
      <c r="H1815" s="243" t="str">
        <f t="shared" si="231"/>
        <v/>
      </c>
      <c r="I1815" s="243"/>
      <c r="J1815" s="243" t="str">
        <f t="shared" si="225"/>
        <v>V</v>
      </c>
      <c r="K1815" s="243"/>
      <c r="L1815" s="243"/>
      <c r="M1815" s="5" t="s">
        <v>2121</v>
      </c>
      <c r="N1815" s="6"/>
      <c r="O1815" s="4" t="s">
        <v>5344</v>
      </c>
      <c r="P1815" s="6" t="s">
        <v>5314</v>
      </c>
      <c r="Q1815" s="6" t="s">
        <v>5314</v>
      </c>
      <c r="R1815" s="6" t="s">
        <v>5314</v>
      </c>
      <c r="S1815" s="6"/>
      <c r="T1815" s="6" t="s">
        <v>5314</v>
      </c>
      <c r="U1815" s="88" t="s">
        <v>5647</v>
      </c>
      <c r="V1815" s="414">
        <v>2950</v>
      </c>
      <c r="W1815" s="148"/>
    </row>
    <row r="1816" spans="1:23">
      <c r="A1816" s="3">
        <f>ROW(1816:1816)-SUM(W$1:W1816)</f>
        <v>1760</v>
      </c>
      <c r="B1816" s="232" t="s">
        <v>7366</v>
      </c>
      <c r="C1816" s="232" t="str">
        <f t="shared" si="230"/>
        <v>6548AGNBLPV</v>
      </c>
      <c r="D1816" s="241">
        <v>6548</v>
      </c>
      <c r="E1816" s="242" t="s">
        <v>2191</v>
      </c>
      <c r="F1816" s="243"/>
      <c r="G1816" s="243"/>
      <c r="H1816" s="243" t="str">
        <f t="shared" si="231"/>
        <v>P</v>
      </c>
      <c r="I1816" s="243"/>
      <c r="J1816" s="243" t="str">
        <f t="shared" si="225"/>
        <v>V</v>
      </c>
      <c r="K1816" s="243"/>
      <c r="L1816" s="243"/>
      <c r="M1816" s="5" t="s">
        <v>2121</v>
      </c>
      <c r="N1816" s="6"/>
      <c r="O1816" s="4" t="s">
        <v>5344</v>
      </c>
      <c r="P1816" s="6" t="s">
        <v>5314</v>
      </c>
      <c r="Q1816" s="6" t="s">
        <v>5314</v>
      </c>
      <c r="R1816" s="6" t="s">
        <v>5314</v>
      </c>
      <c r="S1816" s="6" t="s">
        <v>5314</v>
      </c>
      <c r="T1816" s="6"/>
      <c r="U1816" s="88" t="s">
        <v>5647</v>
      </c>
      <c r="V1816" s="414">
        <v>2950</v>
      </c>
      <c r="W1816" s="148"/>
    </row>
    <row r="1817" spans="1:23">
      <c r="A1817" s="3">
        <f>ROW(1817:1817)-SUM(W$1:W1817)</f>
        <v>1761</v>
      </c>
      <c r="B1817" s="232" t="s">
        <v>384</v>
      </c>
      <c r="C1817" s="232" t="str">
        <f>IF(D1817&lt;&gt;"",CONCATENATE(D1817,E1817,F1817,G1817,H1817,I1817,J1817,K1817,L1817),"")</f>
        <v>6564AGNBLV</v>
      </c>
      <c r="D1817" s="241">
        <v>6564</v>
      </c>
      <c r="E1817" s="242" t="s">
        <v>2191</v>
      </c>
      <c r="F1817" s="243"/>
      <c r="G1817" s="243"/>
      <c r="H1817" s="243" t="str">
        <f>IF(S1817="+","P","")</f>
        <v/>
      </c>
      <c r="I1817" s="243"/>
      <c r="J1817" s="243" t="str">
        <f>IF(Q1817="+","V","")</f>
        <v>V</v>
      </c>
      <c r="K1817" s="243"/>
      <c r="L1817" s="243"/>
      <c r="M1817" s="5" t="s">
        <v>385</v>
      </c>
      <c r="N1817" s="6"/>
      <c r="O1817" s="4" t="s">
        <v>2366</v>
      </c>
      <c r="P1817" s="6" t="s">
        <v>5314</v>
      </c>
      <c r="Q1817" s="6" t="s">
        <v>5314</v>
      </c>
      <c r="R1817" s="6" t="s">
        <v>5314</v>
      </c>
      <c r="S1817" s="6"/>
      <c r="T1817" s="6" t="s">
        <v>5314</v>
      </c>
      <c r="U1817" s="88" t="s">
        <v>5569</v>
      </c>
      <c r="V1817" s="414">
        <v>3100</v>
      </c>
      <c r="W1817" s="148"/>
    </row>
    <row r="1818" spans="1:23">
      <c r="A1818" s="3">
        <f>ROW(1818:1818)-SUM(W$1:W1818)</f>
        <v>1762</v>
      </c>
      <c r="B1818" s="232" t="s">
        <v>386</v>
      </c>
      <c r="C1818" s="232" t="str">
        <f>IF(D1818&lt;&gt;"",CONCATENATE(D1818,E1818,F1818,G1818,H1818,I1818,J1818,K1818,L1818),"")</f>
        <v>6564AGNBLPV</v>
      </c>
      <c r="D1818" s="241">
        <v>6564</v>
      </c>
      <c r="E1818" s="242" t="s">
        <v>2191</v>
      </c>
      <c r="F1818" s="243"/>
      <c r="G1818" s="243"/>
      <c r="H1818" s="243" t="str">
        <f>IF(S1818="+","P","")</f>
        <v>P</v>
      </c>
      <c r="I1818" s="243"/>
      <c r="J1818" s="243" t="str">
        <f>IF(Q1818="+","V","")</f>
        <v>V</v>
      </c>
      <c r="K1818" s="243"/>
      <c r="L1818" s="243"/>
      <c r="M1818" s="5" t="s">
        <v>385</v>
      </c>
      <c r="N1818" s="6"/>
      <c r="O1818" s="4" t="s">
        <v>2366</v>
      </c>
      <c r="P1818" s="6" t="s">
        <v>5314</v>
      </c>
      <c r="Q1818" s="6" t="s">
        <v>5314</v>
      </c>
      <c r="R1818" s="6"/>
      <c r="S1818" s="6" t="s">
        <v>5314</v>
      </c>
      <c r="T1818" s="6"/>
      <c r="U1818" s="88" t="s">
        <v>5569</v>
      </c>
      <c r="V1818" s="414">
        <v>3100</v>
      </c>
      <c r="W1818" s="148"/>
    </row>
    <row r="1819" spans="1:23">
      <c r="A1819" s="3">
        <f>ROW(1819:1819)-SUM(W$1:W1819)</f>
        <v>1763</v>
      </c>
      <c r="B1819" s="232" t="s">
        <v>7367</v>
      </c>
      <c r="C1819" s="232" t="str">
        <f t="shared" si="230"/>
        <v/>
      </c>
      <c r="D1819" s="241"/>
      <c r="E1819" s="242" t="s">
        <v>2191</v>
      </c>
      <c r="F1819" s="243"/>
      <c r="G1819" s="243"/>
      <c r="H1819" s="243" t="str">
        <f t="shared" si="231"/>
        <v/>
      </c>
      <c r="I1819" s="243"/>
      <c r="J1819" s="243" t="str">
        <f t="shared" si="225"/>
        <v>V</v>
      </c>
      <c r="K1819" s="243"/>
      <c r="L1819" s="243"/>
      <c r="M1819" s="5" t="s">
        <v>2507</v>
      </c>
      <c r="N1819" s="6"/>
      <c r="O1819" s="4" t="s">
        <v>2366</v>
      </c>
      <c r="P1819" s="6" t="s">
        <v>5314</v>
      </c>
      <c r="Q1819" s="6" t="s">
        <v>5314</v>
      </c>
      <c r="R1819" s="6" t="s">
        <v>5314</v>
      </c>
      <c r="S1819" s="6"/>
      <c r="T1819" s="6" t="s">
        <v>5314</v>
      </c>
      <c r="U1819" s="88" t="s">
        <v>2508</v>
      </c>
      <c r="V1819" s="414">
        <v>2650</v>
      </c>
      <c r="W1819" s="148"/>
    </row>
    <row r="1820" spans="1:23">
      <c r="A1820" s="3">
        <f>ROW(1820:1820)-SUM(W$1:W1820)</f>
        <v>1764</v>
      </c>
      <c r="B1820" s="232" t="s">
        <v>9939</v>
      </c>
      <c r="C1820" s="232" t="str">
        <f t="shared" si="230"/>
        <v>6521AGN</v>
      </c>
      <c r="D1820" s="241">
        <v>6521</v>
      </c>
      <c r="E1820" s="242" t="s">
        <v>2195</v>
      </c>
      <c r="F1820" s="243"/>
      <c r="G1820" s="243"/>
      <c r="H1820" s="243" t="str">
        <f t="shared" si="231"/>
        <v/>
      </c>
      <c r="I1820" s="243"/>
      <c r="J1820" s="243" t="str">
        <f>IF(Q1820="+","V","")</f>
        <v/>
      </c>
      <c r="K1820" s="243"/>
      <c r="L1820" s="243"/>
      <c r="M1820" s="5" t="s">
        <v>9940</v>
      </c>
      <c r="N1820" s="6"/>
      <c r="O1820" s="4" t="s">
        <v>5648</v>
      </c>
      <c r="P1820" s="6" t="s">
        <v>5314</v>
      </c>
      <c r="Q1820" s="6"/>
      <c r="R1820" s="6" t="s">
        <v>5314</v>
      </c>
      <c r="S1820" s="6"/>
      <c r="T1820" s="6" t="s">
        <v>5314</v>
      </c>
      <c r="U1820" s="88" t="s">
        <v>5649</v>
      </c>
      <c r="V1820" s="414">
        <v>2500</v>
      </c>
      <c r="W1820" s="148"/>
    </row>
    <row r="1821" spans="1:23">
      <c r="A1821" s="3">
        <f>ROW(1821:1821)-SUM(W$1:W1821)</f>
        <v>1765</v>
      </c>
      <c r="B1821" s="232" t="s">
        <v>7368</v>
      </c>
      <c r="C1821" s="232" t="str">
        <f t="shared" si="230"/>
        <v>6521AGNBL</v>
      </c>
      <c r="D1821" s="241">
        <v>6521</v>
      </c>
      <c r="E1821" s="242" t="s">
        <v>2191</v>
      </c>
      <c r="F1821" s="243"/>
      <c r="G1821" s="243"/>
      <c r="H1821" s="243" t="str">
        <f t="shared" si="231"/>
        <v/>
      </c>
      <c r="I1821" s="243"/>
      <c r="J1821" s="243" t="str">
        <f t="shared" si="225"/>
        <v/>
      </c>
      <c r="K1821" s="243"/>
      <c r="L1821" s="243"/>
      <c r="M1821" s="5" t="s">
        <v>2122</v>
      </c>
      <c r="N1821" s="6"/>
      <c r="O1821" s="4" t="s">
        <v>5648</v>
      </c>
      <c r="P1821" s="6" t="s">
        <v>5314</v>
      </c>
      <c r="Q1821" s="6"/>
      <c r="R1821" s="6" t="s">
        <v>5314</v>
      </c>
      <c r="S1821" s="6"/>
      <c r="T1821" s="6" t="s">
        <v>5314</v>
      </c>
      <c r="U1821" s="88" t="s">
        <v>5649</v>
      </c>
      <c r="V1821" s="414">
        <v>2550</v>
      </c>
      <c r="W1821" s="148"/>
    </row>
    <row r="1822" spans="1:23">
      <c r="A1822" s="3">
        <f>ROW(1822:1822)-SUM(W$1:W1822)</f>
        <v>1766</v>
      </c>
      <c r="B1822" s="232" t="s">
        <v>7369</v>
      </c>
      <c r="C1822" s="232" t="str">
        <f t="shared" si="230"/>
        <v>6521AGNBLP</v>
      </c>
      <c r="D1822" s="241">
        <v>6521</v>
      </c>
      <c r="E1822" s="242" t="s">
        <v>2191</v>
      </c>
      <c r="F1822" s="243"/>
      <c r="G1822" s="243"/>
      <c r="H1822" s="243" t="str">
        <f t="shared" si="231"/>
        <v>P</v>
      </c>
      <c r="I1822" s="243"/>
      <c r="J1822" s="243" t="str">
        <f t="shared" si="225"/>
        <v/>
      </c>
      <c r="K1822" s="243"/>
      <c r="L1822" s="243"/>
      <c r="M1822" s="5" t="s">
        <v>2122</v>
      </c>
      <c r="N1822" s="6"/>
      <c r="O1822" s="4" t="s">
        <v>5648</v>
      </c>
      <c r="P1822" s="6" t="s">
        <v>5314</v>
      </c>
      <c r="Q1822" s="6"/>
      <c r="R1822" s="6" t="s">
        <v>5314</v>
      </c>
      <c r="S1822" s="6" t="s">
        <v>5314</v>
      </c>
      <c r="T1822" s="6"/>
      <c r="U1822" s="88" t="s">
        <v>5649</v>
      </c>
      <c r="V1822" s="414">
        <v>2550</v>
      </c>
      <c r="W1822" s="148"/>
    </row>
    <row r="1823" spans="1:23">
      <c r="A1823" s="3">
        <f>ROW(1823:1823)-SUM(W$1:W1823)</f>
        <v>1767</v>
      </c>
      <c r="B1823" s="232" t="s">
        <v>7370</v>
      </c>
      <c r="C1823" s="232" t="str">
        <f t="shared" si="230"/>
        <v>6542AGNBLV</v>
      </c>
      <c r="D1823" s="241">
        <v>6542</v>
      </c>
      <c r="E1823" s="242" t="s">
        <v>2191</v>
      </c>
      <c r="F1823" s="243"/>
      <c r="G1823" s="243"/>
      <c r="H1823" s="243" t="str">
        <f t="shared" si="231"/>
        <v/>
      </c>
      <c r="I1823" s="243"/>
      <c r="J1823" s="243" t="str">
        <f t="shared" si="225"/>
        <v>V</v>
      </c>
      <c r="K1823" s="243"/>
      <c r="L1823" s="243"/>
      <c r="M1823" s="5" t="s">
        <v>2123</v>
      </c>
      <c r="N1823" s="6"/>
      <c r="O1823" s="4" t="s">
        <v>4461</v>
      </c>
      <c r="P1823" s="6" t="s">
        <v>5314</v>
      </c>
      <c r="Q1823" s="6" t="s">
        <v>5314</v>
      </c>
      <c r="R1823" s="6"/>
      <c r="S1823" s="6"/>
      <c r="T1823" s="6" t="s">
        <v>5314</v>
      </c>
      <c r="U1823" s="88" t="s">
        <v>5650</v>
      </c>
      <c r="V1823" s="414">
        <v>3150</v>
      </c>
      <c r="W1823" s="148"/>
    </row>
    <row r="1824" spans="1:23">
      <c r="A1824" s="3">
        <f>ROW(1824:1824)-SUM(W$1:W1824)</f>
        <v>1768</v>
      </c>
      <c r="B1824" s="232" t="s">
        <v>7371</v>
      </c>
      <c r="C1824" s="232" t="str">
        <f t="shared" si="230"/>
        <v>6542AGNBLPV</v>
      </c>
      <c r="D1824" s="241">
        <v>6542</v>
      </c>
      <c r="E1824" s="242" t="s">
        <v>2191</v>
      </c>
      <c r="F1824" s="243"/>
      <c r="G1824" s="243"/>
      <c r="H1824" s="243" t="str">
        <f t="shared" si="231"/>
        <v>P</v>
      </c>
      <c r="I1824" s="243"/>
      <c r="J1824" s="243" t="str">
        <f t="shared" si="225"/>
        <v>V</v>
      </c>
      <c r="K1824" s="243"/>
      <c r="L1824" s="243"/>
      <c r="M1824" s="5" t="s">
        <v>2511</v>
      </c>
      <c r="N1824" s="6"/>
      <c r="O1824" s="4" t="s">
        <v>2498</v>
      </c>
      <c r="P1824" s="6" t="s">
        <v>5314</v>
      </c>
      <c r="Q1824" s="6" t="s">
        <v>5314</v>
      </c>
      <c r="R1824" s="6"/>
      <c r="S1824" s="6" t="s">
        <v>5314</v>
      </c>
      <c r="T1824" s="6"/>
      <c r="U1824" s="88" t="s">
        <v>5650</v>
      </c>
      <c r="V1824" s="414">
        <v>3150</v>
      </c>
      <c r="W1824" s="148"/>
    </row>
    <row r="1825" spans="1:23">
      <c r="A1825" s="3">
        <f>ROW(1825:1825)-SUM(W$1:W1825)</f>
        <v>1769</v>
      </c>
      <c r="B1825" s="232" t="s">
        <v>9913</v>
      </c>
      <c r="C1825" s="232" t="str">
        <f t="shared" si="230"/>
        <v>6542AGNPV</v>
      </c>
      <c r="D1825" s="241">
        <v>6542</v>
      </c>
      <c r="E1825" s="242" t="s">
        <v>2195</v>
      </c>
      <c r="F1825" s="243"/>
      <c r="G1825" s="243"/>
      <c r="H1825" s="243" t="str">
        <f t="shared" si="231"/>
        <v>P</v>
      </c>
      <c r="I1825" s="243"/>
      <c r="J1825" s="243" t="str">
        <f>IF(Q1825="+","V","")</f>
        <v>V</v>
      </c>
      <c r="K1825" s="243"/>
      <c r="L1825" s="243"/>
      <c r="M1825" s="5" t="s">
        <v>9914</v>
      </c>
      <c r="N1825" s="6"/>
      <c r="O1825" s="4" t="s">
        <v>3874</v>
      </c>
      <c r="P1825" s="6" t="s">
        <v>5314</v>
      </c>
      <c r="Q1825" s="6" t="s">
        <v>5314</v>
      </c>
      <c r="R1825" s="6"/>
      <c r="S1825" s="6" t="s">
        <v>5314</v>
      </c>
      <c r="T1825" s="6"/>
      <c r="U1825" s="88" t="s">
        <v>5650</v>
      </c>
      <c r="V1825" s="414">
        <v>3100</v>
      </c>
      <c r="W1825" s="148"/>
    </row>
    <row r="1826" spans="1:23">
      <c r="A1826" s="3">
        <f>ROW(1826:1826)-SUM(W$1:W1826)</f>
        <v>1770</v>
      </c>
      <c r="B1826" s="232" t="s">
        <v>7372</v>
      </c>
      <c r="C1826" s="232" t="str">
        <f t="shared" si="230"/>
        <v>6542AGNBLPV</v>
      </c>
      <c r="D1826" s="241">
        <v>6542</v>
      </c>
      <c r="E1826" s="242" t="s">
        <v>2191</v>
      </c>
      <c r="F1826" s="243"/>
      <c r="G1826" s="243"/>
      <c r="H1826" s="243" t="str">
        <f t="shared" si="231"/>
        <v>P</v>
      </c>
      <c r="I1826" s="243"/>
      <c r="J1826" s="243" t="str">
        <f t="shared" si="225"/>
        <v>V</v>
      </c>
      <c r="K1826" s="243"/>
      <c r="L1826" s="243"/>
      <c r="M1826" s="5" t="s">
        <v>2512</v>
      </c>
      <c r="N1826" s="6"/>
      <c r="O1826" s="4" t="s">
        <v>3874</v>
      </c>
      <c r="P1826" s="6" t="s">
        <v>5314</v>
      </c>
      <c r="Q1826" s="6" t="s">
        <v>5314</v>
      </c>
      <c r="R1826" s="6"/>
      <c r="S1826" s="6" t="s">
        <v>5314</v>
      </c>
      <c r="T1826" s="6"/>
      <c r="U1826" s="88" t="s">
        <v>5650</v>
      </c>
      <c r="V1826" s="414">
        <v>3150</v>
      </c>
      <c r="W1826" s="148"/>
    </row>
    <row r="1827" spans="1:23">
      <c r="A1827" s="3">
        <f>ROW(1827:1827)-SUM(W$1:W1827)</f>
        <v>1771</v>
      </c>
      <c r="B1827" s="232" t="s">
        <v>10557</v>
      </c>
      <c r="C1827" s="232" t="str">
        <f t="shared" si="230"/>
        <v>6554AGN</v>
      </c>
      <c r="D1827" s="241">
        <v>6554</v>
      </c>
      <c r="E1827" s="242" t="s">
        <v>2195</v>
      </c>
      <c r="F1827" s="243"/>
      <c r="G1827" s="243"/>
      <c r="H1827" s="243" t="str">
        <f t="shared" si="231"/>
        <v/>
      </c>
      <c r="I1827" s="243"/>
      <c r="J1827" s="243" t="str">
        <f>IF(Q1827="+","V","")</f>
        <v/>
      </c>
      <c r="K1827" s="243"/>
      <c r="L1827" s="243"/>
      <c r="M1827" s="5" t="s">
        <v>10556</v>
      </c>
      <c r="N1827" s="6"/>
      <c r="O1827" s="4" t="s">
        <v>5334</v>
      </c>
      <c r="P1827" s="6" t="s">
        <v>5314</v>
      </c>
      <c r="Q1827" s="6"/>
      <c r="R1827" s="6"/>
      <c r="S1827" s="6"/>
      <c r="T1827" s="6" t="s">
        <v>5314</v>
      </c>
      <c r="U1827" s="88" t="s">
        <v>5651</v>
      </c>
      <c r="V1827" s="414">
        <v>3250</v>
      </c>
      <c r="W1827" s="148"/>
    </row>
    <row r="1828" spans="1:23">
      <c r="A1828" s="3">
        <f>ROW(1828:1828)-SUM(W$1:W1828)</f>
        <v>1772</v>
      </c>
      <c r="B1828" s="232" t="s">
        <v>10558</v>
      </c>
      <c r="C1828" s="232" t="str">
        <f t="shared" si="230"/>
        <v>6554AGNP</v>
      </c>
      <c r="D1828" s="241">
        <v>6554</v>
      </c>
      <c r="E1828" s="242" t="s">
        <v>2195</v>
      </c>
      <c r="F1828" s="243"/>
      <c r="G1828" s="243"/>
      <c r="H1828" s="243" t="str">
        <f t="shared" si="231"/>
        <v>P</v>
      </c>
      <c r="I1828" s="243"/>
      <c r="J1828" s="243" t="str">
        <f>IF(Q1828="+","V","")</f>
        <v/>
      </c>
      <c r="K1828" s="243"/>
      <c r="L1828" s="243"/>
      <c r="M1828" s="5" t="s">
        <v>10556</v>
      </c>
      <c r="N1828" s="6"/>
      <c r="O1828" s="4" t="s">
        <v>5334</v>
      </c>
      <c r="P1828" s="6" t="s">
        <v>5314</v>
      </c>
      <c r="Q1828" s="6"/>
      <c r="R1828" s="6"/>
      <c r="S1828" s="6" t="s">
        <v>5314</v>
      </c>
      <c r="T1828" s="6"/>
      <c r="U1828" s="88" t="s">
        <v>5651</v>
      </c>
      <c r="V1828" s="414">
        <v>3250</v>
      </c>
      <c r="W1828" s="148"/>
    </row>
    <row r="1829" spans="1:23">
      <c r="A1829" s="3">
        <f>ROW(1829:1829)-SUM(W$1:W1829)</f>
        <v>1773</v>
      </c>
      <c r="B1829" s="232" t="s">
        <v>7373</v>
      </c>
      <c r="C1829" s="232" t="str">
        <f t="shared" si="230"/>
        <v>6554AGNBL</v>
      </c>
      <c r="D1829" s="241">
        <v>6554</v>
      </c>
      <c r="E1829" s="242" t="s">
        <v>2191</v>
      </c>
      <c r="F1829" s="243"/>
      <c r="G1829" s="243"/>
      <c r="H1829" s="243" t="str">
        <f t="shared" si="231"/>
        <v/>
      </c>
      <c r="I1829" s="243"/>
      <c r="J1829" s="243" t="str">
        <f t="shared" si="225"/>
        <v/>
      </c>
      <c r="K1829" s="243"/>
      <c r="L1829" s="243"/>
      <c r="M1829" s="5" t="s">
        <v>2124</v>
      </c>
      <c r="N1829" s="6"/>
      <c r="O1829" s="4" t="s">
        <v>5334</v>
      </c>
      <c r="P1829" s="6" t="s">
        <v>5314</v>
      </c>
      <c r="Q1829" s="6"/>
      <c r="R1829" s="6"/>
      <c r="S1829" s="6"/>
      <c r="T1829" s="6" t="s">
        <v>5314</v>
      </c>
      <c r="U1829" s="88" t="s">
        <v>5651</v>
      </c>
      <c r="V1829" s="414">
        <v>3300</v>
      </c>
      <c r="W1829" s="148"/>
    </row>
    <row r="1830" spans="1:23">
      <c r="A1830" s="3">
        <f>ROW(1830:1830)-SUM(W$1:W1830)</f>
        <v>1774</v>
      </c>
      <c r="B1830" s="232" t="s">
        <v>7374</v>
      </c>
      <c r="C1830" s="232" t="str">
        <f t="shared" si="230"/>
        <v>6554AGNBLP</v>
      </c>
      <c r="D1830" s="241">
        <v>6554</v>
      </c>
      <c r="E1830" s="242" t="s">
        <v>2191</v>
      </c>
      <c r="F1830" s="243"/>
      <c r="G1830" s="243"/>
      <c r="H1830" s="243" t="str">
        <f t="shared" si="231"/>
        <v>P</v>
      </c>
      <c r="I1830" s="243"/>
      <c r="J1830" s="243" t="str">
        <f t="shared" si="225"/>
        <v/>
      </c>
      <c r="K1830" s="243"/>
      <c r="L1830" s="243"/>
      <c r="M1830" s="5" t="s">
        <v>2124</v>
      </c>
      <c r="N1830" s="6"/>
      <c r="O1830" s="4" t="s">
        <v>5334</v>
      </c>
      <c r="P1830" s="6" t="s">
        <v>5314</v>
      </c>
      <c r="Q1830" s="6"/>
      <c r="R1830" s="6"/>
      <c r="S1830" s="6" t="s">
        <v>5314</v>
      </c>
      <c r="T1830" s="6"/>
      <c r="U1830" s="88" t="s">
        <v>5651</v>
      </c>
      <c r="V1830" s="414">
        <v>3300</v>
      </c>
      <c r="W1830" s="148"/>
    </row>
    <row r="1831" spans="1:23">
      <c r="A1831" s="3">
        <f>ROW(1831:1831)-SUM(W$1:W1831)</f>
        <v>1775</v>
      </c>
      <c r="B1831" s="232" t="s">
        <v>12628</v>
      </c>
      <c r="C1831" s="232" t="str">
        <f t="shared" si="230"/>
        <v>6570AGNBLV</v>
      </c>
      <c r="D1831" s="538">
        <v>6570</v>
      </c>
      <c r="E1831" s="539" t="s">
        <v>2191</v>
      </c>
      <c r="F1831" s="540"/>
      <c r="G1831" s="540"/>
      <c r="H1831" s="540" t="str">
        <f t="shared" si="231"/>
        <v/>
      </c>
      <c r="I1831" s="540"/>
      <c r="J1831" s="540" t="str">
        <f t="shared" si="225"/>
        <v>V</v>
      </c>
      <c r="K1831" s="540"/>
      <c r="L1831" s="540"/>
      <c r="M1831" s="5" t="s">
        <v>12629</v>
      </c>
      <c r="N1831" s="6"/>
      <c r="O1831" s="4" t="s">
        <v>3141</v>
      </c>
      <c r="P1831" s="6" t="s">
        <v>5314</v>
      </c>
      <c r="Q1831" s="6" t="s">
        <v>5314</v>
      </c>
      <c r="R1831" s="6" t="s">
        <v>5314</v>
      </c>
      <c r="S1831" s="6"/>
      <c r="T1831" s="6" t="s">
        <v>5314</v>
      </c>
      <c r="U1831" s="88" t="s">
        <v>12630</v>
      </c>
      <c r="V1831" s="414">
        <v>3050</v>
      </c>
      <c r="W1831" s="148"/>
    </row>
    <row r="1832" spans="1:23">
      <c r="A1832" s="3">
        <f>ROW(1832:1832)-SUM(W$1:W1832)</f>
        <v>1776</v>
      </c>
      <c r="B1832" s="232" t="s">
        <v>7389</v>
      </c>
      <c r="C1832" s="232" t="str">
        <f>IF(D1832&lt;&gt;"",CONCATENATE(D1832,E1832,F1832,G1832,H1832,I1832,J1832,K1832,L1832),"")</f>
        <v>6560AGNBLV</v>
      </c>
      <c r="D1832" s="245" t="s">
        <v>3707</v>
      </c>
      <c r="E1832" s="242" t="s">
        <v>2191</v>
      </c>
      <c r="F1832" s="243"/>
      <c r="G1832" s="243"/>
      <c r="H1832" s="243" t="str">
        <f>IF(S1832="+","P","")</f>
        <v/>
      </c>
      <c r="I1832" s="243"/>
      <c r="J1832" s="243" t="str">
        <f>IF(Q1832="+","V","")</f>
        <v>V</v>
      </c>
      <c r="K1832" s="243"/>
      <c r="L1832" s="243"/>
      <c r="M1832" s="5" t="s">
        <v>3708</v>
      </c>
      <c r="N1832" s="6"/>
      <c r="O1832" s="3" t="s">
        <v>4486</v>
      </c>
      <c r="P1832" s="6" t="s">
        <v>5314</v>
      </c>
      <c r="Q1832" s="6" t="s">
        <v>5314</v>
      </c>
      <c r="R1832" s="6" t="s">
        <v>5314</v>
      </c>
      <c r="S1832" s="6"/>
      <c r="T1832" s="6" t="s">
        <v>5314</v>
      </c>
      <c r="U1832" s="137" t="s">
        <v>3709</v>
      </c>
      <c r="V1832" s="414">
        <v>4750</v>
      </c>
      <c r="W1832" s="148"/>
    </row>
    <row r="1833" spans="1:23">
      <c r="A1833" s="3">
        <f>ROW(1833:1833)-SUM(W$1:W1858)</f>
        <v>1776</v>
      </c>
      <c r="B1833" s="232" t="s">
        <v>11857</v>
      </c>
      <c r="C1833" s="232" t="str">
        <f>IF(D1833&lt;&gt;"",CONCATENATE(D1833,E1833,F1833,G1833,H1833,I1833,J1833,K1833,L1833),"")</f>
        <v>6560AGNBLPV</v>
      </c>
      <c r="D1833" s="598" t="s">
        <v>3707</v>
      </c>
      <c r="E1833" s="539" t="s">
        <v>2191</v>
      </c>
      <c r="F1833" s="540"/>
      <c r="G1833" s="540"/>
      <c r="H1833" s="540" t="str">
        <f>IF(S1833="+","P","")</f>
        <v>P</v>
      </c>
      <c r="I1833" s="540"/>
      <c r="J1833" s="540" t="str">
        <f>IF(Q1833="+","V","")</f>
        <v>V</v>
      </c>
      <c r="K1833" s="540"/>
      <c r="L1833" s="540"/>
      <c r="M1833" s="5" t="s">
        <v>11858</v>
      </c>
      <c r="N1833" s="6"/>
      <c r="O1833" s="3" t="s">
        <v>4486</v>
      </c>
      <c r="P1833" s="6" t="s">
        <v>5314</v>
      </c>
      <c r="Q1833" s="6" t="s">
        <v>5314</v>
      </c>
      <c r="R1833" s="6" t="s">
        <v>5314</v>
      </c>
      <c r="S1833" s="6" t="s">
        <v>5314</v>
      </c>
      <c r="T1833" s="6"/>
      <c r="U1833" s="137" t="s">
        <v>3709</v>
      </c>
      <c r="V1833" s="414">
        <v>4750</v>
      </c>
      <c r="W1833" s="148"/>
    </row>
    <row r="1834" spans="1:23">
      <c r="A1834" s="3">
        <f>ROW(1834:1834)-SUM(W$1:W1834)</f>
        <v>1778</v>
      </c>
      <c r="B1834" s="232" t="s">
        <v>7377</v>
      </c>
      <c r="C1834" s="232" t="str">
        <f t="shared" si="230"/>
        <v>6518AGNBL</v>
      </c>
      <c r="D1834" s="241">
        <v>6518</v>
      </c>
      <c r="E1834" s="242" t="s">
        <v>2191</v>
      </c>
      <c r="F1834" s="243"/>
      <c r="G1834" s="243"/>
      <c r="H1834" s="243" t="str">
        <f t="shared" si="231"/>
        <v/>
      </c>
      <c r="I1834" s="243"/>
      <c r="J1834" s="243" t="str">
        <f t="shared" si="225"/>
        <v/>
      </c>
      <c r="K1834" s="243"/>
      <c r="L1834" s="243"/>
      <c r="M1834" s="5" t="s">
        <v>2125</v>
      </c>
      <c r="N1834" s="6"/>
      <c r="O1834" s="4" t="s">
        <v>5652</v>
      </c>
      <c r="P1834" s="6" t="s">
        <v>5314</v>
      </c>
      <c r="Q1834" s="6"/>
      <c r="R1834" s="6" t="s">
        <v>5314</v>
      </c>
      <c r="S1834" s="6"/>
      <c r="T1834" s="6" t="s">
        <v>5314</v>
      </c>
      <c r="U1834" s="88" t="s">
        <v>5653</v>
      </c>
      <c r="V1834" s="414">
        <v>2550</v>
      </c>
      <c r="W1834" s="148"/>
    </row>
    <row r="1835" spans="1:23">
      <c r="A1835" s="3">
        <f>ROW(1835:1835)-SUM(W$1:W1835)</f>
        <v>1779</v>
      </c>
      <c r="B1835" s="232" t="s">
        <v>7378</v>
      </c>
      <c r="C1835" s="232" t="str">
        <f t="shared" si="230"/>
        <v>6525AGNBLV</v>
      </c>
      <c r="D1835" s="241">
        <v>6525</v>
      </c>
      <c r="E1835" s="242" t="s">
        <v>2191</v>
      </c>
      <c r="F1835" s="243"/>
      <c r="G1835" s="243"/>
      <c r="H1835" s="243" t="str">
        <f t="shared" si="231"/>
        <v/>
      </c>
      <c r="I1835" s="243"/>
      <c r="J1835" s="243" t="str">
        <f t="shared" si="225"/>
        <v>V</v>
      </c>
      <c r="K1835" s="243"/>
      <c r="L1835" s="243"/>
      <c r="M1835" s="5" t="s">
        <v>2126</v>
      </c>
      <c r="N1835" s="6"/>
      <c r="O1835" s="4" t="s">
        <v>5654</v>
      </c>
      <c r="P1835" s="6" t="s">
        <v>5314</v>
      </c>
      <c r="Q1835" s="6" t="s">
        <v>5314</v>
      </c>
      <c r="R1835" s="6" t="s">
        <v>5314</v>
      </c>
      <c r="S1835" s="6"/>
      <c r="T1835" s="6" t="s">
        <v>5314</v>
      </c>
      <c r="U1835" s="88" t="s">
        <v>5655</v>
      </c>
      <c r="V1835" s="414">
        <v>2600</v>
      </c>
      <c r="W1835" s="148"/>
    </row>
    <row r="1836" spans="1:23">
      <c r="A1836" s="3">
        <f>ROW(1836:1836)-SUM(W$1:W1836)</f>
        <v>1780</v>
      </c>
      <c r="B1836" s="232" t="s">
        <v>7379</v>
      </c>
      <c r="C1836" s="232" t="str">
        <f t="shared" si="230"/>
        <v>6525AGNBLPV</v>
      </c>
      <c r="D1836" s="241">
        <v>6525</v>
      </c>
      <c r="E1836" s="242" t="s">
        <v>2191</v>
      </c>
      <c r="F1836" s="243"/>
      <c r="G1836" s="243"/>
      <c r="H1836" s="243" t="str">
        <f t="shared" si="231"/>
        <v>P</v>
      </c>
      <c r="I1836" s="243"/>
      <c r="J1836" s="243" t="str">
        <f t="shared" si="225"/>
        <v>V</v>
      </c>
      <c r="K1836" s="243"/>
      <c r="L1836" s="243"/>
      <c r="M1836" s="5" t="s">
        <v>2496</v>
      </c>
      <c r="N1836" s="6"/>
      <c r="O1836" s="4" t="s">
        <v>2494</v>
      </c>
      <c r="P1836" s="6" t="s">
        <v>5314</v>
      </c>
      <c r="Q1836" s="6" t="s">
        <v>5314</v>
      </c>
      <c r="R1836" s="6" t="s">
        <v>5314</v>
      </c>
      <c r="S1836" s="6" t="s">
        <v>5314</v>
      </c>
      <c r="T1836" s="6"/>
      <c r="U1836" s="88" t="s">
        <v>5655</v>
      </c>
      <c r="V1836" s="414">
        <v>2600</v>
      </c>
      <c r="W1836" s="148"/>
    </row>
    <row r="1837" spans="1:23">
      <c r="A1837" s="3">
        <f>ROW(1837:1837)-SUM(W$1:W1837)</f>
        <v>1781</v>
      </c>
      <c r="B1837" s="232" t="s">
        <v>7380</v>
      </c>
      <c r="C1837" s="232" t="str">
        <f t="shared" si="230"/>
        <v>6525AGNBLPV</v>
      </c>
      <c r="D1837" s="241">
        <v>6525</v>
      </c>
      <c r="E1837" s="242" t="s">
        <v>2191</v>
      </c>
      <c r="F1837" s="243"/>
      <c r="G1837" s="243"/>
      <c r="H1837" s="243" t="str">
        <f t="shared" si="231"/>
        <v>P</v>
      </c>
      <c r="I1837" s="243"/>
      <c r="J1837" s="243" t="str">
        <f t="shared" si="225"/>
        <v>V</v>
      </c>
      <c r="K1837" s="243"/>
      <c r="L1837" s="243"/>
      <c r="M1837" s="5" t="s">
        <v>2497</v>
      </c>
      <c r="N1837" s="6"/>
      <c r="O1837" s="4" t="s">
        <v>2495</v>
      </c>
      <c r="P1837" s="6" t="s">
        <v>5314</v>
      </c>
      <c r="Q1837" s="6" t="s">
        <v>5314</v>
      </c>
      <c r="R1837" s="6" t="s">
        <v>5314</v>
      </c>
      <c r="S1837" s="6" t="s">
        <v>5314</v>
      </c>
      <c r="T1837" s="6"/>
      <c r="U1837" s="88" t="s">
        <v>5655</v>
      </c>
      <c r="V1837" s="414">
        <v>2600</v>
      </c>
      <c r="W1837" s="148"/>
    </row>
    <row r="1838" spans="1:23">
      <c r="A1838" s="3">
        <f>ROW(1838:1838)-SUM(W$1:W1838)</f>
        <v>1782</v>
      </c>
      <c r="B1838" s="232" t="s">
        <v>7381</v>
      </c>
      <c r="C1838" s="232" t="str">
        <f t="shared" si="230"/>
        <v>6544AGNBLV</v>
      </c>
      <c r="D1838" s="241">
        <v>6544</v>
      </c>
      <c r="E1838" s="242" t="s">
        <v>2191</v>
      </c>
      <c r="F1838" s="243"/>
      <c r="G1838" s="243"/>
      <c r="H1838" s="243" t="str">
        <f t="shared" si="231"/>
        <v/>
      </c>
      <c r="I1838" s="243"/>
      <c r="J1838" s="243" t="str">
        <f t="shared" si="225"/>
        <v>V</v>
      </c>
      <c r="K1838" s="243"/>
      <c r="L1838" s="243"/>
      <c r="M1838" s="5" t="s">
        <v>2127</v>
      </c>
      <c r="N1838" s="6"/>
      <c r="O1838" s="4" t="s">
        <v>5807</v>
      </c>
      <c r="P1838" s="6" t="s">
        <v>5314</v>
      </c>
      <c r="Q1838" s="6" t="s">
        <v>5314</v>
      </c>
      <c r="R1838" s="6" t="s">
        <v>5314</v>
      </c>
      <c r="S1838" s="6"/>
      <c r="T1838" s="6" t="s">
        <v>5314</v>
      </c>
      <c r="U1838" s="88" t="s">
        <v>5656</v>
      </c>
      <c r="V1838" s="414">
        <v>3150</v>
      </c>
      <c r="W1838" s="148"/>
    </row>
    <row r="1839" spans="1:23">
      <c r="A1839" s="3">
        <f>ROW(1839:1839)-SUM(W$1:W1839)</f>
        <v>1783</v>
      </c>
      <c r="B1839" s="232" t="s">
        <v>7382</v>
      </c>
      <c r="C1839" s="232" t="str">
        <f t="shared" si="230"/>
        <v>6544AGNBLPV</v>
      </c>
      <c r="D1839" s="241">
        <v>6544</v>
      </c>
      <c r="E1839" s="242" t="s">
        <v>2191</v>
      </c>
      <c r="F1839" s="243"/>
      <c r="G1839" s="243"/>
      <c r="H1839" s="243" t="str">
        <f t="shared" si="231"/>
        <v>P</v>
      </c>
      <c r="I1839" s="243"/>
      <c r="J1839" s="243" t="str">
        <f t="shared" si="225"/>
        <v>V</v>
      </c>
      <c r="K1839" s="243"/>
      <c r="L1839" s="243"/>
      <c r="M1839" s="5" t="s">
        <v>2127</v>
      </c>
      <c r="N1839" s="6"/>
      <c r="O1839" s="4" t="s">
        <v>5807</v>
      </c>
      <c r="P1839" s="6" t="s">
        <v>5314</v>
      </c>
      <c r="Q1839" s="6" t="s">
        <v>5314</v>
      </c>
      <c r="R1839" s="6" t="s">
        <v>5314</v>
      </c>
      <c r="S1839" s="6" t="s">
        <v>5314</v>
      </c>
      <c r="T1839" s="6"/>
      <c r="U1839" s="88" t="s">
        <v>5656</v>
      </c>
      <c r="V1839" s="414">
        <v>3150</v>
      </c>
      <c r="W1839" s="148"/>
    </row>
    <row r="1840" spans="1:23">
      <c r="A1840" s="3">
        <f>ROW(1840:1840)-SUM(W$1:W1840)</f>
        <v>1784</v>
      </c>
      <c r="B1840" s="232" t="s">
        <v>10694</v>
      </c>
      <c r="C1840" s="232" t="str">
        <f>IF(D1840&lt;&gt;"",CONCATENATE(D1840,E1840,F1840,G1840,H1840,I1840,J1840,K1840,L1840),"")</f>
        <v>6554AGN</v>
      </c>
      <c r="D1840" s="241">
        <v>6554</v>
      </c>
      <c r="E1840" s="242" t="s">
        <v>2195</v>
      </c>
      <c r="F1840" s="243"/>
      <c r="G1840" s="243"/>
      <c r="H1840" s="243" t="str">
        <f>IF(S1840="+","P","")</f>
        <v/>
      </c>
      <c r="I1840" s="243"/>
      <c r="J1840" s="243" t="str">
        <f t="shared" ref="J1840:J1846" si="232">IF(Q1840="+","V","")</f>
        <v/>
      </c>
      <c r="K1840" s="243"/>
      <c r="L1840" s="243"/>
      <c r="M1840" s="5" t="s">
        <v>10695</v>
      </c>
      <c r="N1840" s="6"/>
      <c r="O1840" s="4" t="s">
        <v>4305</v>
      </c>
      <c r="P1840" s="6" t="s">
        <v>5314</v>
      </c>
      <c r="Q1840" s="6"/>
      <c r="R1840" s="6"/>
      <c r="S1840" s="6"/>
      <c r="T1840" s="6" t="s">
        <v>5314</v>
      </c>
      <c r="U1840" s="88" t="s">
        <v>5651</v>
      </c>
      <c r="V1840" s="414">
        <v>3250</v>
      </c>
      <c r="W1840" s="148"/>
    </row>
    <row r="1841" spans="1:23">
      <c r="A1841" s="3">
        <f>ROW(1841:1841)-SUM(W$1:W1841)</f>
        <v>1785</v>
      </c>
      <c r="B1841" s="232" t="s">
        <v>7375</v>
      </c>
      <c r="C1841" s="232" t="str">
        <f>IF(D1841&lt;&gt;"",CONCATENATE(D1841,E1841,F1841,G1841,H1841,I1841,J1841,K1841,L1841),"")</f>
        <v>6554AGNBL</v>
      </c>
      <c r="D1841" s="241">
        <v>6554</v>
      </c>
      <c r="E1841" s="242" t="s">
        <v>2191</v>
      </c>
      <c r="F1841" s="243"/>
      <c r="G1841" s="243"/>
      <c r="H1841" s="243" t="str">
        <f>IF(S1841="+","P","")</f>
        <v/>
      </c>
      <c r="I1841" s="243"/>
      <c r="J1841" s="243" t="str">
        <f t="shared" si="232"/>
        <v/>
      </c>
      <c r="K1841" s="243"/>
      <c r="L1841" s="243"/>
      <c r="M1841" s="5" t="s">
        <v>2876</v>
      </c>
      <c r="N1841" s="6"/>
      <c r="O1841" s="4" t="s">
        <v>4305</v>
      </c>
      <c r="P1841" s="6" t="s">
        <v>5314</v>
      </c>
      <c r="Q1841" s="6"/>
      <c r="R1841" s="6"/>
      <c r="S1841" s="6"/>
      <c r="T1841" s="6" t="s">
        <v>5314</v>
      </c>
      <c r="U1841" s="88" t="s">
        <v>5651</v>
      </c>
      <c r="V1841" s="414">
        <v>3300</v>
      </c>
      <c r="W1841" s="148"/>
    </row>
    <row r="1842" spans="1:23">
      <c r="A1842" s="3">
        <f>ROW(1842:1842)-SUM(W$1:W1842)</f>
        <v>1786</v>
      </c>
      <c r="B1842" s="232" t="s">
        <v>7916</v>
      </c>
      <c r="C1842" s="232" t="str">
        <f>IF(D1842&lt;&gt;"",CONCATENATE(D1842,E1842,F1842,G1842,H1842,I1842,J1842,K1842,L1842),"")</f>
        <v>6554AGNBLP</v>
      </c>
      <c r="D1842" s="241">
        <v>6554</v>
      </c>
      <c r="E1842" s="242" t="s">
        <v>2191</v>
      </c>
      <c r="F1842" s="243"/>
      <c r="G1842" s="243"/>
      <c r="H1842" s="243" t="str">
        <f>IF(S1842="+","P","")</f>
        <v>P</v>
      </c>
      <c r="I1842" s="243"/>
      <c r="J1842" s="243" t="str">
        <f t="shared" si="232"/>
        <v/>
      </c>
      <c r="K1842" s="243"/>
      <c r="L1842" s="243"/>
      <c r="M1842" s="5" t="s">
        <v>2876</v>
      </c>
      <c r="N1842" s="6"/>
      <c r="O1842" s="4" t="s">
        <v>4305</v>
      </c>
      <c r="P1842" s="6" t="s">
        <v>5314</v>
      </c>
      <c r="Q1842" s="6"/>
      <c r="R1842" s="6"/>
      <c r="S1842" s="6" t="s">
        <v>5314</v>
      </c>
      <c r="T1842" s="6"/>
      <c r="U1842" s="88" t="s">
        <v>5651</v>
      </c>
      <c r="V1842" s="414">
        <v>3300</v>
      </c>
      <c r="W1842" s="148"/>
    </row>
    <row r="1843" spans="1:23">
      <c r="A1843" s="3">
        <f>ROW(1843:1843)-SUM(W$1:W1843)</f>
        <v>1787</v>
      </c>
      <c r="B1843" s="232" t="s">
        <v>7376</v>
      </c>
      <c r="C1843" s="232" t="str">
        <f>IF(D1843&lt;&gt;"",CONCATENATE(D1843,E1843,F1843,G1843,H1843,I1843,J1843,K1843,L1843),"")</f>
        <v>6554AGNBLH</v>
      </c>
      <c r="D1843" s="241">
        <v>6554</v>
      </c>
      <c r="E1843" s="242" t="s">
        <v>2191</v>
      </c>
      <c r="F1843" s="243"/>
      <c r="G1843" s="243" t="s">
        <v>2193</v>
      </c>
      <c r="H1843" s="243" t="str">
        <f>IF(S1843="+","P","")</f>
        <v/>
      </c>
      <c r="I1843" s="243"/>
      <c r="J1843" s="243" t="str">
        <f t="shared" si="232"/>
        <v/>
      </c>
      <c r="K1843" s="243"/>
      <c r="L1843" s="243"/>
      <c r="M1843" s="5" t="s">
        <v>2877</v>
      </c>
      <c r="N1843" s="6"/>
      <c r="O1843" s="4" t="s">
        <v>4305</v>
      </c>
      <c r="P1843" s="6" t="s">
        <v>5314</v>
      </c>
      <c r="Q1843" s="6"/>
      <c r="R1843" s="6"/>
      <c r="S1843" s="6"/>
      <c r="T1843" s="6" t="s">
        <v>5314</v>
      </c>
      <c r="U1843" s="88" t="s">
        <v>5651</v>
      </c>
      <c r="V1843" s="414">
        <v>3800</v>
      </c>
      <c r="W1843" s="148"/>
    </row>
    <row r="1844" spans="1:23">
      <c r="A1844" s="3">
        <f>ROW(1844:1844)-SUM(W$1:W1844)</f>
        <v>1788</v>
      </c>
      <c r="B1844" s="232" t="s">
        <v>7917</v>
      </c>
      <c r="C1844" s="232" t="str">
        <f>IF(D1844&lt;&gt;"",CONCATENATE(D1844,E1844,F1844,G1844,H1844,I1844,J1844,K1844,L1844),"")</f>
        <v>6554AGNBLHP</v>
      </c>
      <c r="D1844" s="241">
        <v>6554</v>
      </c>
      <c r="E1844" s="242" t="s">
        <v>2191</v>
      </c>
      <c r="F1844" s="243"/>
      <c r="G1844" s="243" t="s">
        <v>2193</v>
      </c>
      <c r="H1844" s="243" t="str">
        <f>IF(S1844="+","P","")</f>
        <v>P</v>
      </c>
      <c r="I1844" s="243"/>
      <c r="J1844" s="243" t="str">
        <f t="shared" si="232"/>
        <v/>
      </c>
      <c r="K1844" s="243"/>
      <c r="L1844" s="243"/>
      <c r="M1844" s="5" t="s">
        <v>2877</v>
      </c>
      <c r="N1844" s="6"/>
      <c r="O1844" s="4" t="s">
        <v>4305</v>
      </c>
      <c r="P1844" s="6" t="s">
        <v>5314</v>
      </c>
      <c r="Q1844" s="6"/>
      <c r="R1844" s="6"/>
      <c r="S1844" s="6" t="s">
        <v>5314</v>
      </c>
      <c r="T1844" s="6"/>
      <c r="U1844" s="88" t="s">
        <v>5651</v>
      </c>
      <c r="V1844" s="414">
        <v>3800</v>
      </c>
      <c r="W1844" s="148"/>
    </row>
    <row r="1845" spans="1:23">
      <c r="A1845" s="3">
        <f>ROW(1845:1845)-SUM(W$1:W1845)</f>
        <v>1789</v>
      </c>
      <c r="B1845" s="232" t="s">
        <v>10693</v>
      </c>
      <c r="C1845" s="232" t="str">
        <f t="shared" ref="C1845:C1857" si="233">IF(D1845&lt;&gt;"",CONCATENATE(D1845,E1845,F1845,G1845,H1845,I1845,J1845,K1845,L1845),"")</f>
        <v>6562AGNV</v>
      </c>
      <c r="D1845" s="490">
        <v>6562</v>
      </c>
      <c r="E1845" s="491" t="s">
        <v>2195</v>
      </c>
      <c r="F1845" s="492"/>
      <c r="G1845" s="492"/>
      <c r="H1845" s="492" t="str">
        <f t="shared" ref="H1845:H1857" si="234">IF(S1845="+","P","")</f>
        <v/>
      </c>
      <c r="I1845" s="492"/>
      <c r="J1845" s="492" t="str">
        <f t="shared" si="232"/>
        <v>V</v>
      </c>
      <c r="K1845" s="492"/>
      <c r="L1845" s="492"/>
      <c r="M1845" s="5" t="s">
        <v>10692</v>
      </c>
      <c r="N1845" s="6"/>
      <c r="O1845" s="4" t="s">
        <v>4447</v>
      </c>
      <c r="P1845" s="6" t="s">
        <v>5314</v>
      </c>
      <c r="Q1845" s="6" t="s">
        <v>5314</v>
      </c>
      <c r="R1845" s="6" t="s">
        <v>5314</v>
      </c>
      <c r="S1845" s="6"/>
      <c r="T1845" s="6" t="s">
        <v>5314</v>
      </c>
      <c r="U1845" s="88" t="s">
        <v>2151</v>
      </c>
      <c r="V1845" s="414">
        <v>3100</v>
      </c>
      <c r="W1845" s="148"/>
    </row>
    <row r="1846" spans="1:23">
      <c r="A1846" s="3">
        <f>ROW(1846:1846)-SUM(W$1:W1846)</f>
        <v>1790</v>
      </c>
      <c r="B1846" s="232" t="s">
        <v>9687</v>
      </c>
      <c r="C1846" s="232" t="str">
        <f t="shared" si="233"/>
        <v>6562AGNBLV</v>
      </c>
      <c r="D1846" s="490">
        <v>6562</v>
      </c>
      <c r="E1846" s="491" t="s">
        <v>2191</v>
      </c>
      <c r="F1846" s="492"/>
      <c r="G1846" s="492"/>
      <c r="H1846" s="492" t="str">
        <f t="shared" si="234"/>
        <v/>
      </c>
      <c r="I1846" s="492"/>
      <c r="J1846" s="492" t="str">
        <f t="shared" si="232"/>
        <v>V</v>
      </c>
      <c r="K1846" s="492"/>
      <c r="L1846" s="492"/>
      <c r="M1846" s="5" t="s">
        <v>5247</v>
      </c>
      <c r="N1846" s="6"/>
      <c r="O1846" s="4" t="s">
        <v>4447</v>
      </c>
      <c r="P1846" s="6" t="s">
        <v>5314</v>
      </c>
      <c r="Q1846" s="6" t="s">
        <v>5314</v>
      </c>
      <c r="R1846" s="6" t="s">
        <v>5314</v>
      </c>
      <c r="S1846" s="6"/>
      <c r="T1846" s="6" t="s">
        <v>5314</v>
      </c>
      <c r="U1846" s="88" t="s">
        <v>2151</v>
      </c>
      <c r="V1846" s="414">
        <v>3150</v>
      </c>
      <c r="W1846" s="148"/>
    </row>
    <row r="1847" spans="1:23">
      <c r="A1847" s="3">
        <f>ROW(1847:1847)-SUM(W$1:W1847)</f>
        <v>1791</v>
      </c>
      <c r="B1847" s="232" t="s">
        <v>7383</v>
      </c>
      <c r="C1847" s="232" t="str">
        <f t="shared" si="233"/>
        <v>6562AGNBLPV</v>
      </c>
      <c r="D1847" s="490">
        <v>6562</v>
      </c>
      <c r="E1847" s="491" t="s">
        <v>2191</v>
      </c>
      <c r="F1847" s="492"/>
      <c r="G1847" s="492"/>
      <c r="H1847" s="492" t="str">
        <f t="shared" si="234"/>
        <v>P</v>
      </c>
      <c r="I1847" s="492"/>
      <c r="J1847" s="492" t="str">
        <f t="shared" si="225"/>
        <v>V</v>
      </c>
      <c r="K1847" s="492"/>
      <c r="L1847" s="492"/>
      <c r="M1847" s="5" t="s">
        <v>5247</v>
      </c>
      <c r="N1847" s="6"/>
      <c r="O1847" s="4" t="s">
        <v>4447</v>
      </c>
      <c r="P1847" s="6" t="s">
        <v>5314</v>
      </c>
      <c r="Q1847" s="6" t="s">
        <v>5314</v>
      </c>
      <c r="R1847" s="6" t="s">
        <v>5314</v>
      </c>
      <c r="S1847" s="6" t="s">
        <v>5314</v>
      </c>
      <c r="T1847" s="6"/>
      <c r="U1847" s="88" t="s">
        <v>2151</v>
      </c>
      <c r="V1847" s="414">
        <v>3150</v>
      </c>
      <c r="W1847" s="148"/>
    </row>
    <row r="1848" spans="1:23">
      <c r="A1848" s="3">
        <f>ROW(1848:1848)-SUM(W$1:W1848)</f>
        <v>1792</v>
      </c>
      <c r="B1848" s="232" t="s">
        <v>1681</v>
      </c>
      <c r="C1848" s="232" t="str">
        <f>IF(D1848&lt;&gt;"",CONCATENATE(D1848,E1848,F1848,G1848,H1848,I1848,J1848,K1848,L1848),"")</f>
        <v>6519AGNBL</v>
      </c>
      <c r="D1848" s="241">
        <v>6519</v>
      </c>
      <c r="E1848" s="242" t="s">
        <v>2191</v>
      </c>
      <c r="F1848" s="243"/>
      <c r="G1848" s="243"/>
      <c r="H1848" s="243" t="str">
        <f>IF(S1848="+","P","")</f>
        <v/>
      </c>
      <c r="I1848" s="243"/>
      <c r="J1848" s="243" t="str">
        <f>IF(Q1848="+","V","")</f>
        <v/>
      </c>
      <c r="K1848" s="243"/>
      <c r="L1848" s="243"/>
      <c r="M1848" s="5" t="s">
        <v>1680</v>
      </c>
      <c r="N1848" s="6"/>
      <c r="O1848" s="4" t="s">
        <v>4444</v>
      </c>
      <c r="P1848" s="6" t="s">
        <v>5314</v>
      </c>
      <c r="Q1848" s="6"/>
      <c r="R1848" s="6"/>
      <c r="S1848" s="6"/>
      <c r="T1848" s="6" t="s">
        <v>5314</v>
      </c>
      <c r="U1848" s="88" t="s">
        <v>4467</v>
      </c>
      <c r="V1848" s="414">
        <v>3100</v>
      </c>
      <c r="W1848" s="148"/>
    </row>
    <row r="1849" spans="1:23">
      <c r="A1849" s="3">
        <f>ROW(1849:1849)-SUM(W$1:W1849)</f>
        <v>1793</v>
      </c>
      <c r="B1849" s="232" t="s">
        <v>186</v>
      </c>
      <c r="C1849" s="232" t="str">
        <f>IF(D1849&lt;&gt;"",CONCATENATE(D1849,E1849,F1849,G1849,H1849,I1849,J1849,K1849,L1849),"")</f>
        <v>6519AGNBLP</v>
      </c>
      <c r="D1849" s="399">
        <v>6519</v>
      </c>
      <c r="E1849" s="385" t="s">
        <v>2191</v>
      </c>
      <c r="F1849" s="386"/>
      <c r="G1849" s="386"/>
      <c r="H1849" s="386" t="str">
        <f>IF(S1849="+","P","")</f>
        <v>P</v>
      </c>
      <c r="I1849" s="386"/>
      <c r="J1849" s="386" t="str">
        <f>IF(Q1849="+","V","")</f>
        <v/>
      </c>
      <c r="K1849" s="386"/>
      <c r="L1849" s="386"/>
      <c r="M1849" s="5" t="s">
        <v>1680</v>
      </c>
      <c r="N1849" s="6"/>
      <c r="O1849" s="4" t="s">
        <v>4444</v>
      </c>
      <c r="P1849" s="6" t="s">
        <v>5314</v>
      </c>
      <c r="Q1849" s="6"/>
      <c r="R1849" s="6"/>
      <c r="S1849" s="6" t="s">
        <v>5314</v>
      </c>
      <c r="T1849" s="6"/>
      <c r="U1849" s="88" t="s">
        <v>4467</v>
      </c>
      <c r="V1849" s="414">
        <v>3100</v>
      </c>
      <c r="W1849" s="148"/>
    </row>
    <row r="1850" spans="1:23">
      <c r="A1850" s="3">
        <f>ROW(1850:1850)-SUM(W$1:W1850)</f>
        <v>1794</v>
      </c>
      <c r="B1850" s="232" t="s">
        <v>11035</v>
      </c>
      <c r="C1850" s="232" t="str">
        <f t="shared" si="233"/>
        <v>6540AGNBLPV</v>
      </c>
      <c r="D1850" s="241">
        <v>6540</v>
      </c>
      <c r="E1850" s="242" t="s">
        <v>2191</v>
      </c>
      <c r="F1850" s="243"/>
      <c r="G1850" s="243"/>
      <c r="H1850" s="243" t="str">
        <f t="shared" si="234"/>
        <v>P</v>
      </c>
      <c r="I1850" s="243"/>
      <c r="J1850" s="243" t="str">
        <f>IF(Q1850="+","V","")</f>
        <v>V</v>
      </c>
      <c r="K1850" s="243"/>
      <c r="L1850" s="243"/>
      <c r="M1850" s="5" t="s">
        <v>11034</v>
      </c>
      <c r="N1850" s="6"/>
      <c r="O1850" s="4" t="s">
        <v>5250</v>
      </c>
      <c r="P1850" s="6" t="s">
        <v>5314</v>
      </c>
      <c r="Q1850" s="6" t="s">
        <v>5314</v>
      </c>
      <c r="R1850" s="6"/>
      <c r="S1850" s="6" t="s">
        <v>5314</v>
      </c>
      <c r="T1850" s="6"/>
      <c r="U1850" s="88" t="s">
        <v>5657</v>
      </c>
      <c r="V1850" s="414">
        <v>2850</v>
      </c>
      <c r="W1850" s="148"/>
    </row>
    <row r="1851" spans="1:23">
      <c r="A1851" s="3">
        <f>ROW(1851:1851)-SUM(W$1:W1851)</f>
        <v>1795</v>
      </c>
      <c r="B1851" s="232" t="s">
        <v>7384</v>
      </c>
      <c r="C1851" s="232" t="str">
        <f t="shared" si="233"/>
        <v>6540AGNBLPV</v>
      </c>
      <c r="D1851" s="241">
        <v>6540</v>
      </c>
      <c r="E1851" s="242" t="s">
        <v>2191</v>
      </c>
      <c r="F1851" s="243"/>
      <c r="G1851" s="243"/>
      <c r="H1851" s="243" t="str">
        <f t="shared" si="234"/>
        <v>P</v>
      </c>
      <c r="I1851" s="243"/>
      <c r="J1851" s="243" t="str">
        <f t="shared" si="225"/>
        <v>V</v>
      </c>
      <c r="K1851" s="243"/>
      <c r="L1851" s="243"/>
      <c r="M1851" s="5" t="s">
        <v>11031</v>
      </c>
      <c r="N1851" s="6"/>
      <c r="O1851" s="4" t="s">
        <v>5250</v>
      </c>
      <c r="P1851" s="6" t="s">
        <v>5314</v>
      </c>
      <c r="Q1851" s="6" t="s">
        <v>5314</v>
      </c>
      <c r="R1851" s="6"/>
      <c r="S1851" s="6" t="s">
        <v>5314</v>
      </c>
      <c r="T1851" s="6"/>
      <c r="U1851" s="88" t="s">
        <v>5657</v>
      </c>
      <c r="V1851" s="414">
        <v>2900</v>
      </c>
      <c r="W1851" s="148"/>
    </row>
    <row r="1852" spans="1:23">
      <c r="A1852" s="3">
        <f>ROW(1852:1852)-SUM(W$1:W1852)</f>
        <v>1796</v>
      </c>
      <c r="B1852" s="232" t="s">
        <v>11033</v>
      </c>
      <c r="C1852" s="232" t="str">
        <f t="shared" si="233"/>
        <v>6540AGNBLPV</v>
      </c>
      <c r="D1852" s="241">
        <v>6540</v>
      </c>
      <c r="E1852" s="242" t="s">
        <v>2191</v>
      </c>
      <c r="F1852" s="243"/>
      <c r="G1852" s="243"/>
      <c r="H1852" s="243" t="str">
        <f t="shared" si="234"/>
        <v>P</v>
      </c>
      <c r="I1852" s="243"/>
      <c r="J1852" s="243" t="str">
        <f>IF(Q1852="+","V","")</f>
        <v>V</v>
      </c>
      <c r="K1852" s="243"/>
      <c r="L1852" s="243"/>
      <c r="M1852" s="5" t="s">
        <v>11032</v>
      </c>
      <c r="N1852" s="6"/>
      <c r="O1852" s="4" t="s">
        <v>5250</v>
      </c>
      <c r="P1852" s="6" t="s">
        <v>5314</v>
      </c>
      <c r="Q1852" s="6" t="s">
        <v>5314</v>
      </c>
      <c r="R1852" s="6"/>
      <c r="S1852" s="6" t="s">
        <v>5314</v>
      </c>
      <c r="T1852" s="6"/>
      <c r="U1852" s="88" t="s">
        <v>5657</v>
      </c>
      <c r="V1852" s="414">
        <v>2900</v>
      </c>
      <c r="W1852" s="148"/>
    </row>
    <row r="1853" spans="1:23" ht="30">
      <c r="A1853" s="3">
        <f>ROW(1853:1853)-SUM(W$1:W1853)</f>
        <v>1797</v>
      </c>
      <c r="B1853" s="232" t="s">
        <v>6376</v>
      </c>
      <c r="C1853" s="232" t="str">
        <f t="shared" si="233"/>
        <v>6522AGNBL</v>
      </c>
      <c r="D1853" s="245" t="s">
        <v>5658</v>
      </c>
      <c r="E1853" s="242" t="s">
        <v>2191</v>
      </c>
      <c r="F1853" s="243"/>
      <c r="G1853" s="243"/>
      <c r="H1853" s="243" t="str">
        <f t="shared" si="234"/>
        <v/>
      </c>
      <c r="I1853" s="243"/>
      <c r="J1853" s="243" t="str">
        <f t="shared" ref="J1853:J1971" si="235">IF(Q1853="+","V","")</f>
        <v/>
      </c>
      <c r="K1853" s="243"/>
      <c r="L1853" s="243"/>
      <c r="M1853" s="5" t="s">
        <v>3412</v>
      </c>
      <c r="N1853" s="6"/>
      <c r="O1853" s="3" t="s">
        <v>5330</v>
      </c>
      <c r="P1853" s="6" t="s">
        <v>5314</v>
      </c>
      <c r="Q1853" s="6"/>
      <c r="R1853" s="6"/>
      <c r="S1853" s="6"/>
      <c r="T1853" s="6" t="s">
        <v>5314</v>
      </c>
      <c r="U1853" s="137" t="s">
        <v>4521</v>
      </c>
      <c r="V1853" s="414">
        <v>3100</v>
      </c>
      <c r="W1853" s="148"/>
    </row>
    <row r="1854" spans="1:23">
      <c r="A1854" s="3">
        <f>ROW(1854:1854)-SUM(W$1:W1854)</f>
        <v>1798</v>
      </c>
      <c r="B1854" s="232" t="s">
        <v>7385</v>
      </c>
      <c r="C1854" s="232" t="str">
        <f t="shared" si="233"/>
        <v>6546AGNBLV</v>
      </c>
      <c r="D1854" s="490" t="s">
        <v>3687</v>
      </c>
      <c r="E1854" s="491" t="s">
        <v>2191</v>
      </c>
      <c r="F1854" s="492"/>
      <c r="G1854" s="492"/>
      <c r="H1854" s="492" t="str">
        <f t="shared" si="234"/>
        <v/>
      </c>
      <c r="I1854" s="492"/>
      <c r="J1854" s="492" t="str">
        <f>IF(Q1854="+","V","")</f>
        <v>V</v>
      </c>
      <c r="K1854" s="492"/>
      <c r="L1854" s="492"/>
      <c r="M1854" s="5" t="s">
        <v>3688</v>
      </c>
      <c r="N1854" s="6"/>
      <c r="O1854" s="4" t="s">
        <v>4511</v>
      </c>
      <c r="P1854" s="6" t="s">
        <v>5314</v>
      </c>
      <c r="Q1854" s="6" t="s">
        <v>5314</v>
      </c>
      <c r="R1854" s="6" t="s">
        <v>5314</v>
      </c>
      <c r="S1854" s="6"/>
      <c r="T1854" s="6" t="s">
        <v>5314</v>
      </c>
      <c r="U1854" s="88" t="s">
        <v>3689</v>
      </c>
      <c r="V1854" s="414">
        <v>7350</v>
      </c>
      <c r="W1854" s="148"/>
    </row>
    <row r="1855" spans="1:23">
      <c r="A1855" s="3">
        <f>ROW(1855:1855)-SUM(W$1:W1855)</f>
        <v>1799</v>
      </c>
      <c r="B1855" s="232" t="s">
        <v>7386</v>
      </c>
      <c r="C1855" s="232" t="str">
        <f t="shared" si="233"/>
        <v>6546AGNBLVZ</v>
      </c>
      <c r="D1855" s="490" t="s">
        <v>3687</v>
      </c>
      <c r="E1855" s="491" t="s">
        <v>2191</v>
      </c>
      <c r="F1855" s="492"/>
      <c r="G1855" s="492"/>
      <c r="H1855" s="492" t="str">
        <f t="shared" si="234"/>
        <v/>
      </c>
      <c r="I1855" s="492"/>
      <c r="J1855" s="492" t="str">
        <f t="shared" si="235"/>
        <v>V</v>
      </c>
      <c r="K1855" s="492" t="s">
        <v>4630</v>
      </c>
      <c r="L1855" s="492"/>
      <c r="M1855" s="5" t="s">
        <v>3939</v>
      </c>
      <c r="N1855" s="6"/>
      <c r="O1855" s="4" t="s">
        <v>4511</v>
      </c>
      <c r="P1855" s="6" t="s">
        <v>5314</v>
      </c>
      <c r="Q1855" s="6" t="s">
        <v>5314</v>
      </c>
      <c r="R1855" s="6" t="s">
        <v>5314</v>
      </c>
      <c r="S1855" s="6"/>
      <c r="T1855" s="6" t="s">
        <v>5314</v>
      </c>
      <c r="U1855" s="88" t="s">
        <v>3689</v>
      </c>
      <c r="V1855" s="414">
        <v>8650</v>
      </c>
      <c r="W1855" s="148"/>
    </row>
    <row r="1856" spans="1:23">
      <c r="A1856" s="3">
        <f>ROW(1856:1856)-SUM(W$1:W1856)</f>
        <v>1800</v>
      </c>
      <c r="B1856" s="232" t="s">
        <v>7388</v>
      </c>
      <c r="C1856" s="232" t="str">
        <f t="shared" si="233"/>
        <v>6546AGNBLPV</v>
      </c>
      <c r="D1856" s="490" t="s">
        <v>3687</v>
      </c>
      <c r="E1856" s="491" t="s">
        <v>2191</v>
      </c>
      <c r="F1856" s="492"/>
      <c r="G1856" s="492"/>
      <c r="H1856" s="492" t="str">
        <f t="shared" si="234"/>
        <v>P</v>
      </c>
      <c r="I1856" s="492"/>
      <c r="J1856" s="492" t="str">
        <f>IF(Q1856="+","V","")</f>
        <v>V</v>
      </c>
      <c r="K1856" s="492"/>
      <c r="L1856" s="492"/>
      <c r="M1856" s="5" t="s">
        <v>3688</v>
      </c>
      <c r="N1856" s="6"/>
      <c r="O1856" s="4" t="s">
        <v>4511</v>
      </c>
      <c r="P1856" s="6" t="s">
        <v>5314</v>
      </c>
      <c r="Q1856" s="6" t="s">
        <v>5314</v>
      </c>
      <c r="R1856" s="6" t="s">
        <v>5314</v>
      </c>
      <c r="S1856" s="6" t="s">
        <v>5314</v>
      </c>
      <c r="T1856" s="6"/>
      <c r="U1856" s="88" t="s">
        <v>3689</v>
      </c>
      <c r="V1856" s="414">
        <v>7350</v>
      </c>
      <c r="W1856" s="148"/>
    </row>
    <row r="1857" spans="1:23">
      <c r="A1857" s="3">
        <f>ROW(1857:1857)-SUM(W$1:W1857)</f>
        <v>1801</v>
      </c>
      <c r="B1857" s="232" t="s">
        <v>7387</v>
      </c>
      <c r="C1857" s="232" t="str">
        <f t="shared" si="233"/>
        <v>6546AGNBLPVZ</v>
      </c>
      <c r="D1857" s="490" t="s">
        <v>3687</v>
      </c>
      <c r="E1857" s="491" t="s">
        <v>2191</v>
      </c>
      <c r="F1857" s="492"/>
      <c r="G1857" s="492"/>
      <c r="H1857" s="492" t="str">
        <f t="shared" si="234"/>
        <v>P</v>
      </c>
      <c r="I1857" s="492"/>
      <c r="J1857" s="492" t="str">
        <f t="shared" si="235"/>
        <v>V</v>
      </c>
      <c r="K1857" s="492" t="s">
        <v>4630</v>
      </c>
      <c r="L1857" s="492"/>
      <c r="M1857" s="5" t="s">
        <v>3939</v>
      </c>
      <c r="N1857" s="6"/>
      <c r="O1857" s="4" t="s">
        <v>4511</v>
      </c>
      <c r="P1857" s="6" t="s">
        <v>5314</v>
      </c>
      <c r="Q1857" s="6" t="s">
        <v>5314</v>
      </c>
      <c r="R1857" s="6" t="s">
        <v>5314</v>
      </c>
      <c r="S1857" s="6" t="s">
        <v>5314</v>
      </c>
      <c r="T1857" s="6"/>
      <c r="U1857" s="88" t="s">
        <v>3689</v>
      </c>
      <c r="V1857" s="414">
        <v>8650</v>
      </c>
      <c r="W1857" s="148"/>
    </row>
    <row r="1858" spans="1:23">
      <c r="A1858" s="365" t="s">
        <v>4910</v>
      </c>
      <c r="B1858" s="231"/>
      <c r="C1858" s="231"/>
      <c r="D1858" s="238"/>
      <c r="E1858" s="239"/>
      <c r="F1858" s="240"/>
      <c r="G1858" s="240"/>
      <c r="H1858" s="240" t="str">
        <f>IF(S1858="+","M","")</f>
        <v/>
      </c>
      <c r="I1858" s="240" t="str">
        <f>IF(R1858="+","P","")</f>
        <v/>
      </c>
      <c r="J1858" s="240" t="str">
        <f t="shared" si="235"/>
        <v/>
      </c>
      <c r="K1858" s="240"/>
      <c r="L1858" s="240"/>
      <c r="M1858" s="175"/>
      <c r="N1858" s="167"/>
      <c r="O1858" s="167"/>
      <c r="P1858" s="171"/>
      <c r="Q1858" s="171"/>
      <c r="R1858" s="171"/>
      <c r="S1858" s="171"/>
      <c r="T1858" s="171"/>
      <c r="U1858" s="167"/>
      <c r="V1858" s="447"/>
      <c r="W1858" s="148">
        <v>1</v>
      </c>
    </row>
    <row r="1859" spans="1:23">
      <c r="A1859" s="3">
        <f>ROW(1859:1859)-SUM(W$1:W1859)</f>
        <v>1802</v>
      </c>
      <c r="B1859" s="232" t="s">
        <v>7393</v>
      </c>
      <c r="C1859" s="232" t="str">
        <f>IF(D1859&lt;&gt;"",CONCATENATE(D1859,E1859,F1859,G1859,H1859,I1859,J1859,K1859,L1859),"")</f>
        <v>6729AGNBLPV</v>
      </c>
      <c r="D1859" s="244" t="s">
        <v>4912</v>
      </c>
      <c r="E1859" s="242" t="s">
        <v>2191</v>
      </c>
      <c r="F1859" s="243"/>
      <c r="G1859" s="243"/>
      <c r="H1859" s="243" t="str">
        <f>IF(S1859="+","P","")</f>
        <v>P</v>
      </c>
      <c r="I1859" s="243"/>
      <c r="J1859" s="243" t="str">
        <f t="shared" si="235"/>
        <v>V</v>
      </c>
      <c r="K1859" s="243"/>
      <c r="L1859" s="243"/>
      <c r="M1859" s="65" t="s">
        <v>4911</v>
      </c>
      <c r="N1859" s="66"/>
      <c r="O1859" s="67" t="s">
        <v>4447</v>
      </c>
      <c r="P1859" s="12" t="s">
        <v>5314</v>
      </c>
      <c r="Q1859" s="12" t="s">
        <v>5314</v>
      </c>
      <c r="R1859" s="12" t="s">
        <v>5314</v>
      </c>
      <c r="S1859" s="12" t="s">
        <v>5314</v>
      </c>
      <c r="T1859" s="66"/>
      <c r="U1859" s="422" t="s">
        <v>4781</v>
      </c>
      <c r="V1859" s="414">
        <v>2700</v>
      </c>
      <c r="W1859" s="148"/>
    </row>
    <row r="1860" spans="1:23">
      <c r="A1860" s="3">
        <f>ROW(1860:1860)-SUM(W$1:W1860)</f>
        <v>1803</v>
      </c>
      <c r="B1860" s="232" t="s">
        <v>10735</v>
      </c>
      <c r="C1860" s="232" t="str">
        <f>IF(D1860&lt;&gt;"",CONCATENATE(D1860,E1860,F1860,G1860,H1860,I1860,J1860,K1860,L1860),"")</f>
        <v>6729AGNHPV</v>
      </c>
      <c r="D1860" s="244" t="s">
        <v>4912</v>
      </c>
      <c r="E1860" s="242" t="s">
        <v>2195</v>
      </c>
      <c r="F1860" s="243"/>
      <c r="G1860" s="243" t="s">
        <v>2193</v>
      </c>
      <c r="H1860" s="243" t="str">
        <f>IF(S1860="+","P","")</f>
        <v>P</v>
      </c>
      <c r="I1860" s="243"/>
      <c r="J1860" s="243" t="str">
        <f>IF(Q1860="+","V","")</f>
        <v>V</v>
      </c>
      <c r="K1860" s="243"/>
      <c r="L1860" s="243"/>
      <c r="M1860" s="90" t="s">
        <v>10734</v>
      </c>
      <c r="N1860" s="78"/>
      <c r="O1860" s="92" t="s">
        <v>4447</v>
      </c>
      <c r="P1860" s="6" t="s">
        <v>5314</v>
      </c>
      <c r="Q1860" s="6" t="s">
        <v>5314</v>
      </c>
      <c r="R1860" s="6" t="s">
        <v>5314</v>
      </c>
      <c r="S1860" s="6" t="s">
        <v>5314</v>
      </c>
      <c r="T1860" s="78"/>
      <c r="U1860" s="418" t="s">
        <v>4781</v>
      </c>
      <c r="V1860" s="414">
        <v>9300</v>
      </c>
      <c r="W1860" s="148"/>
    </row>
    <row r="1861" spans="1:23">
      <c r="A1861" s="3">
        <f>ROW(1861:1861)-SUM(W$1:W1861)</f>
        <v>1804</v>
      </c>
      <c r="B1861" s="232" t="s">
        <v>12424</v>
      </c>
      <c r="C1861" s="232" t="str">
        <f>IF(D1861&lt;&gt;"",CONCATENATE(D1861,E1861,F1861,G1861,H1861,I1861,J1861,K1861,L1861),"")</f>
        <v/>
      </c>
      <c r="D1861" s="640"/>
      <c r="E1861" s="641" t="s">
        <v>2191</v>
      </c>
      <c r="F1861" s="642"/>
      <c r="G1861" s="642"/>
      <c r="H1861" s="642" t="str">
        <f>IF(S1861="+","P","")</f>
        <v>P</v>
      </c>
      <c r="I1861" s="642"/>
      <c r="J1861" s="642" t="str">
        <f t="shared" ref="J1861:J1862" si="236">IF(Q1861="+","V","")</f>
        <v>V</v>
      </c>
      <c r="K1861" s="642"/>
      <c r="L1861" s="642"/>
      <c r="M1861" s="90" t="s">
        <v>12450</v>
      </c>
      <c r="N1861" s="78"/>
      <c r="O1861" s="92" t="s">
        <v>1981</v>
      </c>
      <c r="P1861" s="6" t="s">
        <v>5314</v>
      </c>
      <c r="Q1861" s="6" t="s">
        <v>5314</v>
      </c>
      <c r="R1861" s="6"/>
      <c r="S1861" s="6" t="s">
        <v>5314</v>
      </c>
      <c r="T1861" s="78"/>
      <c r="U1861" s="418" t="s">
        <v>1165</v>
      </c>
      <c r="V1861" s="414">
        <v>3350</v>
      </c>
      <c r="W1861" s="148"/>
    </row>
    <row r="1862" spans="1:23">
      <c r="A1862" s="3">
        <f>ROW(1862:1862)-SUM(W$1:W1862)</f>
        <v>1805</v>
      </c>
      <c r="B1862" s="232" t="s">
        <v>12425</v>
      </c>
      <c r="C1862" s="232" t="str">
        <f>IF(D1862&lt;&gt;"",CONCATENATE(D1862,E1862,F1862,G1862,H1862,I1862,J1862,K1862,L1862),"")</f>
        <v/>
      </c>
      <c r="D1862" s="640"/>
      <c r="E1862" s="641" t="s">
        <v>2191</v>
      </c>
      <c r="F1862" s="642"/>
      <c r="G1862" s="642"/>
      <c r="H1862" s="642" t="str">
        <f>IF(S1862="+","P","")</f>
        <v>P</v>
      </c>
      <c r="I1862" s="642"/>
      <c r="J1862" s="642" t="str">
        <f t="shared" si="236"/>
        <v>V</v>
      </c>
      <c r="K1862" s="642"/>
      <c r="L1862" s="642"/>
      <c r="M1862" s="90" t="s">
        <v>12451</v>
      </c>
      <c r="N1862" s="78"/>
      <c r="O1862" s="92" t="s">
        <v>1981</v>
      </c>
      <c r="P1862" s="6" t="s">
        <v>5314</v>
      </c>
      <c r="Q1862" s="6" t="s">
        <v>5314</v>
      </c>
      <c r="R1862" s="6"/>
      <c r="S1862" s="6" t="s">
        <v>5314</v>
      </c>
      <c r="T1862" s="78"/>
      <c r="U1862" s="418" t="s">
        <v>1165</v>
      </c>
      <c r="V1862" s="414">
        <v>3350</v>
      </c>
      <c r="W1862" s="148"/>
    </row>
    <row r="1863" spans="1:23">
      <c r="A1863" s="365" t="s">
        <v>5107</v>
      </c>
      <c r="B1863" s="231"/>
      <c r="C1863" s="231"/>
      <c r="D1863" s="238"/>
      <c r="E1863" s="239"/>
      <c r="F1863" s="240"/>
      <c r="G1863" s="240"/>
      <c r="H1863" s="240" t="str">
        <f>IF(S1863="+","M","")</f>
        <v/>
      </c>
      <c r="I1863" s="240" t="str">
        <f>IF(R1863="+","P","")</f>
        <v/>
      </c>
      <c r="J1863" s="240" t="str">
        <f t="shared" si="235"/>
        <v/>
      </c>
      <c r="K1863" s="240"/>
      <c r="L1863" s="240"/>
      <c r="M1863" s="175"/>
      <c r="N1863" s="167"/>
      <c r="O1863" s="167"/>
      <c r="P1863" s="171"/>
      <c r="Q1863" s="171"/>
      <c r="R1863" s="171"/>
      <c r="S1863" s="171"/>
      <c r="T1863" s="171"/>
      <c r="U1863" s="167"/>
      <c r="V1863" s="447"/>
      <c r="W1863" s="148">
        <v>1</v>
      </c>
    </row>
    <row r="1864" spans="1:23">
      <c r="A1864" s="3">
        <f>ROW(1864:1864)-SUM(W$1:W1864)</f>
        <v>1806</v>
      </c>
      <c r="B1864" s="232" t="s">
        <v>11167</v>
      </c>
      <c r="C1864" s="232" t="str">
        <f>IF(D1864&lt;&gt;"",CONCATENATE(D1864,E1864,F1864,G1864,H1864,I1864,J1864,K1864,L1864),"")</f>
        <v>7232AGN</v>
      </c>
      <c r="D1864" s="490">
        <v>7232</v>
      </c>
      <c r="E1864" s="491" t="s">
        <v>2195</v>
      </c>
      <c r="F1864" s="492"/>
      <c r="G1864" s="492"/>
      <c r="H1864" s="492" t="str">
        <f>IF(S1864="+","P","")</f>
        <v/>
      </c>
      <c r="I1864" s="492"/>
      <c r="J1864" s="492" t="str">
        <f>IF(Q1864="+","V","")</f>
        <v/>
      </c>
      <c r="K1864" s="492"/>
      <c r="L1864" s="492"/>
      <c r="M1864" s="5" t="s">
        <v>11168</v>
      </c>
      <c r="N1864" s="6"/>
      <c r="O1864" s="4" t="s">
        <v>5263</v>
      </c>
      <c r="P1864" s="6" t="s">
        <v>5314</v>
      </c>
      <c r="Q1864" s="6"/>
      <c r="R1864" s="6" t="s">
        <v>5314</v>
      </c>
      <c r="S1864" s="6"/>
      <c r="T1864" s="6"/>
      <c r="U1864" s="88" t="s">
        <v>5827</v>
      </c>
      <c r="V1864" s="414">
        <v>2600</v>
      </c>
      <c r="W1864" s="148"/>
    </row>
    <row r="1865" spans="1:23">
      <c r="A1865" s="3">
        <f>ROW(1865:1865)-SUM(W$1:W1865)</f>
        <v>1807</v>
      </c>
      <c r="B1865" s="232" t="s">
        <v>7395</v>
      </c>
      <c r="C1865" s="232" t="str">
        <f t="shared" ref="C1865:C1935" si="237">IF(D1865&lt;&gt;"",CONCATENATE(D1865,E1865,F1865,G1865,H1865,I1865,J1865,K1865,L1865),"")</f>
        <v>7232AGNBL</v>
      </c>
      <c r="D1865" s="490">
        <v>7232</v>
      </c>
      <c r="E1865" s="491" t="s">
        <v>2191</v>
      </c>
      <c r="F1865" s="492"/>
      <c r="G1865" s="492"/>
      <c r="H1865" s="492" t="str">
        <f t="shared" ref="H1865:H1935" si="238">IF(S1865="+","P","")</f>
        <v/>
      </c>
      <c r="I1865" s="492"/>
      <c r="J1865" s="492" t="str">
        <f t="shared" si="235"/>
        <v/>
      </c>
      <c r="K1865" s="492"/>
      <c r="L1865" s="492"/>
      <c r="M1865" s="5" t="s">
        <v>5829</v>
      </c>
      <c r="N1865" s="6"/>
      <c r="O1865" s="4" t="s">
        <v>5263</v>
      </c>
      <c r="P1865" s="6" t="s">
        <v>5314</v>
      </c>
      <c r="Q1865" s="6"/>
      <c r="R1865" s="6" t="s">
        <v>5314</v>
      </c>
      <c r="S1865" s="6"/>
      <c r="T1865" s="6"/>
      <c r="U1865" s="88" t="s">
        <v>5827</v>
      </c>
      <c r="V1865" s="414">
        <v>2650</v>
      </c>
      <c r="W1865" s="148"/>
    </row>
    <row r="1866" spans="1:23">
      <c r="A1866" s="3">
        <f>ROW(1866:1866)-SUM(W$1:W1866)</f>
        <v>1808</v>
      </c>
      <c r="B1866" s="232" t="s">
        <v>7396</v>
      </c>
      <c r="C1866" s="232" t="str">
        <f t="shared" si="237"/>
        <v>7248AGNBLV</v>
      </c>
      <c r="D1866" s="241">
        <v>7248</v>
      </c>
      <c r="E1866" s="242" t="s">
        <v>2191</v>
      </c>
      <c r="F1866" s="243"/>
      <c r="G1866" s="243"/>
      <c r="H1866" s="243" t="str">
        <f t="shared" si="238"/>
        <v/>
      </c>
      <c r="I1866" s="243"/>
      <c r="J1866" s="243" t="str">
        <f t="shared" si="235"/>
        <v>V</v>
      </c>
      <c r="K1866" s="243"/>
      <c r="L1866" s="243"/>
      <c r="M1866" s="5" t="s">
        <v>11077</v>
      </c>
      <c r="N1866" s="6"/>
      <c r="O1866" s="4" t="s">
        <v>4453</v>
      </c>
      <c r="P1866" s="6" t="s">
        <v>5314</v>
      </c>
      <c r="Q1866" s="6" t="s">
        <v>5314</v>
      </c>
      <c r="R1866" s="6"/>
      <c r="S1866" s="6"/>
      <c r="T1866" s="6" t="s">
        <v>5314</v>
      </c>
      <c r="U1866" s="88" t="s">
        <v>5661</v>
      </c>
      <c r="V1866" s="414">
        <v>2550</v>
      </c>
      <c r="W1866" s="148"/>
    </row>
    <row r="1867" spans="1:23">
      <c r="A1867" s="3">
        <f>ROW(1867:1867)-SUM(W$1:W1867)</f>
        <v>1809</v>
      </c>
      <c r="B1867" s="232" t="s">
        <v>7397</v>
      </c>
      <c r="C1867" s="232" t="str">
        <f t="shared" si="237"/>
        <v>7262AGNBLV</v>
      </c>
      <c r="D1867" s="241">
        <v>7262</v>
      </c>
      <c r="E1867" s="242" t="s">
        <v>2191</v>
      </c>
      <c r="F1867" s="243"/>
      <c r="G1867" s="243"/>
      <c r="H1867" s="243" t="str">
        <f t="shared" si="238"/>
        <v/>
      </c>
      <c r="I1867" s="243"/>
      <c r="J1867" s="243" t="str">
        <f t="shared" si="235"/>
        <v>V</v>
      </c>
      <c r="K1867" s="243"/>
      <c r="L1867" s="243"/>
      <c r="M1867" s="5" t="s">
        <v>2770</v>
      </c>
      <c r="N1867" s="6"/>
      <c r="O1867" s="4" t="s">
        <v>5340</v>
      </c>
      <c r="P1867" s="6" t="s">
        <v>5314</v>
      </c>
      <c r="Q1867" s="6" t="s">
        <v>5314</v>
      </c>
      <c r="R1867" s="6" t="s">
        <v>5314</v>
      </c>
      <c r="S1867" s="6"/>
      <c r="T1867" s="6" t="s">
        <v>5314</v>
      </c>
      <c r="U1867" s="88" t="s">
        <v>5662</v>
      </c>
      <c r="V1867" s="414">
        <v>2650</v>
      </c>
      <c r="W1867" s="148"/>
    </row>
    <row r="1868" spans="1:23">
      <c r="A1868" s="3">
        <f>ROW(1868:1868)-SUM(W$1:W1868)</f>
        <v>1810</v>
      </c>
      <c r="B1868" s="232" t="s">
        <v>7398</v>
      </c>
      <c r="C1868" s="232" t="str">
        <f t="shared" si="237"/>
        <v>7262AGNBLPV</v>
      </c>
      <c r="D1868" s="241">
        <v>7262</v>
      </c>
      <c r="E1868" s="242" t="s">
        <v>2191</v>
      </c>
      <c r="F1868" s="243"/>
      <c r="G1868" s="243"/>
      <c r="H1868" s="243" t="str">
        <f t="shared" si="238"/>
        <v>P</v>
      </c>
      <c r="I1868" s="243"/>
      <c r="J1868" s="243" t="str">
        <f t="shared" si="235"/>
        <v>V</v>
      </c>
      <c r="K1868" s="243"/>
      <c r="L1868" s="243"/>
      <c r="M1868" s="5" t="s">
        <v>2770</v>
      </c>
      <c r="N1868" s="6"/>
      <c r="O1868" s="4" t="s">
        <v>5340</v>
      </c>
      <c r="P1868" s="6" t="s">
        <v>5314</v>
      </c>
      <c r="Q1868" s="6" t="s">
        <v>5314</v>
      </c>
      <c r="R1868" s="6" t="s">
        <v>5314</v>
      </c>
      <c r="S1868" s="6" t="s">
        <v>5314</v>
      </c>
      <c r="T1868" s="6"/>
      <c r="U1868" s="88" t="s">
        <v>5662</v>
      </c>
      <c r="V1868" s="414">
        <v>2650</v>
      </c>
      <c r="W1868" s="148"/>
    </row>
    <row r="1869" spans="1:23">
      <c r="A1869" s="3">
        <f>ROW(1869:1869)-SUM(W$1:W1869)</f>
        <v>1811</v>
      </c>
      <c r="B1869" s="232" t="s">
        <v>7399</v>
      </c>
      <c r="C1869" s="232" t="str">
        <f t="shared" si="237"/>
        <v>7262AGNBLVZ</v>
      </c>
      <c r="D1869" s="241">
        <v>7262</v>
      </c>
      <c r="E1869" s="242" t="s">
        <v>2191</v>
      </c>
      <c r="F1869" s="243"/>
      <c r="G1869" s="243"/>
      <c r="H1869" s="243" t="str">
        <f t="shared" si="238"/>
        <v/>
      </c>
      <c r="I1869" s="243"/>
      <c r="J1869" s="243" t="str">
        <f t="shared" si="235"/>
        <v>V</v>
      </c>
      <c r="K1869" s="243" t="s">
        <v>4630</v>
      </c>
      <c r="L1869" s="243"/>
      <c r="M1869" s="5" t="s">
        <v>4232</v>
      </c>
      <c r="N1869" s="6"/>
      <c r="O1869" s="4" t="s">
        <v>5340</v>
      </c>
      <c r="P1869" s="6" t="s">
        <v>5314</v>
      </c>
      <c r="Q1869" s="6" t="s">
        <v>5314</v>
      </c>
      <c r="R1869" s="6" t="s">
        <v>5314</v>
      </c>
      <c r="S1869" s="6"/>
      <c r="T1869" s="6" t="s">
        <v>5314</v>
      </c>
      <c r="U1869" s="88" t="s">
        <v>5662</v>
      </c>
      <c r="V1869" s="414">
        <v>3400</v>
      </c>
      <c r="W1869" s="148"/>
    </row>
    <row r="1870" spans="1:23">
      <c r="A1870" s="3">
        <f>ROW(1870:1870)-SUM(W$1:W1870)</f>
        <v>1812</v>
      </c>
      <c r="B1870" s="232" t="s">
        <v>7400</v>
      </c>
      <c r="C1870" s="232" t="str">
        <f t="shared" si="237"/>
        <v>7262AGNBLPVZ</v>
      </c>
      <c r="D1870" s="241">
        <v>7262</v>
      </c>
      <c r="E1870" s="242" t="s">
        <v>2191</v>
      </c>
      <c r="F1870" s="243"/>
      <c r="G1870" s="243"/>
      <c r="H1870" s="243" t="str">
        <f t="shared" si="238"/>
        <v>P</v>
      </c>
      <c r="I1870" s="243"/>
      <c r="J1870" s="243" t="str">
        <f t="shared" si="235"/>
        <v>V</v>
      </c>
      <c r="K1870" s="243" t="s">
        <v>4630</v>
      </c>
      <c r="L1870" s="243"/>
      <c r="M1870" s="5" t="s">
        <v>4232</v>
      </c>
      <c r="N1870" s="6"/>
      <c r="O1870" s="4" t="s">
        <v>5340</v>
      </c>
      <c r="P1870" s="6" t="s">
        <v>5314</v>
      </c>
      <c r="Q1870" s="6" t="s">
        <v>5314</v>
      </c>
      <c r="R1870" s="6" t="s">
        <v>5314</v>
      </c>
      <c r="S1870" s="6" t="s">
        <v>5314</v>
      </c>
      <c r="T1870" s="6"/>
      <c r="U1870" s="88" t="s">
        <v>5662</v>
      </c>
      <c r="V1870" s="414">
        <v>3400</v>
      </c>
      <c r="W1870" s="148"/>
    </row>
    <row r="1871" spans="1:23">
      <c r="A1871" s="3">
        <f>ROW(1871:1871)-SUM(W$1:W1871)</f>
        <v>1813</v>
      </c>
      <c r="B1871" s="232" t="s">
        <v>12363</v>
      </c>
      <c r="C1871" s="232" t="str">
        <f t="shared" si="237"/>
        <v>7251AGNBLV</v>
      </c>
      <c r="D1871" s="538">
        <v>7251</v>
      </c>
      <c r="E1871" s="539" t="s">
        <v>2191</v>
      </c>
      <c r="F1871" s="540"/>
      <c r="G1871" s="540"/>
      <c r="H1871" s="540" t="str">
        <f t="shared" si="238"/>
        <v/>
      </c>
      <c r="I1871" s="540"/>
      <c r="J1871" s="540" t="str">
        <f t="shared" si="235"/>
        <v>V</v>
      </c>
      <c r="K1871" s="540"/>
      <c r="L1871" s="540"/>
      <c r="M1871" s="5" t="s">
        <v>12364</v>
      </c>
      <c r="N1871" s="6"/>
      <c r="O1871" s="4" t="s">
        <v>12365</v>
      </c>
      <c r="P1871" s="6" t="s">
        <v>5314</v>
      </c>
      <c r="Q1871" s="6" t="s">
        <v>5314</v>
      </c>
      <c r="R1871" s="6" t="s">
        <v>5314</v>
      </c>
      <c r="S1871" s="6"/>
      <c r="T1871" s="6" t="s">
        <v>5314</v>
      </c>
      <c r="U1871" s="88" t="s">
        <v>12366</v>
      </c>
      <c r="V1871" s="414">
        <v>4750</v>
      </c>
      <c r="W1871" s="148"/>
    </row>
    <row r="1872" spans="1:23">
      <c r="A1872" s="3">
        <f>ROW(1872:1872)-SUM(W$1:W1872)</f>
        <v>1814</v>
      </c>
      <c r="B1872" s="232" t="s">
        <v>12367</v>
      </c>
      <c r="C1872" s="232" t="str">
        <f t="shared" si="237"/>
        <v>7251AGNBLPV</v>
      </c>
      <c r="D1872" s="538">
        <v>7251</v>
      </c>
      <c r="E1872" s="539" t="s">
        <v>2191</v>
      </c>
      <c r="F1872" s="540"/>
      <c r="G1872" s="540"/>
      <c r="H1872" s="540" t="str">
        <f t="shared" si="238"/>
        <v>P</v>
      </c>
      <c r="I1872" s="540"/>
      <c r="J1872" s="540" t="str">
        <f t="shared" si="235"/>
        <v>V</v>
      </c>
      <c r="K1872" s="540"/>
      <c r="L1872" s="540"/>
      <c r="M1872" s="5" t="s">
        <v>12364</v>
      </c>
      <c r="N1872" s="6"/>
      <c r="O1872" s="4" t="s">
        <v>12365</v>
      </c>
      <c r="P1872" s="6" t="s">
        <v>5314</v>
      </c>
      <c r="Q1872" s="6" t="s">
        <v>5314</v>
      </c>
      <c r="R1872" s="6"/>
      <c r="S1872" s="6" t="s">
        <v>5314</v>
      </c>
      <c r="T1872" s="6"/>
      <c r="U1872" s="88" t="s">
        <v>12366</v>
      </c>
      <c r="V1872" s="414">
        <v>4750</v>
      </c>
      <c r="W1872" s="148"/>
    </row>
    <row r="1873" spans="1:23">
      <c r="A1873" s="3">
        <f>ROW(1873:1873)-SUM(W$1:W1873)</f>
        <v>1815</v>
      </c>
      <c r="B1873" s="232" t="s">
        <v>7401</v>
      </c>
      <c r="C1873" s="232" t="str">
        <f t="shared" si="237"/>
        <v>7279AGNBLV</v>
      </c>
      <c r="D1873" s="241">
        <v>7279</v>
      </c>
      <c r="E1873" s="242" t="s">
        <v>2191</v>
      </c>
      <c r="F1873" s="243"/>
      <c r="G1873" s="243"/>
      <c r="H1873" s="243" t="str">
        <f t="shared" si="238"/>
        <v/>
      </c>
      <c r="I1873" s="243"/>
      <c r="J1873" s="243" t="str">
        <f t="shared" si="235"/>
        <v>V</v>
      </c>
      <c r="K1873" s="243"/>
      <c r="L1873" s="243"/>
      <c r="M1873" s="5" t="s">
        <v>2771</v>
      </c>
      <c r="N1873" s="6"/>
      <c r="O1873" s="4" t="s">
        <v>4447</v>
      </c>
      <c r="P1873" s="6" t="s">
        <v>5314</v>
      </c>
      <c r="Q1873" s="6" t="s">
        <v>5314</v>
      </c>
      <c r="R1873" s="6" t="s">
        <v>5314</v>
      </c>
      <c r="S1873" s="6"/>
      <c r="T1873" s="6" t="s">
        <v>5314</v>
      </c>
      <c r="U1873" s="88" t="s">
        <v>5663</v>
      </c>
      <c r="V1873" s="414">
        <v>2650</v>
      </c>
      <c r="W1873" s="148"/>
    </row>
    <row r="1874" spans="1:23">
      <c r="A1874" s="3">
        <f>ROW(1874:1874)-SUM(W$1:W1874)</f>
        <v>1816</v>
      </c>
      <c r="B1874" s="232" t="s">
        <v>7402</v>
      </c>
      <c r="C1874" s="232" t="str">
        <f t="shared" si="237"/>
        <v>7279AGNBLPV</v>
      </c>
      <c r="D1874" s="241">
        <v>7279</v>
      </c>
      <c r="E1874" s="242" t="s">
        <v>2191</v>
      </c>
      <c r="F1874" s="243"/>
      <c r="G1874" s="243"/>
      <c r="H1874" s="243" t="str">
        <f t="shared" si="238"/>
        <v>P</v>
      </c>
      <c r="I1874" s="243"/>
      <c r="J1874" s="243" t="str">
        <f t="shared" si="235"/>
        <v>V</v>
      </c>
      <c r="K1874" s="243"/>
      <c r="L1874" s="243"/>
      <c r="M1874" s="5" t="s">
        <v>2771</v>
      </c>
      <c r="N1874" s="6"/>
      <c r="O1874" s="4" t="s">
        <v>4447</v>
      </c>
      <c r="P1874" s="6" t="s">
        <v>5314</v>
      </c>
      <c r="Q1874" s="6" t="s">
        <v>5314</v>
      </c>
      <c r="R1874" s="6" t="s">
        <v>5314</v>
      </c>
      <c r="S1874" s="6" t="s">
        <v>5314</v>
      </c>
      <c r="T1874" s="6"/>
      <c r="U1874" s="88" t="s">
        <v>5663</v>
      </c>
      <c r="V1874" s="414">
        <v>2650</v>
      </c>
      <c r="W1874" s="148"/>
    </row>
    <row r="1875" spans="1:23" ht="30">
      <c r="A1875" s="3">
        <f>ROW(1875:1875)-SUM(W$1:W1875)</f>
        <v>1817</v>
      </c>
      <c r="B1875" s="232" t="s">
        <v>1859</v>
      </c>
      <c r="C1875" s="232" t="str">
        <f>IF(D1875&lt;&gt;"",CONCATENATE(D1875,E1875,F1875,G1875,H1875,I1875,J1875,K1875,L1875),"")</f>
        <v>7279AGNBLVZ</v>
      </c>
      <c r="D1875" s="241">
        <v>7279</v>
      </c>
      <c r="E1875" s="242" t="s">
        <v>2191</v>
      </c>
      <c r="F1875" s="243"/>
      <c r="G1875" s="243"/>
      <c r="H1875" s="243" t="str">
        <f>IF(S1875="+","P","")</f>
        <v/>
      </c>
      <c r="I1875" s="243"/>
      <c r="J1875" s="243" t="str">
        <f>IF(Q1875="+","V","")</f>
        <v>V</v>
      </c>
      <c r="K1875" s="243" t="s">
        <v>4630</v>
      </c>
      <c r="L1875" s="243"/>
      <c r="M1875" s="5" t="s">
        <v>1858</v>
      </c>
      <c r="N1875" s="6"/>
      <c r="O1875" s="4" t="s">
        <v>4447</v>
      </c>
      <c r="P1875" s="6" t="s">
        <v>5314</v>
      </c>
      <c r="Q1875" s="6" t="s">
        <v>5314</v>
      </c>
      <c r="R1875" s="6" t="s">
        <v>5314</v>
      </c>
      <c r="S1875" s="6"/>
      <c r="T1875" s="6" t="s">
        <v>5314</v>
      </c>
      <c r="U1875" s="88" t="s">
        <v>5663</v>
      </c>
      <c r="V1875" s="414">
        <v>2750</v>
      </c>
      <c r="W1875" s="148"/>
    </row>
    <row r="1876" spans="1:23" ht="30" customHeight="1">
      <c r="A1876" s="3">
        <f>ROW(1876:1876)-SUM(W$1:W1876)</f>
        <v>1818</v>
      </c>
      <c r="B1876" s="232" t="s">
        <v>7421</v>
      </c>
      <c r="C1876" s="232" t="str">
        <f>IF(D1876&lt;&gt;"",CONCATENATE(D1876,E1876,F1876,G1876,H1876,I1876,J1876,K1876,L1876),"")</f>
        <v>7279AGNBLHV</v>
      </c>
      <c r="D1876" s="399">
        <v>7279</v>
      </c>
      <c r="E1876" s="385" t="s">
        <v>2191</v>
      </c>
      <c r="F1876" s="386"/>
      <c r="G1876" s="386" t="s">
        <v>2193</v>
      </c>
      <c r="H1876" s="386" t="str">
        <f>IF(S1876="+","P","")</f>
        <v/>
      </c>
      <c r="I1876" s="386"/>
      <c r="J1876" s="386" t="str">
        <f>IF(Q1876="+","V","")</f>
        <v>V</v>
      </c>
      <c r="K1876" s="386"/>
      <c r="L1876" s="386"/>
      <c r="M1876" s="5" t="s">
        <v>6532</v>
      </c>
      <c r="N1876" s="6"/>
      <c r="O1876" s="4" t="s">
        <v>4447</v>
      </c>
      <c r="P1876" s="6" t="s">
        <v>5314</v>
      </c>
      <c r="Q1876" s="6" t="s">
        <v>5314</v>
      </c>
      <c r="R1876" s="6" t="s">
        <v>5314</v>
      </c>
      <c r="S1876" s="6"/>
      <c r="T1876" s="6" t="s">
        <v>5314</v>
      </c>
      <c r="U1876" s="88" t="s">
        <v>5663</v>
      </c>
      <c r="V1876" s="414">
        <v>3150</v>
      </c>
      <c r="W1876" s="148"/>
    </row>
    <row r="1877" spans="1:23" ht="30" customHeight="1">
      <c r="A1877" s="3">
        <f>ROW(1877:1877)-SUM(W$1:W1877)</f>
        <v>1819</v>
      </c>
      <c r="B1877" s="232" t="s">
        <v>7403</v>
      </c>
      <c r="C1877" s="232" t="str">
        <f t="shared" si="237"/>
        <v>7279AGNBLHPV</v>
      </c>
      <c r="D1877" s="241">
        <v>7279</v>
      </c>
      <c r="E1877" s="242" t="s">
        <v>2191</v>
      </c>
      <c r="F1877" s="243"/>
      <c r="G1877" s="243" t="s">
        <v>2193</v>
      </c>
      <c r="H1877" s="243" t="str">
        <f t="shared" si="238"/>
        <v>P</v>
      </c>
      <c r="I1877" s="243"/>
      <c r="J1877" s="243" t="str">
        <f t="shared" si="235"/>
        <v>V</v>
      </c>
      <c r="K1877" s="243"/>
      <c r="L1877" s="243"/>
      <c r="M1877" s="5" t="s">
        <v>6532</v>
      </c>
      <c r="N1877" s="6"/>
      <c r="O1877" s="4" t="s">
        <v>4447</v>
      </c>
      <c r="P1877" s="6" t="s">
        <v>5314</v>
      </c>
      <c r="Q1877" s="6" t="s">
        <v>5314</v>
      </c>
      <c r="R1877" s="6" t="s">
        <v>5314</v>
      </c>
      <c r="S1877" s="6" t="s">
        <v>5314</v>
      </c>
      <c r="T1877" s="6"/>
      <c r="U1877" s="88" t="s">
        <v>5663</v>
      </c>
      <c r="V1877" s="414">
        <v>3150</v>
      </c>
      <c r="W1877" s="148"/>
    </row>
    <row r="1878" spans="1:23">
      <c r="A1878" s="3">
        <f>ROW(1878:1878)-SUM(W$1:W1878)</f>
        <v>1820</v>
      </c>
      <c r="B1878" s="232" t="s">
        <v>7404</v>
      </c>
      <c r="C1878" s="232" t="str">
        <f t="shared" si="237"/>
        <v>7246AGNBL</v>
      </c>
      <c r="D1878" s="241">
        <v>7246</v>
      </c>
      <c r="E1878" s="242" t="s">
        <v>2191</v>
      </c>
      <c r="F1878" s="243"/>
      <c r="G1878" s="243"/>
      <c r="H1878" s="243" t="str">
        <f t="shared" si="238"/>
        <v/>
      </c>
      <c r="I1878" s="243"/>
      <c r="J1878" s="243" t="str">
        <f t="shared" si="235"/>
        <v/>
      </c>
      <c r="K1878" s="243"/>
      <c r="L1878" s="243"/>
      <c r="M1878" s="5" t="s">
        <v>2772</v>
      </c>
      <c r="N1878" s="6"/>
      <c r="O1878" s="4" t="s">
        <v>4491</v>
      </c>
      <c r="P1878" s="6" t="s">
        <v>5314</v>
      </c>
      <c r="Q1878" s="6"/>
      <c r="R1878" s="6"/>
      <c r="S1878" s="6"/>
      <c r="T1878" s="6" t="s">
        <v>5314</v>
      </c>
      <c r="U1878" s="88" t="s">
        <v>5664</v>
      </c>
      <c r="V1878" s="414">
        <v>2550</v>
      </c>
      <c r="W1878" s="148"/>
    </row>
    <row r="1879" spans="1:23">
      <c r="A1879" s="3">
        <f>ROW(1879:1879)-SUM(W$1:W1879)</f>
        <v>1821</v>
      </c>
      <c r="B1879" s="232" t="s">
        <v>7405</v>
      </c>
      <c r="C1879" s="232" t="str">
        <f t="shared" si="237"/>
        <v>7274AGNBL</v>
      </c>
      <c r="D1879" s="241">
        <v>7274</v>
      </c>
      <c r="E1879" s="242" t="s">
        <v>2191</v>
      </c>
      <c r="F1879" s="243"/>
      <c r="G1879" s="243"/>
      <c r="H1879" s="243" t="str">
        <f t="shared" si="238"/>
        <v/>
      </c>
      <c r="I1879" s="243"/>
      <c r="J1879" s="243" t="str">
        <f t="shared" si="235"/>
        <v/>
      </c>
      <c r="K1879" s="243"/>
      <c r="L1879" s="243"/>
      <c r="M1879" s="5" t="s">
        <v>2773</v>
      </c>
      <c r="N1879" s="6"/>
      <c r="O1879" s="4" t="s">
        <v>5334</v>
      </c>
      <c r="P1879" s="6" t="s">
        <v>5314</v>
      </c>
      <c r="Q1879" s="6"/>
      <c r="R1879" s="6" t="s">
        <v>5314</v>
      </c>
      <c r="S1879" s="6"/>
      <c r="T1879" s="6" t="s">
        <v>5314</v>
      </c>
      <c r="U1879" s="88" t="s">
        <v>5665</v>
      </c>
      <c r="V1879" s="414">
        <v>3100</v>
      </c>
      <c r="W1879" s="148"/>
    </row>
    <row r="1880" spans="1:23">
      <c r="A1880" s="3">
        <f>ROW(1880:1880)-SUM(W$1:W1880)</f>
        <v>1822</v>
      </c>
      <c r="B1880" s="232" t="s">
        <v>7406</v>
      </c>
      <c r="C1880" s="232" t="str">
        <f t="shared" si="237"/>
        <v>7274AGNBLP</v>
      </c>
      <c r="D1880" s="241">
        <v>7274</v>
      </c>
      <c r="E1880" s="242" t="s">
        <v>2191</v>
      </c>
      <c r="F1880" s="243"/>
      <c r="G1880" s="243"/>
      <c r="H1880" s="243" t="str">
        <f t="shared" si="238"/>
        <v>P</v>
      </c>
      <c r="I1880" s="243"/>
      <c r="J1880" s="243" t="str">
        <f t="shared" si="235"/>
        <v/>
      </c>
      <c r="K1880" s="243"/>
      <c r="L1880" s="243"/>
      <c r="M1880" s="5" t="s">
        <v>2773</v>
      </c>
      <c r="N1880" s="6"/>
      <c r="O1880" s="4" t="s">
        <v>5334</v>
      </c>
      <c r="P1880" s="6" t="s">
        <v>5314</v>
      </c>
      <c r="Q1880" s="6"/>
      <c r="R1880" s="6" t="s">
        <v>5314</v>
      </c>
      <c r="S1880" s="6" t="s">
        <v>5314</v>
      </c>
      <c r="T1880" s="6"/>
      <c r="U1880" s="88" t="s">
        <v>5665</v>
      </c>
      <c r="V1880" s="414">
        <v>3100</v>
      </c>
      <c r="W1880" s="148"/>
    </row>
    <row r="1881" spans="1:23">
      <c r="A1881" s="3">
        <f>ROW(1881:1881)-SUM(W$1:W1881)</f>
        <v>1823</v>
      </c>
      <c r="B1881" s="232" t="s">
        <v>10712</v>
      </c>
      <c r="C1881" s="232" t="str">
        <f t="shared" ref="C1881:C1886" si="239">IF(D1881&lt;&gt;"",CONCATENATE(D1881,E1881,F1881,G1881,H1881,I1881,J1881,K1881,L1881),"")</f>
        <v>7274AGNBLZ</v>
      </c>
      <c r="D1881" s="193">
        <v>7274</v>
      </c>
      <c r="E1881" s="206" t="s">
        <v>2191</v>
      </c>
      <c r="F1881" s="188"/>
      <c r="G1881" s="188"/>
      <c r="H1881" s="188" t="str">
        <f t="shared" ref="H1881:H1886" si="240">IF(S1881="+","P","")</f>
        <v/>
      </c>
      <c r="I1881" s="188"/>
      <c r="J1881" s="188" t="str">
        <f t="shared" ref="J1881:J1886" si="241">IF(Q1881="+","V","")</f>
        <v/>
      </c>
      <c r="K1881" s="188" t="s">
        <v>4630</v>
      </c>
      <c r="L1881" s="188"/>
      <c r="M1881" s="5" t="s">
        <v>10711</v>
      </c>
      <c r="N1881" s="6"/>
      <c r="O1881" s="4" t="s">
        <v>5334</v>
      </c>
      <c r="P1881" s="6" t="s">
        <v>5314</v>
      </c>
      <c r="Q1881" s="6"/>
      <c r="R1881" s="6" t="s">
        <v>5314</v>
      </c>
      <c r="S1881" s="6"/>
      <c r="T1881" s="6" t="s">
        <v>5314</v>
      </c>
      <c r="U1881" s="88" t="s">
        <v>5665</v>
      </c>
      <c r="V1881" s="414">
        <v>4100</v>
      </c>
      <c r="W1881" s="222"/>
    </row>
    <row r="1882" spans="1:23">
      <c r="A1882" s="3">
        <f>ROW(1882:1882)-SUM(W$1:W1882)</f>
        <v>1824</v>
      </c>
      <c r="B1882" s="232" t="s">
        <v>10713</v>
      </c>
      <c r="C1882" s="232" t="str">
        <f t="shared" si="239"/>
        <v>7274AGNBLPZ</v>
      </c>
      <c r="D1882" s="193">
        <v>7274</v>
      </c>
      <c r="E1882" s="206" t="s">
        <v>2191</v>
      </c>
      <c r="F1882" s="188"/>
      <c r="G1882" s="188"/>
      <c r="H1882" s="188" t="str">
        <f t="shared" si="240"/>
        <v>P</v>
      </c>
      <c r="I1882" s="188"/>
      <c r="J1882" s="188" t="str">
        <f t="shared" si="241"/>
        <v/>
      </c>
      <c r="K1882" s="188" t="s">
        <v>4630</v>
      </c>
      <c r="L1882" s="188"/>
      <c r="M1882" s="5" t="s">
        <v>10711</v>
      </c>
      <c r="N1882" s="6"/>
      <c r="O1882" s="4" t="s">
        <v>5334</v>
      </c>
      <c r="P1882" s="6" t="s">
        <v>5314</v>
      </c>
      <c r="Q1882" s="6"/>
      <c r="R1882" s="6" t="s">
        <v>5314</v>
      </c>
      <c r="S1882" s="6" t="s">
        <v>5314</v>
      </c>
      <c r="T1882" s="6"/>
      <c r="U1882" s="88" t="s">
        <v>5665</v>
      </c>
      <c r="V1882" s="414">
        <v>4100</v>
      </c>
      <c r="W1882" s="222"/>
    </row>
    <row r="1883" spans="1:23" s="653" customFormat="1">
      <c r="A1883" s="649">
        <f>ROW(1883:1883)-SUM(W$1:W1883)</f>
        <v>1825</v>
      </c>
      <c r="B1883" s="656" t="s">
        <v>13063</v>
      </c>
      <c r="C1883" s="656" t="str">
        <f t="shared" si="239"/>
        <v>7293AGNBLV</v>
      </c>
      <c r="D1883" s="660">
        <v>7293</v>
      </c>
      <c r="E1883" s="665" t="s">
        <v>2191</v>
      </c>
      <c r="F1883" s="666"/>
      <c r="G1883" s="666"/>
      <c r="H1883" s="666" t="str">
        <f t="shared" si="240"/>
        <v/>
      </c>
      <c r="I1883" s="666"/>
      <c r="J1883" s="666" t="str">
        <f t="shared" si="241"/>
        <v>V</v>
      </c>
      <c r="K1883" s="666"/>
      <c r="L1883" s="666"/>
      <c r="M1883" s="650" t="s">
        <v>13064</v>
      </c>
      <c r="N1883" s="651"/>
      <c r="O1883" s="4" t="s">
        <v>3141</v>
      </c>
      <c r="P1883" s="651" t="s">
        <v>5314</v>
      </c>
      <c r="Q1883" s="651" t="s">
        <v>5314</v>
      </c>
      <c r="R1883" s="651" t="s">
        <v>5314</v>
      </c>
      <c r="S1883" s="651"/>
      <c r="T1883" s="651" t="s">
        <v>5314</v>
      </c>
      <c r="U1883" s="88" t="s">
        <v>13065</v>
      </c>
      <c r="V1883" s="657">
        <v>3250</v>
      </c>
      <c r="W1883" s="655"/>
    </row>
    <row r="1884" spans="1:23">
      <c r="A1884" s="3">
        <f>ROW(1884:1884)-SUM(W$1:W1884)</f>
        <v>1826</v>
      </c>
      <c r="B1884" s="232" t="s">
        <v>12182</v>
      </c>
      <c r="C1884" s="232" t="str">
        <f t="shared" si="239"/>
        <v>7304AGNBL</v>
      </c>
      <c r="D1884" s="538">
        <v>7304</v>
      </c>
      <c r="E1884" s="539" t="s">
        <v>2191</v>
      </c>
      <c r="F1884" s="540"/>
      <c r="G1884" s="540"/>
      <c r="H1884" s="540" t="str">
        <f t="shared" si="240"/>
        <v/>
      </c>
      <c r="I1884" s="540"/>
      <c r="J1884" s="540" t="str">
        <f t="shared" si="241"/>
        <v/>
      </c>
      <c r="K1884" s="540"/>
      <c r="L1884" s="540"/>
      <c r="M1884" s="5" t="s">
        <v>1088</v>
      </c>
      <c r="N1884" s="6"/>
      <c r="O1884" s="4" t="s">
        <v>2049</v>
      </c>
      <c r="P1884" s="6" t="s">
        <v>5314</v>
      </c>
      <c r="Q1884" s="6"/>
      <c r="R1884" s="6"/>
      <c r="S1884" s="6"/>
      <c r="T1884" s="6" t="s">
        <v>5314</v>
      </c>
      <c r="U1884" s="88" t="s">
        <v>1057</v>
      </c>
      <c r="V1884" s="414">
        <v>2950</v>
      </c>
      <c r="W1884" s="148"/>
    </row>
    <row r="1885" spans="1:23">
      <c r="A1885" s="3">
        <f>ROW(1885:1885)-SUM(W$1:W1885)</f>
        <v>1827</v>
      </c>
      <c r="B1885" s="232" t="s">
        <v>1058</v>
      </c>
      <c r="C1885" s="232" t="str">
        <f t="shared" si="239"/>
        <v>7304AGNBLP</v>
      </c>
      <c r="D1885" s="490">
        <v>7304</v>
      </c>
      <c r="E1885" s="491" t="s">
        <v>2191</v>
      </c>
      <c r="F1885" s="492"/>
      <c r="G1885" s="492"/>
      <c r="H1885" s="492" t="str">
        <f t="shared" si="240"/>
        <v>P</v>
      </c>
      <c r="I1885" s="492"/>
      <c r="J1885" s="492" t="str">
        <f t="shared" si="241"/>
        <v/>
      </c>
      <c r="K1885" s="492"/>
      <c r="L1885" s="492"/>
      <c r="M1885" s="5" t="s">
        <v>1088</v>
      </c>
      <c r="N1885" s="6"/>
      <c r="O1885" s="4" t="s">
        <v>2049</v>
      </c>
      <c r="P1885" s="6" t="s">
        <v>5314</v>
      </c>
      <c r="Q1885" s="6"/>
      <c r="R1885" s="6"/>
      <c r="S1885" s="6" t="s">
        <v>5314</v>
      </c>
      <c r="T1885" s="6"/>
      <c r="U1885" s="88" t="s">
        <v>1057</v>
      </c>
      <c r="V1885" s="414">
        <v>2950</v>
      </c>
      <c r="W1885" s="148"/>
    </row>
    <row r="1886" spans="1:23">
      <c r="A1886" s="3">
        <f>ROW(1886:1886)-SUM(W$1:W1886)</f>
        <v>1828</v>
      </c>
      <c r="B1886" s="232" t="s">
        <v>94</v>
      </c>
      <c r="C1886" s="232" t="str">
        <f t="shared" si="239"/>
        <v>7304AGNP</v>
      </c>
      <c r="D1886" s="490">
        <v>7304</v>
      </c>
      <c r="E1886" s="491" t="s">
        <v>2195</v>
      </c>
      <c r="F1886" s="492"/>
      <c r="G1886" s="492"/>
      <c r="H1886" s="492" t="str">
        <f t="shared" si="240"/>
        <v>P</v>
      </c>
      <c r="I1886" s="492"/>
      <c r="J1886" s="492" t="str">
        <f t="shared" si="241"/>
        <v/>
      </c>
      <c r="K1886" s="492"/>
      <c r="L1886" s="492"/>
      <c r="M1886" s="5" t="s">
        <v>93</v>
      </c>
      <c r="N1886" s="6"/>
      <c r="O1886" s="4" t="s">
        <v>2049</v>
      </c>
      <c r="P1886" s="6" t="s">
        <v>5314</v>
      </c>
      <c r="Q1886" s="6"/>
      <c r="R1886" s="6"/>
      <c r="S1886" s="6" t="s">
        <v>5314</v>
      </c>
      <c r="T1886" s="6"/>
      <c r="U1886" s="88" t="s">
        <v>1057</v>
      </c>
      <c r="V1886" s="414">
        <v>10800</v>
      </c>
      <c r="W1886" s="148"/>
    </row>
    <row r="1887" spans="1:23">
      <c r="A1887" s="3">
        <f>ROW(1887:1887)-SUM(W$1:W1887)</f>
        <v>1829</v>
      </c>
      <c r="B1887" s="232" t="s">
        <v>7407</v>
      </c>
      <c r="C1887" s="232" t="str">
        <f t="shared" si="237"/>
        <v>7277AGNBLPV</v>
      </c>
      <c r="D1887" s="241">
        <v>7277</v>
      </c>
      <c r="E1887" s="242" t="s">
        <v>2191</v>
      </c>
      <c r="F1887" s="243"/>
      <c r="G1887" s="243"/>
      <c r="H1887" s="243" t="str">
        <f t="shared" si="238"/>
        <v>P</v>
      </c>
      <c r="I1887" s="243"/>
      <c r="J1887" s="243" t="str">
        <f t="shared" si="235"/>
        <v>V</v>
      </c>
      <c r="K1887" s="243"/>
      <c r="L1887" s="243"/>
      <c r="M1887" s="5" t="s">
        <v>6493</v>
      </c>
      <c r="N1887" s="6"/>
      <c r="O1887" s="4" t="s">
        <v>4471</v>
      </c>
      <c r="P1887" s="6" t="s">
        <v>5314</v>
      </c>
      <c r="Q1887" s="6" t="s">
        <v>5314</v>
      </c>
      <c r="R1887" s="6" t="s">
        <v>5314</v>
      </c>
      <c r="S1887" s="6" t="s">
        <v>5314</v>
      </c>
      <c r="T1887" s="6"/>
      <c r="U1887" s="88" t="s">
        <v>6492</v>
      </c>
      <c r="V1887" s="414">
        <v>2850</v>
      </c>
      <c r="W1887" s="148"/>
    </row>
    <row r="1888" spans="1:23">
      <c r="A1888" s="3">
        <f>ROW(1888:1888)-SUM(W$1:W1888)</f>
        <v>1830</v>
      </c>
      <c r="B1888" s="232" t="s">
        <v>7413</v>
      </c>
      <c r="C1888" s="232" t="str">
        <f t="shared" si="237"/>
        <v>7237AGNBL</v>
      </c>
      <c r="D1888" s="241">
        <v>7237</v>
      </c>
      <c r="E1888" s="242" t="s">
        <v>2191</v>
      </c>
      <c r="F1888" s="243"/>
      <c r="G1888" s="243"/>
      <c r="H1888" s="243" t="str">
        <f t="shared" si="238"/>
        <v/>
      </c>
      <c r="I1888" s="243"/>
      <c r="J1888" s="243" t="str">
        <f t="shared" si="235"/>
        <v/>
      </c>
      <c r="K1888" s="243"/>
      <c r="L1888" s="243"/>
      <c r="M1888" s="5" t="s">
        <v>2774</v>
      </c>
      <c r="N1888" s="6"/>
      <c r="O1888" s="4" t="s">
        <v>4458</v>
      </c>
      <c r="P1888" s="6" t="s">
        <v>5314</v>
      </c>
      <c r="Q1888" s="6"/>
      <c r="R1888" s="6"/>
      <c r="S1888" s="6"/>
      <c r="T1888" s="6"/>
      <c r="U1888" s="88" t="s">
        <v>5666</v>
      </c>
      <c r="V1888" s="414">
        <v>2650</v>
      </c>
      <c r="W1888" s="148"/>
    </row>
    <row r="1889" spans="1:23">
      <c r="A1889" s="3">
        <f>ROW(1889:1889)-SUM(W$1:W1889)</f>
        <v>1831</v>
      </c>
      <c r="B1889" s="232" t="s">
        <v>7414</v>
      </c>
      <c r="C1889" s="232" t="str">
        <f t="shared" si="237"/>
        <v>7249AGNBLV</v>
      </c>
      <c r="D1889" s="241">
        <v>7249</v>
      </c>
      <c r="E1889" s="242" t="s">
        <v>2191</v>
      </c>
      <c r="F1889" s="243"/>
      <c r="G1889" s="243"/>
      <c r="H1889" s="243" t="str">
        <f t="shared" si="238"/>
        <v/>
      </c>
      <c r="I1889" s="243"/>
      <c r="J1889" s="243" t="str">
        <f t="shared" si="235"/>
        <v>V</v>
      </c>
      <c r="K1889" s="243"/>
      <c r="L1889" s="243"/>
      <c r="M1889" s="5" t="s">
        <v>2775</v>
      </c>
      <c r="N1889" s="6"/>
      <c r="O1889" s="4" t="s">
        <v>4405</v>
      </c>
      <c r="P1889" s="6" t="s">
        <v>5314</v>
      </c>
      <c r="Q1889" s="6" t="s">
        <v>5314</v>
      </c>
      <c r="R1889" s="6" t="s">
        <v>5314</v>
      </c>
      <c r="S1889" s="6"/>
      <c r="T1889" s="6" t="s">
        <v>5314</v>
      </c>
      <c r="U1889" s="88" t="s">
        <v>4711</v>
      </c>
      <c r="V1889" s="414">
        <v>2700</v>
      </c>
      <c r="W1889" s="148"/>
    </row>
    <row r="1890" spans="1:23">
      <c r="A1890" s="3">
        <f>ROW(1890:1890)-SUM(W$1:W1890)</f>
        <v>1832</v>
      </c>
      <c r="B1890" s="232" t="s">
        <v>7415</v>
      </c>
      <c r="C1890" s="232" t="str">
        <f t="shared" si="237"/>
        <v>7249AGNBLPV</v>
      </c>
      <c r="D1890" s="241">
        <v>7249</v>
      </c>
      <c r="E1890" s="242" t="s">
        <v>2191</v>
      </c>
      <c r="F1890" s="243"/>
      <c r="G1890" s="243"/>
      <c r="H1890" s="243" t="str">
        <f t="shared" si="238"/>
        <v>P</v>
      </c>
      <c r="I1890" s="243"/>
      <c r="J1890" s="243" t="str">
        <f t="shared" si="235"/>
        <v>V</v>
      </c>
      <c r="K1890" s="243"/>
      <c r="L1890" s="243"/>
      <c r="M1890" s="5" t="s">
        <v>2499</v>
      </c>
      <c r="N1890" s="6"/>
      <c r="O1890" s="4" t="s">
        <v>2498</v>
      </c>
      <c r="P1890" s="6" t="s">
        <v>5314</v>
      </c>
      <c r="Q1890" s="6" t="s">
        <v>5314</v>
      </c>
      <c r="R1890" s="6" t="s">
        <v>5314</v>
      </c>
      <c r="S1890" s="6" t="s">
        <v>5314</v>
      </c>
      <c r="T1890" s="6"/>
      <c r="U1890" s="88" t="s">
        <v>4711</v>
      </c>
      <c r="V1890" s="414">
        <v>2700</v>
      </c>
      <c r="W1890" s="148"/>
    </row>
    <row r="1891" spans="1:23">
      <c r="A1891" s="3">
        <f>ROW(1891:1891)-SUM(W$1:W1891)</f>
        <v>1833</v>
      </c>
      <c r="B1891" s="232" t="s">
        <v>7416</v>
      </c>
      <c r="C1891" s="232" t="str">
        <f t="shared" si="237"/>
        <v>7249AGNBLPV</v>
      </c>
      <c r="D1891" s="241">
        <v>7249</v>
      </c>
      <c r="E1891" s="242" t="s">
        <v>2191</v>
      </c>
      <c r="F1891" s="243"/>
      <c r="G1891" s="243"/>
      <c r="H1891" s="243" t="str">
        <f t="shared" si="238"/>
        <v>P</v>
      </c>
      <c r="I1891" s="243"/>
      <c r="J1891" s="243" t="str">
        <f t="shared" si="235"/>
        <v>V</v>
      </c>
      <c r="K1891" s="243"/>
      <c r="L1891" s="243"/>
      <c r="M1891" s="5" t="s">
        <v>2500</v>
      </c>
      <c r="N1891" s="6"/>
      <c r="O1891" s="4" t="s">
        <v>2795</v>
      </c>
      <c r="P1891" s="6" t="s">
        <v>5314</v>
      </c>
      <c r="Q1891" s="6" t="s">
        <v>5314</v>
      </c>
      <c r="R1891" s="6" t="s">
        <v>5314</v>
      </c>
      <c r="S1891" s="6" t="s">
        <v>5314</v>
      </c>
      <c r="T1891" s="6"/>
      <c r="U1891" s="88" t="s">
        <v>4711</v>
      </c>
      <c r="V1891" s="414">
        <v>2700</v>
      </c>
      <c r="W1891" s="148"/>
    </row>
    <row r="1892" spans="1:23">
      <c r="A1892" s="3">
        <f>ROW(1892:1892)-SUM(W$1:W1892)</f>
        <v>1834</v>
      </c>
      <c r="B1892" s="232" t="s">
        <v>7417</v>
      </c>
      <c r="C1892" s="232" t="str">
        <f t="shared" si="237"/>
        <v>7273AGNBLV</v>
      </c>
      <c r="D1892" s="241">
        <v>7273</v>
      </c>
      <c r="E1892" s="242" t="s">
        <v>2191</v>
      </c>
      <c r="F1892" s="243"/>
      <c r="G1892" s="243"/>
      <c r="H1892" s="243" t="str">
        <f t="shared" si="238"/>
        <v/>
      </c>
      <c r="I1892" s="243"/>
      <c r="J1892" s="243" t="str">
        <f t="shared" si="235"/>
        <v>V</v>
      </c>
      <c r="K1892" s="243"/>
      <c r="L1892" s="243"/>
      <c r="M1892" s="5" t="s">
        <v>5591</v>
      </c>
      <c r="N1892" s="6"/>
      <c r="O1892" s="4" t="s">
        <v>4471</v>
      </c>
      <c r="P1892" s="6" t="s">
        <v>5314</v>
      </c>
      <c r="Q1892" s="6" t="s">
        <v>5314</v>
      </c>
      <c r="R1892" s="6" t="s">
        <v>5314</v>
      </c>
      <c r="S1892" s="6"/>
      <c r="T1892" s="6" t="s">
        <v>5314</v>
      </c>
      <c r="U1892" s="88" t="s">
        <v>5592</v>
      </c>
      <c r="V1892" s="414">
        <v>2650</v>
      </c>
      <c r="W1892" s="148"/>
    </row>
    <row r="1893" spans="1:23">
      <c r="A1893" s="3">
        <f>ROW(1893:1893)-SUM(W$1:W1893)</f>
        <v>1835</v>
      </c>
      <c r="B1893" s="232" t="s">
        <v>7418</v>
      </c>
      <c r="C1893" s="232" t="str">
        <f t="shared" si="237"/>
        <v>7273AGNBLPV</v>
      </c>
      <c r="D1893" s="241">
        <v>7273</v>
      </c>
      <c r="E1893" s="242" t="s">
        <v>2191</v>
      </c>
      <c r="F1893" s="243"/>
      <c r="G1893" s="243"/>
      <c r="H1893" s="243" t="str">
        <f t="shared" si="238"/>
        <v>P</v>
      </c>
      <c r="I1893" s="243"/>
      <c r="J1893" s="243" t="str">
        <f t="shared" si="235"/>
        <v>V</v>
      </c>
      <c r="K1893" s="243"/>
      <c r="L1893" s="243"/>
      <c r="M1893" s="5" t="s">
        <v>5591</v>
      </c>
      <c r="N1893" s="6"/>
      <c r="O1893" s="4" t="s">
        <v>4471</v>
      </c>
      <c r="P1893" s="6" t="s">
        <v>5314</v>
      </c>
      <c r="Q1893" s="6" t="s">
        <v>5314</v>
      </c>
      <c r="R1893" s="6" t="s">
        <v>5314</v>
      </c>
      <c r="S1893" s="6" t="s">
        <v>5314</v>
      </c>
      <c r="T1893" s="6"/>
      <c r="U1893" s="88" t="s">
        <v>5592</v>
      </c>
      <c r="V1893" s="414">
        <v>2650</v>
      </c>
      <c r="W1893" s="148"/>
    </row>
    <row r="1894" spans="1:23">
      <c r="A1894" s="3">
        <f>ROW(1894:1894)-SUM(W$1:W1894)</f>
        <v>1836</v>
      </c>
      <c r="B1894" s="232" t="s">
        <v>12377</v>
      </c>
      <c r="C1894" s="232" t="str">
        <f t="shared" si="237"/>
        <v>7286AGNBLV</v>
      </c>
      <c r="D1894" s="241">
        <v>7286</v>
      </c>
      <c r="E1894" s="242" t="s">
        <v>2191</v>
      </c>
      <c r="F1894" s="243"/>
      <c r="G1894" s="243"/>
      <c r="H1894" s="243" t="str">
        <f t="shared" si="238"/>
        <v/>
      </c>
      <c r="I1894" s="243"/>
      <c r="J1894" s="243" t="str">
        <f t="shared" si="235"/>
        <v>V</v>
      </c>
      <c r="K1894" s="243"/>
      <c r="L1894" s="243"/>
      <c r="M1894" s="5" t="s">
        <v>12378</v>
      </c>
      <c r="N1894" s="6"/>
      <c r="O1894" s="4" t="s">
        <v>4447</v>
      </c>
      <c r="P1894" s="6" t="s">
        <v>5314</v>
      </c>
      <c r="Q1894" s="6" t="s">
        <v>5314</v>
      </c>
      <c r="R1894" s="6" t="s">
        <v>5314</v>
      </c>
      <c r="S1894" s="6"/>
      <c r="T1894" s="6" t="s">
        <v>5314</v>
      </c>
      <c r="U1894" s="88" t="s">
        <v>2371</v>
      </c>
      <c r="V1894" s="414">
        <v>2850</v>
      </c>
      <c r="W1894" s="148"/>
    </row>
    <row r="1895" spans="1:23">
      <c r="A1895" s="3">
        <f>ROW(1895:1895)-SUM(W$1:W1895)</f>
        <v>1837</v>
      </c>
      <c r="B1895" s="232" t="s">
        <v>12379</v>
      </c>
      <c r="C1895" s="232" t="str">
        <f t="shared" si="237"/>
        <v>7286AGNBLPV</v>
      </c>
      <c r="D1895" s="241">
        <v>7286</v>
      </c>
      <c r="E1895" s="242" t="s">
        <v>2191</v>
      </c>
      <c r="F1895" s="243"/>
      <c r="G1895" s="243"/>
      <c r="H1895" s="243" t="str">
        <f t="shared" si="238"/>
        <v>P</v>
      </c>
      <c r="I1895" s="243"/>
      <c r="J1895" s="243" t="str">
        <f t="shared" si="235"/>
        <v>V</v>
      </c>
      <c r="K1895" s="243"/>
      <c r="L1895" s="243"/>
      <c r="M1895" s="5" t="s">
        <v>12378</v>
      </c>
      <c r="N1895" s="6"/>
      <c r="O1895" s="4" t="s">
        <v>4447</v>
      </c>
      <c r="P1895" s="6" t="s">
        <v>5314</v>
      </c>
      <c r="Q1895" s="6" t="s">
        <v>5314</v>
      </c>
      <c r="R1895" s="6"/>
      <c r="S1895" s="6" t="s">
        <v>5314</v>
      </c>
      <c r="T1895" s="6"/>
      <c r="U1895" s="88" t="s">
        <v>2371</v>
      </c>
      <c r="V1895" s="414">
        <v>2850</v>
      </c>
      <c r="W1895" s="148"/>
    </row>
    <row r="1896" spans="1:23" ht="30">
      <c r="A1896" s="3">
        <f>ROW(1896:1896)-SUM(W$1:W1899)</f>
        <v>1838</v>
      </c>
      <c r="B1896" s="232" t="s">
        <v>7419</v>
      </c>
      <c r="C1896" s="232" t="str">
        <f t="shared" ref="C1896:C1906" si="242">IF(D1896&lt;&gt;"",CONCATENATE(D1896,E1896,F1896,G1896,H1896,I1896,J1896,K1896,L1896),"")</f>
        <v>7264ACL</v>
      </c>
      <c r="D1896" s="241">
        <v>7264</v>
      </c>
      <c r="E1896" s="242" t="s">
        <v>2192</v>
      </c>
      <c r="F1896" s="243"/>
      <c r="G1896" s="243"/>
      <c r="H1896" s="243" t="str">
        <f t="shared" ref="H1896:H1906" si="243">IF(S1896="+","P","")</f>
        <v/>
      </c>
      <c r="I1896" s="243"/>
      <c r="J1896" s="243" t="str">
        <f t="shared" ref="J1896:J1906" si="244">IF(Q1896="+","V","")</f>
        <v/>
      </c>
      <c r="K1896" s="243"/>
      <c r="L1896" s="243"/>
      <c r="M1896" s="5" t="s">
        <v>9442</v>
      </c>
      <c r="N1896" s="6"/>
      <c r="O1896" s="4" t="s">
        <v>5340</v>
      </c>
      <c r="P1896" s="6" t="s">
        <v>5314</v>
      </c>
      <c r="Q1896" s="6"/>
      <c r="R1896" s="6" t="s">
        <v>5314</v>
      </c>
      <c r="S1896" s="6"/>
      <c r="T1896" s="6" t="s">
        <v>5314</v>
      </c>
      <c r="U1896" s="88" t="s">
        <v>5667</v>
      </c>
      <c r="V1896" s="414">
        <v>2350</v>
      </c>
      <c r="W1896" s="148"/>
    </row>
    <row r="1897" spans="1:23" ht="30">
      <c r="A1897" s="3">
        <f>ROW(1897:1897)-SUM(W$1:W1903)</f>
        <v>1839</v>
      </c>
      <c r="B1897" s="232" t="s">
        <v>6064</v>
      </c>
      <c r="C1897" s="232" t="str">
        <f t="shared" si="242"/>
        <v>7264AGN</v>
      </c>
      <c r="D1897" s="241">
        <v>7264</v>
      </c>
      <c r="E1897" s="242" t="s">
        <v>2195</v>
      </c>
      <c r="F1897" s="243"/>
      <c r="G1897" s="243"/>
      <c r="H1897" s="243" t="str">
        <f t="shared" si="243"/>
        <v/>
      </c>
      <c r="I1897" s="243"/>
      <c r="J1897" s="243" t="str">
        <f t="shared" si="244"/>
        <v/>
      </c>
      <c r="K1897" s="243"/>
      <c r="L1897" s="243"/>
      <c r="M1897" s="5" t="s">
        <v>9442</v>
      </c>
      <c r="N1897" s="6"/>
      <c r="O1897" s="4" t="s">
        <v>5340</v>
      </c>
      <c r="P1897" s="6" t="s">
        <v>5314</v>
      </c>
      <c r="Q1897" s="6"/>
      <c r="R1897" s="6" t="s">
        <v>5314</v>
      </c>
      <c r="S1897" s="6"/>
      <c r="T1897" s="6" t="s">
        <v>5314</v>
      </c>
      <c r="U1897" s="88" t="s">
        <v>5667</v>
      </c>
      <c r="V1897" s="414">
        <v>2400</v>
      </c>
      <c r="W1897" s="148"/>
    </row>
    <row r="1898" spans="1:23" ht="30">
      <c r="A1898" s="3">
        <f>ROW(1898:1898)-SUM(W$1:W1904)</f>
        <v>1840</v>
      </c>
      <c r="B1898" s="232" t="s">
        <v>758</v>
      </c>
      <c r="C1898" s="232" t="str">
        <f>IF(D1898&lt;&gt;"",CONCATENATE(D1898,E1898,F1898,G1898,H1898,I1898,J1898,K1898,L1898),"")</f>
        <v>7264AGNZ</v>
      </c>
      <c r="D1898" s="241">
        <v>7264</v>
      </c>
      <c r="E1898" s="242" t="s">
        <v>2195</v>
      </c>
      <c r="F1898" s="243"/>
      <c r="G1898" s="243"/>
      <c r="H1898" s="243" t="str">
        <f>IF(S1898="+","P","")</f>
        <v/>
      </c>
      <c r="I1898" s="243"/>
      <c r="J1898" s="243" t="str">
        <f>IF(Q1898="+","V","")</f>
        <v/>
      </c>
      <c r="K1898" s="243" t="s">
        <v>4630</v>
      </c>
      <c r="L1898" s="243"/>
      <c r="M1898" s="5" t="s">
        <v>1856</v>
      </c>
      <c r="N1898" s="6"/>
      <c r="O1898" s="4" t="s">
        <v>5340</v>
      </c>
      <c r="P1898" s="6" t="s">
        <v>5314</v>
      </c>
      <c r="Q1898" s="6"/>
      <c r="R1898" s="6" t="s">
        <v>5314</v>
      </c>
      <c r="S1898" s="6"/>
      <c r="T1898" s="6" t="s">
        <v>5314</v>
      </c>
      <c r="U1898" s="88" t="s">
        <v>5667</v>
      </c>
      <c r="V1898" s="414">
        <v>2500</v>
      </c>
      <c r="W1898" s="148"/>
    </row>
    <row r="1899" spans="1:23">
      <c r="A1899" s="3">
        <f>ROW(1899:1899)-SUM(W$1:W1899)</f>
        <v>1841</v>
      </c>
      <c r="B1899" s="232" t="s">
        <v>7420</v>
      </c>
      <c r="C1899" s="232" t="str">
        <f t="shared" si="242"/>
        <v>7264AGNBL</v>
      </c>
      <c r="D1899" s="241">
        <v>7264</v>
      </c>
      <c r="E1899" s="242" t="s">
        <v>2191</v>
      </c>
      <c r="F1899" s="243"/>
      <c r="G1899" s="243"/>
      <c r="H1899" s="243" t="str">
        <f t="shared" si="243"/>
        <v/>
      </c>
      <c r="I1899" s="243"/>
      <c r="J1899" s="243" t="str">
        <f t="shared" si="244"/>
        <v/>
      </c>
      <c r="K1899" s="243"/>
      <c r="L1899" s="243"/>
      <c r="M1899" s="5" t="s">
        <v>4989</v>
      </c>
      <c r="N1899" s="6"/>
      <c r="O1899" s="4" t="s">
        <v>5340</v>
      </c>
      <c r="P1899" s="6" t="s">
        <v>5314</v>
      </c>
      <c r="Q1899" s="6"/>
      <c r="R1899" s="6" t="s">
        <v>5314</v>
      </c>
      <c r="S1899" s="6"/>
      <c r="T1899" s="6" t="s">
        <v>5314</v>
      </c>
      <c r="U1899" s="88" t="s">
        <v>5667</v>
      </c>
      <c r="V1899" s="414">
        <v>2450</v>
      </c>
      <c r="W1899" s="148"/>
    </row>
    <row r="1900" spans="1:23" ht="30">
      <c r="A1900" s="3">
        <f>ROW(1900:1900)-SUM(W$1:W1902)</f>
        <v>1842</v>
      </c>
      <c r="B1900" s="232" t="s">
        <v>1857</v>
      </c>
      <c r="C1900" s="232" t="str">
        <f>IF(D1900&lt;&gt;"",CONCATENATE(D1900,E1900,F1900,G1900,H1900,I1900,J1900,K1900,L1900),"")</f>
        <v>7264ACLZ</v>
      </c>
      <c r="D1900" s="241">
        <v>7264</v>
      </c>
      <c r="E1900" s="242" t="s">
        <v>2192</v>
      </c>
      <c r="F1900" s="243"/>
      <c r="G1900" s="243"/>
      <c r="H1900" s="243" t="str">
        <f>IF(S1900="+","P","")</f>
        <v/>
      </c>
      <c r="I1900" s="243"/>
      <c r="J1900" s="243" t="str">
        <f>IF(Q1900="+","V","")</f>
        <v/>
      </c>
      <c r="K1900" s="243" t="s">
        <v>4630</v>
      </c>
      <c r="L1900" s="243"/>
      <c r="M1900" s="5" t="s">
        <v>1856</v>
      </c>
      <c r="N1900" s="6"/>
      <c r="O1900" s="4" t="s">
        <v>5340</v>
      </c>
      <c r="P1900" s="6" t="s">
        <v>5314</v>
      </c>
      <c r="Q1900" s="6"/>
      <c r="R1900" s="6" t="s">
        <v>5314</v>
      </c>
      <c r="S1900" s="6"/>
      <c r="T1900" s="6" t="s">
        <v>5314</v>
      </c>
      <c r="U1900" s="88" t="s">
        <v>5667</v>
      </c>
      <c r="V1900" s="414">
        <v>2550</v>
      </c>
      <c r="W1900" s="148"/>
    </row>
    <row r="1901" spans="1:23" ht="30">
      <c r="A1901" s="3">
        <f>ROW(1901:1901)-SUM(W$1:W1906)</f>
        <v>1843</v>
      </c>
      <c r="B1901" s="232" t="s">
        <v>7967</v>
      </c>
      <c r="C1901" s="232" t="str">
        <f t="shared" si="242"/>
        <v>7264ACLZ</v>
      </c>
      <c r="D1901" s="241">
        <v>7264</v>
      </c>
      <c r="E1901" s="242" t="s">
        <v>2192</v>
      </c>
      <c r="F1901" s="243"/>
      <c r="G1901" s="243"/>
      <c r="H1901" s="243" t="str">
        <f t="shared" si="243"/>
        <v/>
      </c>
      <c r="I1901" s="243"/>
      <c r="J1901" s="243" t="str">
        <f t="shared" si="244"/>
        <v/>
      </c>
      <c r="K1901" s="243" t="s">
        <v>4630</v>
      </c>
      <c r="L1901" s="243"/>
      <c r="M1901" s="5" t="s">
        <v>9443</v>
      </c>
      <c r="N1901" s="6"/>
      <c r="O1901" s="4" t="s">
        <v>5340</v>
      </c>
      <c r="P1901" s="6" t="s">
        <v>5314</v>
      </c>
      <c r="Q1901" s="6"/>
      <c r="R1901" s="6" t="s">
        <v>5314</v>
      </c>
      <c r="S1901" s="6"/>
      <c r="T1901" s="6" t="s">
        <v>5314</v>
      </c>
      <c r="U1901" s="88" t="s">
        <v>5667</v>
      </c>
      <c r="V1901" s="414">
        <v>3450</v>
      </c>
      <c r="W1901" s="148"/>
    </row>
    <row r="1902" spans="1:23" ht="30">
      <c r="A1902" s="3">
        <f>ROW(1902:1902)-SUM(W$1:W1907)</f>
        <v>1844</v>
      </c>
      <c r="B1902" s="232" t="s">
        <v>7968</v>
      </c>
      <c r="C1902" s="232" t="str">
        <f t="shared" si="242"/>
        <v>7264AGNZ</v>
      </c>
      <c r="D1902" s="241">
        <v>7264</v>
      </c>
      <c r="E1902" s="242" t="s">
        <v>2195</v>
      </c>
      <c r="F1902" s="243"/>
      <c r="G1902" s="243"/>
      <c r="H1902" s="243" t="str">
        <f t="shared" si="243"/>
        <v/>
      </c>
      <c r="I1902" s="243"/>
      <c r="J1902" s="243" t="str">
        <f t="shared" si="244"/>
        <v/>
      </c>
      <c r="K1902" s="243" t="s">
        <v>4630</v>
      </c>
      <c r="L1902" s="243"/>
      <c r="M1902" s="5" t="s">
        <v>9443</v>
      </c>
      <c r="N1902" s="6"/>
      <c r="O1902" s="4" t="s">
        <v>5340</v>
      </c>
      <c r="P1902" s="6" t="s">
        <v>5314</v>
      </c>
      <c r="Q1902" s="6"/>
      <c r="R1902" s="6" t="s">
        <v>5314</v>
      </c>
      <c r="S1902" s="6"/>
      <c r="T1902" s="6" t="s">
        <v>5314</v>
      </c>
      <c r="U1902" s="88" t="s">
        <v>5667</v>
      </c>
      <c r="V1902" s="414">
        <v>3450</v>
      </c>
      <c r="W1902" s="148"/>
    </row>
    <row r="1903" spans="1:23" ht="30">
      <c r="A1903" s="3">
        <f>ROW(1903:1903)-SUM(W$1:W1903)</f>
        <v>1845</v>
      </c>
      <c r="B1903" s="232" t="s">
        <v>12047</v>
      </c>
      <c r="C1903" s="232" t="str">
        <f t="shared" si="242"/>
        <v>7264AGNBLZ</v>
      </c>
      <c r="D1903" s="241">
        <v>7264</v>
      </c>
      <c r="E1903" s="242" t="s">
        <v>2191</v>
      </c>
      <c r="F1903" s="243"/>
      <c r="G1903" s="243"/>
      <c r="H1903" s="243" t="str">
        <f t="shared" si="243"/>
        <v/>
      </c>
      <c r="I1903" s="243"/>
      <c r="J1903" s="243" t="str">
        <f t="shared" si="244"/>
        <v/>
      </c>
      <c r="K1903" s="243" t="s">
        <v>4630</v>
      </c>
      <c r="L1903" s="243"/>
      <c r="M1903" s="5" t="s">
        <v>4375</v>
      </c>
      <c r="N1903" s="6"/>
      <c r="O1903" s="4" t="s">
        <v>5340</v>
      </c>
      <c r="P1903" s="6" t="s">
        <v>5314</v>
      </c>
      <c r="Q1903" s="6"/>
      <c r="R1903" s="6" t="s">
        <v>5314</v>
      </c>
      <c r="S1903" s="6"/>
      <c r="T1903" s="6" t="s">
        <v>5314</v>
      </c>
      <c r="U1903" s="88" t="s">
        <v>5667</v>
      </c>
      <c r="V1903" s="414">
        <v>3500</v>
      </c>
      <c r="W1903" s="148"/>
    </row>
    <row r="1904" spans="1:23" ht="30">
      <c r="A1904" s="3">
        <v>8350</v>
      </c>
      <c r="B1904" s="232" t="s">
        <v>9851</v>
      </c>
      <c r="C1904" s="232" t="str">
        <f>IF(D1904&lt;&gt;"",CONCATENATE(D1904,E1904,F1904,G1904,H1904,I1904,J1904,K1904,L1904),"")</f>
        <v>7264AGNH</v>
      </c>
      <c r="D1904" s="490">
        <v>7264</v>
      </c>
      <c r="E1904" s="491" t="s">
        <v>2195</v>
      </c>
      <c r="F1904" s="492"/>
      <c r="G1904" s="492" t="s">
        <v>2193</v>
      </c>
      <c r="H1904" s="492" t="str">
        <f>IF(S1904="+","P","")</f>
        <v/>
      </c>
      <c r="I1904" s="492"/>
      <c r="J1904" s="492" t="str">
        <f>IF(Q1904="+","V","")</f>
        <v/>
      </c>
      <c r="K1904" s="492"/>
      <c r="L1904" s="492"/>
      <c r="M1904" s="5" t="s">
        <v>9852</v>
      </c>
      <c r="N1904" s="6"/>
      <c r="O1904" s="4" t="s">
        <v>5340</v>
      </c>
      <c r="P1904" s="6" t="s">
        <v>5314</v>
      </c>
      <c r="Q1904" s="6"/>
      <c r="R1904" s="6" t="s">
        <v>5314</v>
      </c>
      <c r="S1904" s="6"/>
      <c r="T1904" s="6" t="s">
        <v>5314</v>
      </c>
      <c r="U1904" s="88" t="s">
        <v>5667</v>
      </c>
      <c r="V1904" s="414">
        <v>8350</v>
      </c>
      <c r="W1904" s="148"/>
    </row>
    <row r="1905" spans="1:23">
      <c r="A1905" s="3">
        <f>ROW(1905:1905)-SUM(W$1:W1905)</f>
        <v>1847</v>
      </c>
      <c r="B1905" s="232" t="s">
        <v>9896</v>
      </c>
      <c r="C1905" s="232" t="str">
        <f>IF(D1905&lt;&gt;"",CONCATENATE(D1905,E1905,F1905,G1905,H1905,I1905,J1905,K1905,L1905),"")</f>
        <v>7292AGNV</v>
      </c>
      <c r="D1905" s="241">
        <v>7292</v>
      </c>
      <c r="E1905" s="242" t="s">
        <v>2195</v>
      </c>
      <c r="F1905" s="243"/>
      <c r="G1905" s="243"/>
      <c r="H1905" s="243" t="str">
        <f>IF(S1905="+","P","")</f>
        <v/>
      </c>
      <c r="I1905" s="243"/>
      <c r="J1905" s="243" t="str">
        <f>IF(Q1905="+","V","")</f>
        <v>V</v>
      </c>
      <c r="K1905" s="243"/>
      <c r="L1905" s="243"/>
      <c r="M1905" s="5" t="s">
        <v>9895</v>
      </c>
      <c r="N1905" s="6"/>
      <c r="O1905" s="4" t="s">
        <v>2366</v>
      </c>
      <c r="P1905" s="6" t="s">
        <v>5314</v>
      </c>
      <c r="Q1905" s="6" t="s">
        <v>5314</v>
      </c>
      <c r="R1905" s="6" t="s">
        <v>5314</v>
      </c>
      <c r="S1905" s="6"/>
      <c r="T1905" s="6" t="s">
        <v>5314</v>
      </c>
      <c r="U1905" s="88" t="s">
        <v>3844</v>
      </c>
      <c r="V1905" s="414">
        <v>2600</v>
      </c>
      <c r="W1905" s="148"/>
    </row>
    <row r="1906" spans="1:23">
      <c r="A1906" s="3">
        <f>ROW(1906:1906)-SUM(W$1:W1906)</f>
        <v>1848</v>
      </c>
      <c r="B1906" s="232" t="s">
        <v>7422</v>
      </c>
      <c r="C1906" s="232" t="str">
        <f t="shared" si="242"/>
        <v>7292AGNBLV</v>
      </c>
      <c r="D1906" s="241">
        <v>7292</v>
      </c>
      <c r="E1906" s="242" t="s">
        <v>2191</v>
      </c>
      <c r="F1906" s="243"/>
      <c r="G1906" s="243"/>
      <c r="H1906" s="243" t="str">
        <f t="shared" si="243"/>
        <v/>
      </c>
      <c r="I1906" s="243"/>
      <c r="J1906" s="243" t="str">
        <f t="shared" si="244"/>
        <v>V</v>
      </c>
      <c r="K1906" s="243"/>
      <c r="L1906" s="243"/>
      <c r="M1906" s="5" t="s">
        <v>2601</v>
      </c>
      <c r="N1906" s="6"/>
      <c r="O1906" s="4" t="s">
        <v>2366</v>
      </c>
      <c r="P1906" s="6" t="s">
        <v>5314</v>
      </c>
      <c r="Q1906" s="6" t="s">
        <v>5314</v>
      </c>
      <c r="R1906" s="6" t="s">
        <v>5314</v>
      </c>
      <c r="S1906" s="6"/>
      <c r="T1906" s="6" t="s">
        <v>5314</v>
      </c>
      <c r="U1906" s="88" t="s">
        <v>3844</v>
      </c>
      <c r="V1906" s="414">
        <v>2650</v>
      </c>
      <c r="W1906" s="148"/>
    </row>
    <row r="1907" spans="1:23" ht="30">
      <c r="A1907" s="3">
        <f>ROW(1907:1907)-SUM(W$1:W1907)</f>
        <v>1849</v>
      </c>
      <c r="B1907" s="232" t="s">
        <v>7423</v>
      </c>
      <c r="C1907" s="232" t="str">
        <f t="shared" si="237"/>
        <v>7292AGNHV</v>
      </c>
      <c r="D1907" s="241">
        <v>7292</v>
      </c>
      <c r="E1907" s="242" t="s">
        <v>2195</v>
      </c>
      <c r="F1907" s="243"/>
      <c r="G1907" s="243" t="s">
        <v>2193</v>
      </c>
      <c r="H1907" s="243" t="str">
        <f t="shared" si="238"/>
        <v/>
      </c>
      <c r="I1907" s="243"/>
      <c r="J1907" s="243" t="str">
        <f t="shared" si="235"/>
        <v>V</v>
      </c>
      <c r="K1907" s="243"/>
      <c r="L1907" s="243"/>
      <c r="M1907" s="5" t="s">
        <v>2759</v>
      </c>
      <c r="N1907" s="6"/>
      <c r="O1907" s="4" t="s">
        <v>2366</v>
      </c>
      <c r="P1907" s="6" t="s">
        <v>5314</v>
      </c>
      <c r="Q1907" s="6" t="s">
        <v>5314</v>
      </c>
      <c r="R1907" s="6" t="s">
        <v>5314</v>
      </c>
      <c r="S1907" s="6"/>
      <c r="T1907" s="6" t="s">
        <v>5314</v>
      </c>
      <c r="U1907" s="88" t="s">
        <v>3844</v>
      </c>
      <c r="V1907" s="414">
        <v>7350</v>
      </c>
      <c r="W1907" s="148"/>
    </row>
    <row r="1908" spans="1:23" ht="30">
      <c r="A1908" s="3">
        <f>ROW(1908:1908)-SUM(W$1:W1908)</f>
        <v>1850</v>
      </c>
      <c r="B1908" s="232" t="s">
        <v>1075</v>
      </c>
      <c r="C1908" s="232" t="str">
        <f>IF(D1908&lt;&gt;"",CONCATENATE(D1908,E1908,F1908,G1908,H1908,I1908,J1908,K1908,L1908),"")</f>
        <v>7292AGNHV</v>
      </c>
      <c r="D1908" s="399">
        <v>7292</v>
      </c>
      <c r="E1908" s="385" t="s">
        <v>2195</v>
      </c>
      <c r="F1908" s="386"/>
      <c r="G1908" s="386" t="s">
        <v>2193</v>
      </c>
      <c r="H1908" s="386" t="str">
        <f>IF(S1908="+","P","")</f>
        <v/>
      </c>
      <c r="I1908" s="386"/>
      <c r="J1908" s="386" t="str">
        <f>IF(Q1908="+","V","")</f>
        <v>V</v>
      </c>
      <c r="K1908" s="386"/>
      <c r="L1908" s="386"/>
      <c r="M1908" s="5" t="s">
        <v>1074</v>
      </c>
      <c r="N1908" s="6"/>
      <c r="O1908" s="4" t="s">
        <v>2366</v>
      </c>
      <c r="P1908" s="6" t="s">
        <v>5314</v>
      </c>
      <c r="Q1908" s="6" t="s">
        <v>5314</v>
      </c>
      <c r="R1908" s="6" t="s">
        <v>5314</v>
      </c>
      <c r="S1908" s="6"/>
      <c r="T1908" s="6" t="s">
        <v>5314</v>
      </c>
      <c r="U1908" s="88" t="s">
        <v>3844</v>
      </c>
      <c r="V1908" s="414">
        <v>8550</v>
      </c>
      <c r="W1908" s="148"/>
    </row>
    <row r="1909" spans="1:23">
      <c r="A1909" s="3">
        <f>ROW(1909:1909)-SUM(W$1:W1909)</f>
        <v>1851</v>
      </c>
      <c r="B1909" s="232" t="s">
        <v>7424</v>
      </c>
      <c r="C1909" s="232" t="str">
        <f t="shared" si="237"/>
        <v>7281AGNBLV</v>
      </c>
      <c r="D1909" s="241">
        <v>7281</v>
      </c>
      <c r="E1909" s="242" t="s">
        <v>2191</v>
      </c>
      <c r="F1909" s="243"/>
      <c r="G1909" s="243"/>
      <c r="H1909" s="243" t="str">
        <f t="shared" si="238"/>
        <v/>
      </c>
      <c r="I1909" s="243"/>
      <c r="J1909" s="243" t="str">
        <f t="shared" si="235"/>
        <v>V</v>
      </c>
      <c r="K1909" s="243"/>
      <c r="L1909" s="243"/>
      <c r="M1909" s="5" t="s">
        <v>3393</v>
      </c>
      <c r="N1909" s="6"/>
      <c r="O1909" s="4" t="s">
        <v>4486</v>
      </c>
      <c r="P1909" s="6" t="s">
        <v>5314</v>
      </c>
      <c r="Q1909" s="6" t="s">
        <v>5314</v>
      </c>
      <c r="R1909" s="6" t="s">
        <v>5314</v>
      </c>
      <c r="S1909" s="6"/>
      <c r="T1909" s="6" t="s">
        <v>5314</v>
      </c>
      <c r="U1909" s="88" t="s">
        <v>3394</v>
      </c>
      <c r="V1909" s="414">
        <v>3150</v>
      </c>
      <c r="W1909" s="148"/>
    </row>
    <row r="1910" spans="1:23">
      <c r="A1910" s="3">
        <f>ROW(1910:1910)-SUM(W$1:W1910)</f>
        <v>1852</v>
      </c>
      <c r="B1910" s="232" t="s">
        <v>7425</v>
      </c>
      <c r="C1910" s="232" t="str">
        <f t="shared" si="237"/>
        <v>7281AGNBLPV</v>
      </c>
      <c r="D1910" s="241">
        <v>7281</v>
      </c>
      <c r="E1910" s="242" t="s">
        <v>2191</v>
      </c>
      <c r="F1910" s="243"/>
      <c r="G1910" s="243"/>
      <c r="H1910" s="243" t="str">
        <f t="shared" si="238"/>
        <v>P</v>
      </c>
      <c r="I1910" s="243"/>
      <c r="J1910" s="243" t="str">
        <f t="shared" si="235"/>
        <v>V</v>
      </c>
      <c r="K1910" s="243"/>
      <c r="L1910" s="243"/>
      <c r="M1910" s="5" t="s">
        <v>3393</v>
      </c>
      <c r="N1910" s="6"/>
      <c r="O1910" s="4" t="s">
        <v>4486</v>
      </c>
      <c r="P1910" s="6" t="s">
        <v>5314</v>
      </c>
      <c r="Q1910" s="6" t="s">
        <v>5314</v>
      </c>
      <c r="R1910" s="6" t="s">
        <v>5314</v>
      </c>
      <c r="S1910" s="6" t="s">
        <v>5314</v>
      </c>
      <c r="T1910" s="6"/>
      <c r="U1910" s="88" t="s">
        <v>3394</v>
      </c>
      <c r="V1910" s="414">
        <v>3150</v>
      </c>
      <c r="W1910" s="148"/>
    </row>
    <row r="1911" spans="1:23">
      <c r="A1911" s="3">
        <f>ROW(1911:1911)-SUM(W$1:W1911)</f>
        <v>1853</v>
      </c>
      <c r="B1911" s="232" t="s">
        <v>7426</v>
      </c>
      <c r="C1911" s="232" t="str">
        <f t="shared" si="237"/>
        <v>7239AGNBL</v>
      </c>
      <c r="D1911" s="241">
        <v>7239</v>
      </c>
      <c r="E1911" s="242" t="s">
        <v>2191</v>
      </c>
      <c r="F1911" s="243"/>
      <c r="G1911" s="243"/>
      <c r="H1911" s="243" t="str">
        <f t="shared" si="238"/>
        <v/>
      </c>
      <c r="I1911" s="243"/>
      <c r="J1911" s="243" t="str">
        <f t="shared" si="235"/>
        <v/>
      </c>
      <c r="K1911" s="243"/>
      <c r="L1911" s="243"/>
      <c r="M1911" s="5" t="s">
        <v>2776</v>
      </c>
      <c r="N1911" s="6"/>
      <c r="O1911" s="4" t="s">
        <v>4747</v>
      </c>
      <c r="P1911" s="6" t="s">
        <v>5314</v>
      </c>
      <c r="Q1911" s="6"/>
      <c r="R1911" s="6"/>
      <c r="S1911" s="6"/>
      <c r="T1911" s="6" t="s">
        <v>5314</v>
      </c>
      <c r="U1911" s="88" t="s">
        <v>5668</v>
      </c>
      <c r="V1911" s="414">
        <v>2550</v>
      </c>
      <c r="W1911" s="148"/>
    </row>
    <row r="1912" spans="1:23">
      <c r="A1912" s="3">
        <f>ROW(1912:1912)-SUM(W$1:W1912)</f>
        <v>1854</v>
      </c>
      <c r="B1912" s="232" t="s">
        <v>1683</v>
      </c>
      <c r="C1912" s="232" t="str">
        <f>IF(D1912&lt;&gt;"",CONCATENATE(D1912,E1912,F1912,G1912,H1912,I1912,J1912,K1912,L1912),"")</f>
        <v>7239AGNH</v>
      </c>
      <c r="D1912" s="241">
        <v>7239</v>
      </c>
      <c r="E1912" s="242" t="s">
        <v>2195</v>
      </c>
      <c r="F1912" s="243"/>
      <c r="G1912" s="243" t="s">
        <v>2193</v>
      </c>
      <c r="H1912" s="243" t="str">
        <f>IF(S1912="+","P","")</f>
        <v/>
      </c>
      <c r="I1912" s="243"/>
      <c r="J1912" s="243" t="str">
        <f>IF(Q1912="+","V","")</f>
        <v/>
      </c>
      <c r="K1912" s="243"/>
      <c r="L1912" s="243"/>
      <c r="M1912" s="5" t="s">
        <v>1682</v>
      </c>
      <c r="N1912" s="6"/>
      <c r="O1912" s="4" t="s">
        <v>4747</v>
      </c>
      <c r="P1912" s="6" t="s">
        <v>5314</v>
      </c>
      <c r="Q1912" s="6"/>
      <c r="R1912" s="6"/>
      <c r="S1912" s="6"/>
      <c r="T1912" s="6" t="s">
        <v>5314</v>
      </c>
      <c r="U1912" s="88" t="s">
        <v>5668</v>
      </c>
      <c r="V1912" s="414">
        <v>7600</v>
      </c>
      <c r="W1912" s="148"/>
    </row>
    <row r="1913" spans="1:23">
      <c r="A1913" s="3">
        <f>ROW(1913:1913)-SUM(W$1:W1913)</f>
        <v>1855</v>
      </c>
      <c r="B1913" s="232" t="s">
        <v>6065</v>
      </c>
      <c r="C1913" s="232" t="str">
        <f t="shared" si="237"/>
        <v>7239AGNBLZ</v>
      </c>
      <c r="D1913" s="241">
        <v>7239</v>
      </c>
      <c r="E1913" s="242" t="s">
        <v>2191</v>
      </c>
      <c r="F1913" s="243"/>
      <c r="G1913" s="243"/>
      <c r="H1913" s="243" t="str">
        <f t="shared" si="238"/>
        <v/>
      </c>
      <c r="I1913" s="243"/>
      <c r="J1913" s="243" t="str">
        <f t="shared" si="235"/>
        <v/>
      </c>
      <c r="K1913" s="243" t="s">
        <v>4630</v>
      </c>
      <c r="L1913" s="243"/>
      <c r="M1913" s="5" t="s">
        <v>4234</v>
      </c>
      <c r="N1913" s="6"/>
      <c r="O1913" s="4" t="s">
        <v>4747</v>
      </c>
      <c r="P1913" s="6" t="s">
        <v>5314</v>
      </c>
      <c r="Q1913" s="6"/>
      <c r="R1913" s="6"/>
      <c r="S1913" s="6"/>
      <c r="T1913" s="6" t="s">
        <v>5314</v>
      </c>
      <c r="U1913" s="88" t="s">
        <v>5668</v>
      </c>
      <c r="V1913" s="414">
        <v>3650</v>
      </c>
      <c r="W1913" s="148"/>
    </row>
    <row r="1914" spans="1:23">
      <c r="A1914" s="3">
        <f>ROW(1914:1914)-SUM(W$1:W1914)</f>
        <v>1856</v>
      </c>
      <c r="B1914" s="232" t="s">
        <v>7427</v>
      </c>
      <c r="C1914" s="232" t="str">
        <f t="shared" si="237"/>
        <v>7260AGNBLV</v>
      </c>
      <c r="D1914" s="241">
        <v>7260</v>
      </c>
      <c r="E1914" s="242" t="s">
        <v>2191</v>
      </c>
      <c r="F1914" s="243"/>
      <c r="G1914" s="243"/>
      <c r="H1914" s="243" t="str">
        <f t="shared" si="238"/>
        <v/>
      </c>
      <c r="I1914" s="243"/>
      <c r="J1914" s="243" t="str">
        <f t="shared" si="235"/>
        <v>V</v>
      </c>
      <c r="K1914" s="243"/>
      <c r="L1914" s="243"/>
      <c r="M1914" s="5" t="s">
        <v>2777</v>
      </c>
      <c r="N1914" s="6"/>
      <c r="O1914" s="4" t="s">
        <v>3856</v>
      </c>
      <c r="P1914" s="6" t="s">
        <v>5314</v>
      </c>
      <c r="Q1914" s="6" t="s">
        <v>5314</v>
      </c>
      <c r="R1914" s="6" t="s">
        <v>5314</v>
      </c>
      <c r="S1914" s="6"/>
      <c r="T1914" s="6" t="s">
        <v>5314</v>
      </c>
      <c r="U1914" s="88" t="s">
        <v>5669</v>
      </c>
      <c r="V1914" s="414">
        <v>2650</v>
      </c>
      <c r="W1914" s="148"/>
    </row>
    <row r="1915" spans="1:23">
      <c r="A1915" s="3">
        <f>ROW(1915:1915)-SUM(W$1:W1915)</f>
        <v>1857</v>
      </c>
      <c r="B1915" s="232" t="s">
        <v>7428</v>
      </c>
      <c r="C1915" s="232" t="str">
        <f t="shared" si="237"/>
        <v>7260AGNBLPV</v>
      </c>
      <c r="D1915" s="241">
        <v>7260</v>
      </c>
      <c r="E1915" s="242" t="s">
        <v>2191</v>
      </c>
      <c r="F1915" s="243"/>
      <c r="G1915" s="243"/>
      <c r="H1915" s="243" t="str">
        <f t="shared" si="238"/>
        <v>P</v>
      </c>
      <c r="I1915" s="243"/>
      <c r="J1915" s="243" t="str">
        <f t="shared" si="235"/>
        <v>V</v>
      </c>
      <c r="K1915" s="243"/>
      <c r="L1915" s="243"/>
      <c r="M1915" s="5" t="s">
        <v>2777</v>
      </c>
      <c r="N1915" s="6"/>
      <c r="O1915" s="4" t="s">
        <v>3856</v>
      </c>
      <c r="P1915" s="6" t="s">
        <v>5314</v>
      </c>
      <c r="Q1915" s="6" t="s">
        <v>5314</v>
      </c>
      <c r="R1915" s="6" t="s">
        <v>5314</v>
      </c>
      <c r="S1915" s="6" t="s">
        <v>5314</v>
      </c>
      <c r="T1915" s="6"/>
      <c r="U1915" s="88" t="s">
        <v>5669</v>
      </c>
      <c r="V1915" s="414">
        <v>2650</v>
      </c>
      <c r="W1915" s="148"/>
    </row>
    <row r="1916" spans="1:23">
      <c r="A1916" s="3">
        <f>ROW(1916:1916)-SUM(W$1:W1916)</f>
        <v>1858</v>
      </c>
      <c r="B1916" s="232" t="s">
        <v>7429</v>
      </c>
      <c r="C1916" s="232" t="str">
        <f t="shared" si="237"/>
        <v>7260AGNBLVZ</v>
      </c>
      <c r="D1916" s="241">
        <v>7260</v>
      </c>
      <c r="E1916" s="242" t="s">
        <v>2191</v>
      </c>
      <c r="F1916" s="243"/>
      <c r="G1916" s="243"/>
      <c r="H1916" s="243" t="str">
        <f t="shared" si="238"/>
        <v/>
      </c>
      <c r="I1916" s="243"/>
      <c r="J1916" s="243" t="str">
        <f t="shared" si="235"/>
        <v>V</v>
      </c>
      <c r="K1916" s="243" t="s">
        <v>4630</v>
      </c>
      <c r="L1916" s="243"/>
      <c r="M1916" s="5" t="s">
        <v>4233</v>
      </c>
      <c r="N1916" s="6"/>
      <c r="O1916" s="4" t="s">
        <v>3856</v>
      </c>
      <c r="P1916" s="6" t="s">
        <v>5314</v>
      </c>
      <c r="Q1916" s="6" t="s">
        <v>5314</v>
      </c>
      <c r="R1916" s="6" t="s">
        <v>5314</v>
      </c>
      <c r="S1916" s="6"/>
      <c r="T1916" s="6" t="s">
        <v>5314</v>
      </c>
      <c r="U1916" s="88" t="s">
        <v>5669</v>
      </c>
      <c r="V1916" s="414">
        <v>4050</v>
      </c>
      <c r="W1916" s="148"/>
    </row>
    <row r="1917" spans="1:23">
      <c r="A1917" s="3">
        <f>ROW(1917:1917)-SUM(W$1:W1917)</f>
        <v>1859</v>
      </c>
      <c r="B1917" s="232" t="s">
        <v>7430</v>
      </c>
      <c r="C1917" s="232" t="str">
        <f t="shared" si="237"/>
        <v>7260AGNBLPVZ</v>
      </c>
      <c r="D1917" s="241">
        <v>7260</v>
      </c>
      <c r="E1917" s="242" t="s">
        <v>2191</v>
      </c>
      <c r="F1917" s="243"/>
      <c r="G1917" s="243"/>
      <c r="H1917" s="243" t="str">
        <f t="shared" si="238"/>
        <v>P</v>
      </c>
      <c r="I1917" s="243"/>
      <c r="J1917" s="243" t="str">
        <f t="shared" si="235"/>
        <v>V</v>
      </c>
      <c r="K1917" s="243" t="s">
        <v>4630</v>
      </c>
      <c r="L1917" s="243"/>
      <c r="M1917" s="5" t="s">
        <v>4233</v>
      </c>
      <c r="N1917" s="6"/>
      <c r="O1917" s="4" t="s">
        <v>3856</v>
      </c>
      <c r="P1917" s="6" t="s">
        <v>5314</v>
      </c>
      <c r="Q1917" s="6" t="s">
        <v>5314</v>
      </c>
      <c r="R1917" s="6" t="s">
        <v>5314</v>
      </c>
      <c r="S1917" s="6" t="s">
        <v>5314</v>
      </c>
      <c r="T1917" s="6"/>
      <c r="U1917" s="88" t="s">
        <v>5669</v>
      </c>
      <c r="V1917" s="414">
        <v>4050</v>
      </c>
      <c r="W1917" s="148"/>
    </row>
    <row r="1918" spans="1:23">
      <c r="A1918" s="3">
        <f>ROW(1918:1918)-SUM(W$1:W1918)</f>
        <v>1860</v>
      </c>
      <c r="B1918" s="232" t="s">
        <v>7431</v>
      </c>
      <c r="C1918" s="232" t="str">
        <f>IF(D1918&lt;&gt;"",CONCATENATE(D1918,E1918,F1918,G1918,H1918,I1918,J1918,K1918,L1918),"")</f>
        <v>7263AGNBLV</v>
      </c>
      <c r="D1918" s="490">
        <v>7263</v>
      </c>
      <c r="E1918" s="491" t="s">
        <v>2191</v>
      </c>
      <c r="F1918" s="492"/>
      <c r="G1918" s="492"/>
      <c r="H1918" s="492" t="str">
        <f>IF(S1918="+","P","")</f>
        <v/>
      </c>
      <c r="I1918" s="492"/>
      <c r="J1918" s="492" t="str">
        <f>IF(Q1918="+","V","")</f>
        <v>V</v>
      </c>
      <c r="K1918" s="492"/>
      <c r="L1918" s="492"/>
      <c r="M1918" s="5" t="s">
        <v>5732</v>
      </c>
      <c r="N1918" s="6"/>
      <c r="O1918" s="4" t="s">
        <v>5761</v>
      </c>
      <c r="P1918" s="6" t="s">
        <v>5314</v>
      </c>
      <c r="Q1918" s="6" t="s">
        <v>5314</v>
      </c>
      <c r="R1918" s="6" t="s">
        <v>5314</v>
      </c>
      <c r="S1918" s="6"/>
      <c r="T1918" s="6" t="s">
        <v>5314</v>
      </c>
      <c r="U1918" s="88" t="s">
        <v>5733</v>
      </c>
      <c r="V1918" s="414">
        <v>3150</v>
      </c>
      <c r="W1918" s="148"/>
    </row>
    <row r="1919" spans="1:23">
      <c r="A1919" s="3">
        <f>ROW(1919:1919)-SUM(W$1:W1919)</f>
        <v>1861</v>
      </c>
      <c r="B1919" s="232" t="s">
        <v>101</v>
      </c>
      <c r="C1919" s="232" t="str">
        <f>IF(D1919&lt;&gt;"",CONCATENATE(D1919,E1919,F1919,G1919,H1919,I1919,J1919,K1919,L1919),"")</f>
        <v>7263AGNBLPV</v>
      </c>
      <c r="D1919" s="490">
        <v>7263</v>
      </c>
      <c r="E1919" s="491" t="s">
        <v>2191</v>
      </c>
      <c r="F1919" s="492"/>
      <c r="G1919" s="492"/>
      <c r="H1919" s="492" t="str">
        <f>IF(S1919="+","P","")</f>
        <v>P</v>
      </c>
      <c r="I1919" s="492"/>
      <c r="J1919" s="492" t="str">
        <f>IF(Q1919="+","V","")</f>
        <v>V</v>
      </c>
      <c r="K1919" s="492"/>
      <c r="L1919" s="492"/>
      <c r="M1919" s="5" t="s">
        <v>5732</v>
      </c>
      <c r="N1919" s="6"/>
      <c r="O1919" s="4" t="s">
        <v>5761</v>
      </c>
      <c r="P1919" s="6" t="s">
        <v>5314</v>
      </c>
      <c r="Q1919" s="6" t="s">
        <v>5314</v>
      </c>
      <c r="R1919" s="6" t="s">
        <v>5314</v>
      </c>
      <c r="S1919" s="6" t="s">
        <v>5314</v>
      </c>
      <c r="T1919" s="6"/>
      <c r="U1919" s="88" t="s">
        <v>5733</v>
      </c>
      <c r="V1919" s="414">
        <v>3150</v>
      </c>
      <c r="W1919" s="148"/>
    </row>
    <row r="1920" spans="1:23">
      <c r="A1920" s="555">
        <f>ROW(1920:1920)-SUM(W$1:W1920)</f>
        <v>1862</v>
      </c>
      <c r="B1920" s="556" t="s">
        <v>7394</v>
      </c>
      <c r="C1920" s="556" t="str">
        <f>IF(D1920&lt;&gt;"",CONCATENATE(D1920,E1920,F1920,G1920,H1920,I1920,J1920,K1920,L1920),"")</f>
        <v>7231AGNBL</v>
      </c>
      <c r="D1920" s="557">
        <v>7231</v>
      </c>
      <c r="E1920" s="558" t="s">
        <v>2191</v>
      </c>
      <c r="F1920" s="559"/>
      <c r="G1920" s="559"/>
      <c r="H1920" s="559" t="str">
        <f>IF(S1920="+","P","")</f>
        <v/>
      </c>
      <c r="I1920" s="559"/>
      <c r="J1920" s="559" t="str">
        <f>IF(Q1920="+","V","")</f>
        <v/>
      </c>
      <c r="K1920" s="559"/>
      <c r="L1920" s="559"/>
      <c r="M1920" s="560" t="s">
        <v>5108</v>
      </c>
      <c r="N1920" s="561"/>
      <c r="O1920" s="565" t="s">
        <v>2135</v>
      </c>
      <c r="P1920" s="561" t="s">
        <v>5314</v>
      </c>
      <c r="Q1920" s="561"/>
      <c r="R1920" s="561"/>
      <c r="S1920" s="561"/>
      <c r="T1920" s="561" t="s">
        <v>5314</v>
      </c>
      <c r="U1920" s="562" t="s">
        <v>5660</v>
      </c>
      <c r="V1920" s="566">
        <v>2650</v>
      </c>
      <c r="W1920" s="148"/>
    </row>
    <row r="1921" spans="1:23" ht="30">
      <c r="A1921" s="398">
        <f>ROW(1921:1921)-SUM(W$1:W1921)</f>
        <v>1863</v>
      </c>
      <c r="B1921" s="232" t="s">
        <v>10629</v>
      </c>
      <c r="C1921" s="232" t="str">
        <f>IF(D1921&lt;&gt;"",CONCATENATE(D1921,E1921,F1921,G1921,H1921,I1921,J1921,K1921,L1921),"")</f>
        <v>7276AGN</v>
      </c>
      <c r="D1921" s="241">
        <v>7276</v>
      </c>
      <c r="E1921" s="242" t="s">
        <v>2195</v>
      </c>
      <c r="F1921" s="243"/>
      <c r="G1921" s="243"/>
      <c r="H1921" s="243" t="str">
        <f>IF(S1921="+","P","")</f>
        <v/>
      </c>
      <c r="I1921" s="243"/>
      <c r="J1921" s="243" t="str">
        <f>IF(Q1921="+","V","")</f>
        <v/>
      </c>
      <c r="K1921" s="243"/>
      <c r="L1921" s="243"/>
      <c r="M1921" s="5" t="s">
        <v>10628</v>
      </c>
      <c r="N1921" s="6"/>
      <c r="O1921" s="4" t="s">
        <v>2995</v>
      </c>
      <c r="P1921" s="6" t="s">
        <v>5314</v>
      </c>
      <c r="Q1921" s="6"/>
      <c r="R1921" s="6" t="s">
        <v>5314</v>
      </c>
      <c r="S1921" s="6"/>
      <c r="T1921" s="6" t="s">
        <v>5314</v>
      </c>
      <c r="U1921" s="88" t="s">
        <v>4687</v>
      </c>
      <c r="V1921" s="414">
        <v>2500</v>
      </c>
      <c r="W1921" s="148"/>
    </row>
    <row r="1922" spans="1:23" ht="30">
      <c r="A1922" s="3">
        <f>ROW(1922:1922)-SUM(W$1:W1922)</f>
        <v>1864</v>
      </c>
      <c r="B1922" s="232" t="s">
        <v>7432</v>
      </c>
      <c r="C1922" s="232" t="str">
        <f t="shared" si="237"/>
        <v>7276AGNBL</v>
      </c>
      <c r="D1922" s="241">
        <v>7276</v>
      </c>
      <c r="E1922" s="242" t="s">
        <v>2191</v>
      </c>
      <c r="F1922" s="243"/>
      <c r="G1922" s="243"/>
      <c r="H1922" s="243" t="str">
        <f t="shared" si="238"/>
        <v/>
      </c>
      <c r="I1922" s="243"/>
      <c r="J1922" s="243" t="str">
        <f t="shared" si="235"/>
        <v/>
      </c>
      <c r="K1922" s="243"/>
      <c r="L1922" s="243"/>
      <c r="M1922" s="5" t="s">
        <v>2419</v>
      </c>
      <c r="N1922" s="6"/>
      <c r="O1922" s="4" t="s">
        <v>2995</v>
      </c>
      <c r="P1922" s="6" t="s">
        <v>5314</v>
      </c>
      <c r="Q1922" s="6"/>
      <c r="R1922" s="6" t="s">
        <v>5314</v>
      </c>
      <c r="S1922" s="6"/>
      <c r="T1922" s="6" t="s">
        <v>5314</v>
      </c>
      <c r="U1922" s="88" t="s">
        <v>4687</v>
      </c>
      <c r="V1922" s="414">
        <v>2550</v>
      </c>
      <c r="W1922" s="148"/>
    </row>
    <row r="1923" spans="1:23" ht="30">
      <c r="A1923" s="3">
        <f>ROW(1923:1923)-SUM(W$1:W1923)</f>
        <v>1865</v>
      </c>
      <c r="B1923" s="232" t="s">
        <v>1273</v>
      </c>
      <c r="C1923" s="232" t="str">
        <f>IF(D1923&lt;&gt;"",CONCATENATE(D1923,E1923,F1923,G1923,H1923,I1923,J1923,K1923,L1923),"")</f>
        <v>7276AGNBLZ</v>
      </c>
      <c r="D1923" s="241">
        <v>7276</v>
      </c>
      <c r="E1923" s="242" t="s">
        <v>1272</v>
      </c>
      <c r="F1923" s="243"/>
      <c r="G1923" s="243"/>
      <c r="H1923" s="243" t="str">
        <f>IF(S1923="+","P","")</f>
        <v/>
      </c>
      <c r="I1923" s="243"/>
      <c r="J1923" s="243" t="str">
        <f>IF(Q1923="+","V","")</f>
        <v/>
      </c>
      <c r="K1923" s="243"/>
      <c r="L1923" s="243"/>
      <c r="M1923" s="5" t="s">
        <v>1271</v>
      </c>
      <c r="N1923" s="6"/>
      <c r="O1923" s="4" t="s">
        <v>2995</v>
      </c>
      <c r="P1923" s="6" t="s">
        <v>5314</v>
      </c>
      <c r="Q1923" s="6"/>
      <c r="R1923" s="6" t="s">
        <v>5314</v>
      </c>
      <c r="S1923" s="6"/>
      <c r="T1923" s="6" t="s">
        <v>5314</v>
      </c>
      <c r="U1923" s="88" t="s">
        <v>4687</v>
      </c>
      <c r="V1923" s="414">
        <v>2650</v>
      </c>
      <c r="W1923" s="148"/>
    </row>
    <row r="1924" spans="1:23" ht="30">
      <c r="A1924" s="3">
        <f>ROW(1924:1924)-SUM(W$1:W1924)</f>
        <v>1866</v>
      </c>
      <c r="B1924" s="232" t="s">
        <v>9885</v>
      </c>
      <c r="C1924" s="232" t="str">
        <f t="shared" si="237"/>
        <v>7276AGNH</v>
      </c>
      <c r="D1924" s="241">
        <v>7276</v>
      </c>
      <c r="E1924" s="242" t="s">
        <v>2195</v>
      </c>
      <c r="F1924" s="243"/>
      <c r="G1924" s="243" t="s">
        <v>2193</v>
      </c>
      <c r="H1924" s="243" t="str">
        <f t="shared" si="238"/>
        <v/>
      </c>
      <c r="I1924" s="243"/>
      <c r="J1924" s="243" t="str">
        <f t="shared" si="235"/>
        <v/>
      </c>
      <c r="K1924" s="243"/>
      <c r="L1924" s="243"/>
      <c r="M1924" s="5" t="s">
        <v>9886</v>
      </c>
      <c r="N1924" s="6"/>
      <c r="O1924" s="4" t="s">
        <v>2995</v>
      </c>
      <c r="P1924" s="6" t="s">
        <v>5314</v>
      </c>
      <c r="Q1924" s="6"/>
      <c r="R1924" s="6" t="s">
        <v>5314</v>
      </c>
      <c r="S1924" s="6"/>
      <c r="T1924" s="6" t="s">
        <v>5314</v>
      </c>
      <c r="U1924" s="88" t="s">
        <v>4687</v>
      </c>
      <c r="V1924" s="414">
        <v>7500</v>
      </c>
      <c r="W1924" s="148"/>
    </row>
    <row r="1925" spans="1:23">
      <c r="A1925" s="3">
        <f>ROW(1925:1925)-SUM(W$1:W1925)</f>
        <v>1867</v>
      </c>
      <c r="B1925" s="232" t="s">
        <v>7433</v>
      </c>
      <c r="C1925" s="232" t="str">
        <f t="shared" si="237"/>
        <v>7235AGNBL</v>
      </c>
      <c r="D1925" s="490">
        <v>7235</v>
      </c>
      <c r="E1925" s="491" t="s">
        <v>2191</v>
      </c>
      <c r="F1925" s="492"/>
      <c r="G1925" s="492"/>
      <c r="H1925" s="492" t="str">
        <f t="shared" si="238"/>
        <v/>
      </c>
      <c r="I1925" s="492"/>
      <c r="J1925" s="492" t="str">
        <f t="shared" si="235"/>
        <v/>
      </c>
      <c r="K1925" s="492"/>
      <c r="L1925" s="492"/>
      <c r="M1925" s="39" t="s">
        <v>5614</v>
      </c>
      <c r="N1925" s="42"/>
      <c r="O1925" s="40" t="s">
        <v>5615</v>
      </c>
      <c r="P1925" s="42" t="s">
        <v>5314</v>
      </c>
      <c r="Q1925" s="42"/>
      <c r="R1925" s="42" t="s">
        <v>5314</v>
      </c>
      <c r="S1925" s="42"/>
      <c r="T1925" s="42" t="s">
        <v>5314</v>
      </c>
      <c r="U1925" s="430" t="s">
        <v>5670</v>
      </c>
      <c r="V1925" s="414">
        <v>3450</v>
      </c>
      <c r="W1925" s="148"/>
    </row>
    <row r="1926" spans="1:23">
      <c r="A1926" s="3">
        <f>ROW(1926:1926)-SUM(W$1:W1926)</f>
        <v>1868</v>
      </c>
      <c r="B1926" s="232" t="s">
        <v>7434</v>
      </c>
      <c r="C1926" s="232" t="str">
        <f t="shared" si="237"/>
        <v>7282AGNBLV</v>
      </c>
      <c r="D1926" s="241">
        <v>7282</v>
      </c>
      <c r="E1926" s="242" t="s">
        <v>2191</v>
      </c>
      <c r="F1926" s="243"/>
      <c r="G1926" s="243"/>
      <c r="H1926" s="243" t="str">
        <f t="shared" si="238"/>
        <v/>
      </c>
      <c r="I1926" s="243"/>
      <c r="J1926" s="243" t="str">
        <f t="shared" si="235"/>
        <v>V</v>
      </c>
      <c r="K1926" s="243"/>
      <c r="L1926" s="243"/>
      <c r="M1926" s="39" t="s">
        <v>2147</v>
      </c>
      <c r="N1926" s="42"/>
      <c r="O1926" s="40" t="s">
        <v>4471</v>
      </c>
      <c r="P1926" s="42" t="s">
        <v>5314</v>
      </c>
      <c r="Q1926" s="42" t="s">
        <v>5314</v>
      </c>
      <c r="R1926" s="42" t="s">
        <v>5314</v>
      </c>
      <c r="S1926" s="42"/>
      <c r="T1926" s="42" t="s">
        <v>5314</v>
      </c>
      <c r="U1926" s="430" t="s">
        <v>2145</v>
      </c>
      <c r="V1926" s="414">
        <v>2550</v>
      </c>
      <c r="W1926" s="148"/>
    </row>
    <row r="1927" spans="1:23">
      <c r="A1927" s="3">
        <f>ROW(1927:1927)-SUM(W$1:W1927)</f>
        <v>1869</v>
      </c>
      <c r="B1927" s="232" t="s">
        <v>7435</v>
      </c>
      <c r="C1927" s="232" t="str">
        <f t="shared" si="237"/>
        <v>7245AGNBL</v>
      </c>
      <c r="D1927" s="241">
        <v>7245</v>
      </c>
      <c r="E1927" s="242" t="s">
        <v>2191</v>
      </c>
      <c r="F1927" s="243"/>
      <c r="G1927" s="243"/>
      <c r="H1927" s="243" t="str">
        <f t="shared" si="238"/>
        <v/>
      </c>
      <c r="I1927" s="243"/>
      <c r="J1927" s="243" t="str">
        <f t="shared" si="235"/>
        <v/>
      </c>
      <c r="K1927" s="243"/>
      <c r="L1927" s="243"/>
      <c r="M1927" s="5" t="s">
        <v>5616</v>
      </c>
      <c r="N1927" s="6"/>
      <c r="O1927" s="4" t="s">
        <v>4747</v>
      </c>
      <c r="P1927" s="6" t="s">
        <v>5314</v>
      </c>
      <c r="Q1927" s="6"/>
      <c r="R1927" s="6" t="s">
        <v>5314</v>
      </c>
      <c r="S1927" s="6"/>
      <c r="T1927" s="6" t="s">
        <v>5314</v>
      </c>
      <c r="U1927" s="88" t="s">
        <v>5671</v>
      </c>
      <c r="V1927" s="414">
        <v>2600</v>
      </c>
      <c r="W1927" s="148"/>
    </row>
    <row r="1928" spans="1:23">
      <c r="A1928" s="3">
        <f>ROW(1928:1928)-SUM(W$1:W1928)</f>
        <v>1870</v>
      </c>
      <c r="B1928" s="232" t="s">
        <v>7436</v>
      </c>
      <c r="C1928" s="232" t="str">
        <f t="shared" si="237"/>
        <v>7257AGNBLV</v>
      </c>
      <c r="D1928" s="241">
        <v>7257</v>
      </c>
      <c r="E1928" s="242" t="s">
        <v>2191</v>
      </c>
      <c r="F1928" s="243"/>
      <c r="G1928" s="243"/>
      <c r="H1928" s="243" t="str">
        <f t="shared" si="238"/>
        <v/>
      </c>
      <c r="I1928" s="243"/>
      <c r="J1928" s="243" t="str">
        <f t="shared" si="235"/>
        <v>V</v>
      </c>
      <c r="K1928" s="243"/>
      <c r="L1928" s="243"/>
      <c r="M1928" s="5" t="s">
        <v>5617</v>
      </c>
      <c r="N1928" s="6"/>
      <c r="O1928" s="4" t="s">
        <v>5020</v>
      </c>
      <c r="P1928" s="6" t="s">
        <v>5314</v>
      </c>
      <c r="Q1928" s="6" t="s">
        <v>5314</v>
      </c>
      <c r="R1928" s="6" t="s">
        <v>5314</v>
      </c>
      <c r="S1928" s="6"/>
      <c r="T1928" s="6" t="s">
        <v>5314</v>
      </c>
      <c r="U1928" s="88" t="s">
        <v>5672</v>
      </c>
      <c r="V1928" s="414">
        <v>3150</v>
      </c>
      <c r="W1928" s="148"/>
    </row>
    <row r="1929" spans="1:23">
      <c r="A1929" s="3">
        <f>ROW(1929:1929)-SUM(W$1:W1929)</f>
        <v>1871</v>
      </c>
      <c r="B1929" s="232" t="s">
        <v>7437</v>
      </c>
      <c r="C1929" s="232" t="str">
        <f t="shared" si="237"/>
        <v>7257AGNBLPV</v>
      </c>
      <c r="D1929" s="241">
        <v>7257</v>
      </c>
      <c r="E1929" s="242" t="s">
        <v>2191</v>
      </c>
      <c r="F1929" s="243"/>
      <c r="G1929" s="243"/>
      <c r="H1929" s="243" t="str">
        <f t="shared" si="238"/>
        <v>P</v>
      </c>
      <c r="I1929" s="243"/>
      <c r="J1929" s="243" t="str">
        <f t="shared" si="235"/>
        <v>V</v>
      </c>
      <c r="K1929" s="243"/>
      <c r="L1929" s="243"/>
      <c r="M1929" s="5" t="s">
        <v>5617</v>
      </c>
      <c r="N1929" s="6"/>
      <c r="O1929" s="4" t="s">
        <v>5020</v>
      </c>
      <c r="P1929" s="6" t="s">
        <v>5314</v>
      </c>
      <c r="Q1929" s="6" t="s">
        <v>5314</v>
      </c>
      <c r="R1929" s="6" t="s">
        <v>5314</v>
      </c>
      <c r="S1929" s="6" t="s">
        <v>5314</v>
      </c>
      <c r="T1929" s="6"/>
      <c r="U1929" s="88" t="s">
        <v>5672</v>
      </c>
      <c r="V1929" s="414">
        <v>3150</v>
      </c>
      <c r="W1929" s="148"/>
    </row>
    <row r="1930" spans="1:23">
      <c r="A1930" s="3">
        <f>ROW(1930:1930)-SUM(W$1:W1930)</f>
        <v>1872</v>
      </c>
      <c r="B1930" s="232" t="s">
        <v>7438</v>
      </c>
      <c r="C1930" s="232" t="str">
        <f t="shared" si="237"/>
        <v>7257AGNBLVZ</v>
      </c>
      <c r="D1930" s="241">
        <v>7257</v>
      </c>
      <c r="E1930" s="242" t="s">
        <v>2191</v>
      </c>
      <c r="F1930" s="243"/>
      <c r="G1930" s="243"/>
      <c r="H1930" s="243" t="str">
        <f t="shared" si="238"/>
        <v/>
      </c>
      <c r="I1930" s="243"/>
      <c r="J1930" s="243" t="str">
        <f t="shared" si="235"/>
        <v>V</v>
      </c>
      <c r="K1930" s="243" t="s">
        <v>4630</v>
      </c>
      <c r="L1930" s="243"/>
      <c r="M1930" s="5" t="s">
        <v>4235</v>
      </c>
      <c r="N1930" s="6"/>
      <c r="O1930" s="4" t="s">
        <v>5020</v>
      </c>
      <c r="P1930" s="6" t="s">
        <v>5314</v>
      </c>
      <c r="Q1930" s="6" t="s">
        <v>5314</v>
      </c>
      <c r="R1930" s="6" t="s">
        <v>5314</v>
      </c>
      <c r="S1930" s="6"/>
      <c r="T1930" s="6" t="s">
        <v>5314</v>
      </c>
      <c r="U1930" s="88" t="s">
        <v>5672</v>
      </c>
      <c r="V1930" s="414">
        <v>4600</v>
      </c>
      <c r="W1930" s="148"/>
    </row>
    <row r="1931" spans="1:23">
      <c r="A1931" s="3">
        <f>ROW(1931:1931)-SUM(W$1:W1931)</f>
        <v>1873</v>
      </c>
      <c r="B1931" s="232" t="s">
        <v>7439</v>
      </c>
      <c r="C1931" s="232" t="str">
        <f t="shared" si="237"/>
        <v>7257AGNBLPVZ</v>
      </c>
      <c r="D1931" s="241">
        <v>7257</v>
      </c>
      <c r="E1931" s="242" t="s">
        <v>2191</v>
      </c>
      <c r="F1931" s="243"/>
      <c r="G1931" s="243"/>
      <c r="H1931" s="243" t="str">
        <f t="shared" si="238"/>
        <v>P</v>
      </c>
      <c r="I1931" s="243"/>
      <c r="J1931" s="243" t="str">
        <f t="shared" si="235"/>
        <v>V</v>
      </c>
      <c r="K1931" s="243" t="s">
        <v>4630</v>
      </c>
      <c r="L1931" s="243"/>
      <c r="M1931" s="5" t="s">
        <v>4235</v>
      </c>
      <c r="N1931" s="6"/>
      <c r="O1931" s="4" t="s">
        <v>5020</v>
      </c>
      <c r="P1931" s="6" t="s">
        <v>5314</v>
      </c>
      <c r="Q1931" s="6" t="s">
        <v>5314</v>
      </c>
      <c r="R1931" s="6" t="s">
        <v>5314</v>
      </c>
      <c r="S1931" s="6" t="s">
        <v>5314</v>
      </c>
      <c r="T1931" s="6"/>
      <c r="U1931" s="88" t="s">
        <v>5672</v>
      </c>
      <c r="V1931" s="414">
        <v>4600</v>
      </c>
      <c r="W1931" s="148"/>
    </row>
    <row r="1932" spans="1:23">
      <c r="A1932" s="3">
        <f>ROW(1932:1932)-SUM(W$1:W1932)</f>
        <v>1874</v>
      </c>
      <c r="B1932" s="232" t="s">
        <v>7440</v>
      </c>
      <c r="C1932" s="232" t="str">
        <f t="shared" si="237"/>
        <v>7280AGNBLV</v>
      </c>
      <c r="D1932" s="241">
        <v>7280</v>
      </c>
      <c r="E1932" s="242" t="s">
        <v>2191</v>
      </c>
      <c r="F1932" s="243"/>
      <c r="G1932" s="243"/>
      <c r="H1932" s="243" t="str">
        <f t="shared" si="238"/>
        <v/>
      </c>
      <c r="I1932" s="243"/>
      <c r="J1932" s="243" t="str">
        <f t="shared" si="235"/>
        <v>V</v>
      </c>
      <c r="K1932" s="243"/>
      <c r="L1932" s="243"/>
      <c r="M1932" s="5" t="s">
        <v>5597</v>
      </c>
      <c r="N1932" s="6"/>
      <c r="O1932" s="4" t="s">
        <v>4486</v>
      </c>
      <c r="P1932" s="6" t="s">
        <v>5314</v>
      </c>
      <c r="Q1932" s="6" t="s">
        <v>5314</v>
      </c>
      <c r="R1932" s="6" t="s">
        <v>5314</v>
      </c>
      <c r="S1932" s="6"/>
      <c r="T1932" s="6" t="s">
        <v>5314</v>
      </c>
      <c r="U1932" s="88" t="s">
        <v>5598</v>
      </c>
      <c r="V1932" s="414">
        <v>3050</v>
      </c>
      <c r="W1932" s="148"/>
    </row>
    <row r="1933" spans="1:23">
      <c r="A1933" s="3">
        <f>ROW(1933:1933)-SUM(W$1:W1933)</f>
        <v>1875</v>
      </c>
      <c r="B1933" s="232" t="s">
        <v>7441</v>
      </c>
      <c r="C1933" s="232" t="str">
        <f t="shared" si="237"/>
        <v>7280AGNBLPV</v>
      </c>
      <c r="D1933" s="241">
        <v>7280</v>
      </c>
      <c r="E1933" s="242" t="s">
        <v>2191</v>
      </c>
      <c r="F1933" s="243"/>
      <c r="G1933" s="243"/>
      <c r="H1933" s="243" t="str">
        <f t="shared" si="238"/>
        <v>P</v>
      </c>
      <c r="I1933" s="243"/>
      <c r="J1933" s="243" t="str">
        <f t="shared" si="235"/>
        <v>V</v>
      </c>
      <c r="K1933" s="243"/>
      <c r="L1933" s="243"/>
      <c r="M1933" s="5" t="s">
        <v>5597</v>
      </c>
      <c r="N1933" s="6"/>
      <c r="O1933" s="4" t="s">
        <v>4486</v>
      </c>
      <c r="P1933" s="6" t="s">
        <v>5314</v>
      </c>
      <c r="Q1933" s="6" t="s">
        <v>5314</v>
      </c>
      <c r="R1933" s="6" t="s">
        <v>5314</v>
      </c>
      <c r="S1933" s="6" t="s">
        <v>5314</v>
      </c>
      <c r="T1933" s="6"/>
      <c r="U1933" s="88" t="s">
        <v>5598</v>
      </c>
      <c r="V1933" s="414">
        <v>3050</v>
      </c>
      <c r="W1933" s="148"/>
    </row>
    <row r="1934" spans="1:23">
      <c r="A1934" s="3">
        <f>ROW(1934:1934)-SUM(W$1:W1934)</f>
        <v>1876</v>
      </c>
      <c r="B1934" s="232" t="s">
        <v>7442</v>
      </c>
      <c r="C1934" s="232" t="str">
        <f t="shared" si="237"/>
        <v>7252AGNBLV</v>
      </c>
      <c r="D1934" s="241">
        <v>7252</v>
      </c>
      <c r="E1934" s="242" t="s">
        <v>2191</v>
      </c>
      <c r="F1934" s="243"/>
      <c r="G1934" s="243"/>
      <c r="H1934" s="243" t="str">
        <f t="shared" si="238"/>
        <v/>
      </c>
      <c r="I1934" s="243"/>
      <c r="J1934" s="243" t="str">
        <f t="shared" si="235"/>
        <v>V</v>
      </c>
      <c r="K1934" s="243"/>
      <c r="L1934" s="243"/>
      <c r="M1934" s="5" t="s">
        <v>5618</v>
      </c>
      <c r="N1934" s="6"/>
      <c r="O1934" s="4" t="s">
        <v>4500</v>
      </c>
      <c r="P1934" s="6" t="s">
        <v>5314</v>
      </c>
      <c r="Q1934" s="6" t="s">
        <v>5314</v>
      </c>
      <c r="R1934" s="6"/>
      <c r="S1934" s="6"/>
      <c r="T1934" s="6" t="s">
        <v>5314</v>
      </c>
      <c r="U1934" s="88" t="s">
        <v>5673</v>
      </c>
      <c r="V1934" s="414">
        <v>3200</v>
      </c>
      <c r="W1934" s="148"/>
    </row>
    <row r="1935" spans="1:23">
      <c r="A1935" s="3">
        <f>ROW(1935:1935)-SUM(W$1:W1935)</f>
        <v>1877</v>
      </c>
      <c r="B1935" s="232" t="s">
        <v>7443</v>
      </c>
      <c r="C1935" s="232" t="str">
        <f t="shared" si="237"/>
        <v>7252AGNBLPV</v>
      </c>
      <c r="D1935" s="241">
        <v>7252</v>
      </c>
      <c r="E1935" s="242" t="s">
        <v>2191</v>
      </c>
      <c r="F1935" s="243"/>
      <c r="G1935" s="243"/>
      <c r="H1935" s="243" t="str">
        <f t="shared" si="238"/>
        <v>P</v>
      </c>
      <c r="I1935" s="243"/>
      <c r="J1935" s="243" t="str">
        <f t="shared" si="235"/>
        <v>V</v>
      </c>
      <c r="K1935" s="243"/>
      <c r="L1935" s="243"/>
      <c r="M1935" s="5" t="s">
        <v>5618</v>
      </c>
      <c r="N1935" s="6"/>
      <c r="O1935" s="4" t="s">
        <v>4500</v>
      </c>
      <c r="P1935" s="6" t="s">
        <v>5314</v>
      </c>
      <c r="Q1935" s="6" t="s">
        <v>5314</v>
      </c>
      <c r="R1935" s="6"/>
      <c r="S1935" s="6" t="s">
        <v>5314</v>
      </c>
      <c r="T1935" s="6"/>
      <c r="U1935" s="88" t="s">
        <v>5673</v>
      </c>
      <c r="V1935" s="414">
        <v>3200</v>
      </c>
      <c r="W1935" s="148"/>
    </row>
    <row r="1936" spans="1:23">
      <c r="A1936" s="365" t="s">
        <v>473</v>
      </c>
      <c r="B1936" s="231"/>
      <c r="C1936" s="231"/>
      <c r="D1936" s="238"/>
      <c r="E1936" s="239"/>
      <c r="F1936" s="240"/>
      <c r="G1936" s="240"/>
      <c r="H1936" s="240" t="str">
        <f>IF(S1936="+","M","")</f>
        <v/>
      </c>
      <c r="I1936" s="240" t="str">
        <f>IF(R1936="+","P","")</f>
        <v/>
      </c>
      <c r="J1936" s="240" t="str">
        <f>IF(Q1936="+","V","")</f>
        <v/>
      </c>
      <c r="K1936" s="240"/>
      <c r="L1936" s="240"/>
      <c r="M1936" s="175"/>
      <c r="N1936" s="167"/>
      <c r="O1936" s="167"/>
      <c r="P1936" s="171"/>
      <c r="Q1936" s="171"/>
      <c r="R1936" s="171"/>
      <c r="S1936" s="171"/>
      <c r="T1936" s="171"/>
      <c r="U1936" s="167"/>
      <c r="V1936" s="447"/>
      <c r="W1936" s="148">
        <v>1</v>
      </c>
    </row>
    <row r="1937" spans="1:23">
      <c r="A1937" s="3">
        <f>ROW(1937:1937)-SUM(W$1:W1937)</f>
        <v>1878</v>
      </c>
      <c r="B1937" s="232" t="s">
        <v>190</v>
      </c>
      <c r="C1937" s="232" t="str">
        <f>IF(D1937&lt;&gt;"",CONCATENATE(D1937,E1937,F1937,G1937,H1937,I1937,J1937,K1937,L1937),"")</f>
        <v>7027AGNBLV</v>
      </c>
      <c r="D1937" s="523">
        <v>7027</v>
      </c>
      <c r="E1937" s="491" t="s">
        <v>2191</v>
      </c>
      <c r="F1937" s="495"/>
      <c r="G1937" s="492"/>
      <c r="H1937" s="492" t="str">
        <f>IF(S1937="+","P","")</f>
        <v/>
      </c>
      <c r="I1937" s="492"/>
      <c r="J1937" s="492" t="str">
        <f>IF(Q1937="+","V","")</f>
        <v>V</v>
      </c>
      <c r="K1937" s="495"/>
      <c r="L1937" s="495"/>
      <c r="M1937" s="90" t="s">
        <v>191</v>
      </c>
      <c r="N1937" s="78"/>
      <c r="O1937" s="91" t="s">
        <v>4252</v>
      </c>
      <c r="P1937" s="6" t="s">
        <v>5314</v>
      </c>
      <c r="Q1937" s="6" t="s">
        <v>5314</v>
      </c>
      <c r="R1937" s="6" t="s">
        <v>5314</v>
      </c>
      <c r="S1937" s="592"/>
      <c r="T1937" s="6" t="s">
        <v>5314</v>
      </c>
      <c r="U1937" s="431" t="s">
        <v>3871</v>
      </c>
      <c r="V1937" s="414">
        <v>2950</v>
      </c>
      <c r="W1937" s="148"/>
    </row>
    <row r="1938" spans="1:23">
      <c r="A1938" s="3">
        <f>ROW(1938:1938)-SUM(W$1:W1938)</f>
        <v>1879</v>
      </c>
      <c r="B1938" s="232" t="s">
        <v>474</v>
      </c>
      <c r="C1938" s="232" t="str">
        <f>IF(D1938&lt;&gt;"",CONCATENATE(D1938,E1938,F1938,G1938,H1938,I1938,J1938,K1938,L1938),"")</f>
        <v>7035AGNBLV</v>
      </c>
      <c r="D1938" s="523">
        <v>7035</v>
      </c>
      <c r="E1938" s="491" t="s">
        <v>2191</v>
      </c>
      <c r="F1938" s="495"/>
      <c r="G1938" s="492"/>
      <c r="H1938" s="492" t="str">
        <f>IF(S1938="+","P","")</f>
        <v/>
      </c>
      <c r="I1938" s="492"/>
      <c r="J1938" s="492" t="str">
        <f>IF(Q1938="+","V","")</f>
        <v>V</v>
      </c>
      <c r="K1938" s="495"/>
      <c r="L1938" s="495"/>
      <c r="M1938" s="90" t="s">
        <v>475</v>
      </c>
      <c r="N1938" s="78"/>
      <c r="O1938" s="91" t="s">
        <v>4530</v>
      </c>
      <c r="P1938" s="6" t="s">
        <v>5314</v>
      </c>
      <c r="Q1938" s="6" t="s">
        <v>5314</v>
      </c>
      <c r="R1938" s="6" t="s">
        <v>5314</v>
      </c>
      <c r="S1938" s="592"/>
      <c r="T1938" s="6" t="s">
        <v>5314</v>
      </c>
      <c r="U1938" s="431" t="s">
        <v>4789</v>
      </c>
      <c r="V1938" s="414">
        <v>3150</v>
      </c>
      <c r="W1938" s="148"/>
    </row>
    <row r="1939" spans="1:23">
      <c r="A1939" s="365" t="s">
        <v>3424</v>
      </c>
      <c r="B1939" s="231"/>
      <c r="C1939" s="231"/>
      <c r="D1939" s="238"/>
      <c r="E1939" s="239"/>
      <c r="F1939" s="240"/>
      <c r="G1939" s="240"/>
      <c r="H1939" s="240" t="str">
        <f>IF(S1939="+","M","")</f>
        <v/>
      </c>
      <c r="I1939" s="240" t="str">
        <f>IF(R1939="+","P","")</f>
        <v/>
      </c>
      <c r="J1939" s="240" t="str">
        <f t="shared" si="235"/>
        <v/>
      </c>
      <c r="K1939" s="240"/>
      <c r="L1939" s="240"/>
      <c r="M1939" s="175"/>
      <c r="N1939" s="167"/>
      <c r="O1939" s="167"/>
      <c r="P1939" s="171"/>
      <c r="Q1939" s="171"/>
      <c r="R1939" s="171"/>
      <c r="S1939" s="171"/>
      <c r="T1939" s="171"/>
      <c r="U1939" s="167"/>
      <c r="V1939" s="447"/>
      <c r="W1939" s="148">
        <v>1</v>
      </c>
    </row>
    <row r="1940" spans="1:23">
      <c r="A1940" s="3">
        <f>ROW(1940:1940)-SUM(W$1:W1940)</f>
        <v>1880</v>
      </c>
      <c r="B1940" s="232" t="s">
        <v>7444</v>
      </c>
      <c r="C1940" s="232" t="str">
        <f t="shared" ref="C1940:C1946" si="245">IF(D1940&lt;&gt;"",CONCATENATE(D1940,E1940,F1940,G1940,H1940,I1940,J1940,K1940,L1940),"")</f>
        <v>7406AGNBLV</v>
      </c>
      <c r="D1940" s="523">
        <v>7406</v>
      </c>
      <c r="E1940" s="491" t="s">
        <v>2191</v>
      </c>
      <c r="F1940" s="495"/>
      <c r="G1940" s="492"/>
      <c r="H1940" s="492" t="str">
        <f t="shared" ref="H1940:H1946" si="246">IF(S1940="+","P","")</f>
        <v/>
      </c>
      <c r="I1940" s="492"/>
      <c r="J1940" s="492" t="str">
        <f t="shared" si="235"/>
        <v>V</v>
      </c>
      <c r="K1940" s="495"/>
      <c r="L1940" s="495"/>
      <c r="M1940" s="90" t="s">
        <v>3425</v>
      </c>
      <c r="N1940" s="78"/>
      <c r="O1940" s="91" t="s">
        <v>3426</v>
      </c>
      <c r="P1940" s="6" t="s">
        <v>5314</v>
      </c>
      <c r="Q1940" s="6" t="s">
        <v>5314</v>
      </c>
      <c r="R1940" s="6" t="s">
        <v>5314</v>
      </c>
      <c r="S1940" s="78"/>
      <c r="T1940" s="6" t="s">
        <v>5314</v>
      </c>
      <c r="U1940" s="431" t="s">
        <v>3427</v>
      </c>
      <c r="V1940" s="414">
        <v>2850</v>
      </c>
      <c r="W1940" s="148"/>
    </row>
    <row r="1941" spans="1:23">
      <c r="A1941" s="3">
        <f>ROW(1941:1941)-SUM(W$1:W1941)</f>
        <v>1881</v>
      </c>
      <c r="B1941" s="232" t="s">
        <v>7445</v>
      </c>
      <c r="C1941" s="232" t="str">
        <f t="shared" si="245"/>
        <v>7408AGNBL</v>
      </c>
      <c r="D1941" s="523">
        <v>7408</v>
      </c>
      <c r="E1941" s="491" t="s">
        <v>2191</v>
      </c>
      <c r="F1941" s="495"/>
      <c r="G1941" s="492"/>
      <c r="H1941" s="492" t="str">
        <f t="shared" si="246"/>
        <v/>
      </c>
      <c r="I1941" s="492"/>
      <c r="J1941" s="492" t="str">
        <f t="shared" si="235"/>
        <v/>
      </c>
      <c r="K1941" s="495"/>
      <c r="L1941" s="495"/>
      <c r="M1941" s="90" t="s">
        <v>2530</v>
      </c>
      <c r="N1941" s="78"/>
      <c r="O1941" s="91" t="s">
        <v>4623</v>
      </c>
      <c r="P1941" s="6" t="s">
        <v>5314</v>
      </c>
      <c r="Q1941" s="6"/>
      <c r="R1941" s="6"/>
      <c r="S1941" s="155"/>
      <c r="T1941" s="6" t="s">
        <v>5314</v>
      </c>
      <c r="U1941" s="431" t="s">
        <v>2531</v>
      </c>
      <c r="V1941" s="414">
        <v>2850</v>
      </c>
      <c r="W1941" s="148"/>
    </row>
    <row r="1942" spans="1:23">
      <c r="A1942" s="3">
        <f>ROW(1942:1942)-SUM(W$1:W1942)</f>
        <v>1882</v>
      </c>
      <c r="B1942" s="232" t="s">
        <v>11304</v>
      </c>
      <c r="C1942" s="232" t="str">
        <f>IF(D1942&lt;&gt;"",CONCATENATE(D1942,E1942,F1942,G1942,H1942,I1942,J1942,K1942,L1942),"")</f>
        <v>7411AGNV</v>
      </c>
      <c r="D1942" s="523">
        <v>7411</v>
      </c>
      <c r="E1942" s="491" t="s">
        <v>2195</v>
      </c>
      <c r="F1942" s="495"/>
      <c r="G1942" s="492"/>
      <c r="H1942" s="492" t="str">
        <f>IF(S1942="+","P","")</f>
        <v/>
      </c>
      <c r="I1942" s="492"/>
      <c r="J1942" s="492" t="str">
        <f>IF(Q1942="+","V","")</f>
        <v>V</v>
      </c>
      <c r="K1942" s="495"/>
      <c r="L1942" s="495"/>
      <c r="M1942" s="90" t="s">
        <v>11303</v>
      </c>
      <c r="N1942" s="78"/>
      <c r="O1942" s="91" t="s">
        <v>4921</v>
      </c>
      <c r="P1942" s="6" t="s">
        <v>5314</v>
      </c>
      <c r="Q1942" s="6" t="s">
        <v>5314</v>
      </c>
      <c r="R1942" s="6"/>
      <c r="S1942" s="6"/>
      <c r="T1942" s="6" t="s">
        <v>5314</v>
      </c>
      <c r="U1942" s="431" t="s">
        <v>3636</v>
      </c>
      <c r="V1942" s="414">
        <v>2900</v>
      </c>
      <c r="W1942" s="148"/>
    </row>
    <row r="1943" spans="1:23">
      <c r="A1943" s="3">
        <f>ROW(1943:1943)-SUM(W$1:W1943)</f>
        <v>1883</v>
      </c>
      <c r="B1943" s="232" t="s">
        <v>7446</v>
      </c>
      <c r="C1943" s="232" t="str">
        <f t="shared" si="245"/>
        <v>7411AGNBLV</v>
      </c>
      <c r="D1943" s="523">
        <v>7411</v>
      </c>
      <c r="E1943" s="491" t="s">
        <v>2191</v>
      </c>
      <c r="F1943" s="495"/>
      <c r="G1943" s="492"/>
      <c r="H1943" s="492" t="str">
        <f t="shared" si="246"/>
        <v/>
      </c>
      <c r="I1943" s="492"/>
      <c r="J1943" s="492" t="str">
        <f t="shared" si="235"/>
        <v>V</v>
      </c>
      <c r="K1943" s="495"/>
      <c r="L1943" s="495"/>
      <c r="M1943" s="90" t="s">
        <v>3640</v>
      </c>
      <c r="N1943" s="78"/>
      <c r="O1943" s="91" t="s">
        <v>4921</v>
      </c>
      <c r="P1943" s="6" t="s">
        <v>5314</v>
      </c>
      <c r="Q1943" s="6" t="s">
        <v>5314</v>
      </c>
      <c r="R1943" s="6"/>
      <c r="S1943" s="6"/>
      <c r="T1943" s="6" t="s">
        <v>5314</v>
      </c>
      <c r="U1943" s="431" t="s">
        <v>3636</v>
      </c>
      <c r="V1943" s="414">
        <v>2950</v>
      </c>
      <c r="W1943" s="148"/>
    </row>
    <row r="1944" spans="1:23">
      <c r="A1944" s="3">
        <f>ROW(1944:1944)-SUM(W$1:W1944)</f>
        <v>1884</v>
      </c>
      <c r="B1944" s="232" t="s">
        <v>7447</v>
      </c>
      <c r="C1944" s="232" t="str">
        <f t="shared" si="245"/>
        <v>7411AGNBLPV</v>
      </c>
      <c r="D1944" s="523">
        <v>7411</v>
      </c>
      <c r="E1944" s="491" t="s">
        <v>2191</v>
      </c>
      <c r="F1944" s="495"/>
      <c r="G1944" s="492"/>
      <c r="H1944" s="492" t="str">
        <f t="shared" si="246"/>
        <v>P</v>
      </c>
      <c r="I1944" s="492"/>
      <c r="J1944" s="492" t="str">
        <f t="shared" si="235"/>
        <v>V</v>
      </c>
      <c r="K1944" s="495"/>
      <c r="L1944" s="495"/>
      <c r="M1944" s="90" t="s">
        <v>3640</v>
      </c>
      <c r="N1944" s="78"/>
      <c r="O1944" s="91" t="s">
        <v>4921</v>
      </c>
      <c r="P1944" s="6" t="s">
        <v>5314</v>
      </c>
      <c r="Q1944" s="6" t="s">
        <v>5314</v>
      </c>
      <c r="R1944" s="6"/>
      <c r="S1944" s="6" t="s">
        <v>5314</v>
      </c>
      <c r="T1944" s="6"/>
      <c r="U1944" s="431" t="s">
        <v>3636</v>
      </c>
      <c r="V1944" s="414">
        <v>2950</v>
      </c>
      <c r="W1944" s="148"/>
    </row>
    <row r="1945" spans="1:23">
      <c r="A1945" s="3">
        <f>ROW(1945:1945)-SUM(W$1:W1945)</f>
        <v>1885</v>
      </c>
      <c r="B1945" s="232" t="s">
        <v>7448</v>
      </c>
      <c r="C1945" s="232" t="str">
        <f t="shared" si="245"/>
        <v>7410AGNBLPV</v>
      </c>
      <c r="D1945" s="261">
        <v>7410</v>
      </c>
      <c r="E1945" s="242" t="s">
        <v>2191</v>
      </c>
      <c r="F1945" s="236"/>
      <c r="G1945" s="243"/>
      <c r="H1945" s="243" t="str">
        <f t="shared" si="246"/>
        <v>P</v>
      </c>
      <c r="I1945" s="243"/>
      <c r="J1945" s="243" t="str">
        <f t="shared" si="235"/>
        <v>V</v>
      </c>
      <c r="K1945" s="236"/>
      <c r="L1945" s="236"/>
      <c r="M1945" s="90" t="s">
        <v>3641</v>
      </c>
      <c r="N1945" s="78"/>
      <c r="O1945" s="91" t="s">
        <v>5480</v>
      </c>
      <c r="P1945" s="6" t="s">
        <v>5314</v>
      </c>
      <c r="Q1945" s="6" t="s">
        <v>5314</v>
      </c>
      <c r="R1945" s="6"/>
      <c r="S1945" s="6" t="s">
        <v>5314</v>
      </c>
      <c r="T1945" s="6"/>
      <c r="U1945" s="431" t="s">
        <v>3635</v>
      </c>
      <c r="V1945" s="414">
        <v>2650</v>
      </c>
      <c r="W1945" s="148"/>
    </row>
    <row r="1946" spans="1:23">
      <c r="A1946" s="3">
        <f>ROW(1946:1946)-SUM(W$1:W1946)</f>
        <v>1886</v>
      </c>
      <c r="B1946" s="232" t="s">
        <v>7449</v>
      </c>
      <c r="C1946" s="232" t="str">
        <f t="shared" si="245"/>
        <v>7410AGNBLV</v>
      </c>
      <c r="D1946" s="261">
        <v>7410</v>
      </c>
      <c r="E1946" s="242" t="s">
        <v>2191</v>
      </c>
      <c r="F1946" s="236"/>
      <c r="G1946" s="243"/>
      <c r="H1946" s="243" t="str">
        <f t="shared" si="246"/>
        <v/>
      </c>
      <c r="I1946" s="243"/>
      <c r="J1946" s="243" t="str">
        <f>IF(Q1946="+","V","")</f>
        <v>V</v>
      </c>
      <c r="K1946" s="236"/>
      <c r="L1946" s="236"/>
      <c r="M1946" s="90" t="s">
        <v>3641</v>
      </c>
      <c r="N1946" s="78"/>
      <c r="O1946" s="91" t="s">
        <v>5480</v>
      </c>
      <c r="P1946" s="6" t="s">
        <v>5314</v>
      </c>
      <c r="Q1946" s="6" t="s">
        <v>5314</v>
      </c>
      <c r="R1946" s="6"/>
      <c r="S1946" s="6"/>
      <c r="T1946" s="6" t="s">
        <v>5314</v>
      </c>
      <c r="U1946" s="431" t="s">
        <v>3635</v>
      </c>
      <c r="V1946" s="414">
        <v>2650</v>
      </c>
      <c r="W1946" s="148"/>
    </row>
    <row r="1947" spans="1:23">
      <c r="A1947" s="365" t="s">
        <v>12348</v>
      </c>
      <c r="B1947" s="626"/>
      <c r="C1947" s="626"/>
      <c r="D1947" s="238"/>
      <c r="E1947" s="239"/>
      <c r="F1947" s="240"/>
      <c r="G1947" s="240"/>
      <c r="H1947" s="240" t="str">
        <f>IF(S1947="+","M","")</f>
        <v/>
      </c>
      <c r="I1947" s="240" t="str">
        <f>IF(R1947="+","P","")</f>
        <v/>
      </c>
      <c r="J1947" s="240" t="str">
        <f t="shared" ref="J1947" si="247">IF(Q1947="+","V","")</f>
        <v/>
      </c>
      <c r="K1947" s="240"/>
      <c r="L1947" s="240"/>
      <c r="M1947" s="175"/>
      <c r="N1947" s="167"/>
      <c r="O1947" s="167"/>
      <c r="P1947" s="171"/>
      <c r="Q1947" s="171"/>
      <c r="R1947" s="171"/>
      <c r="S1947" s="171"/>
      <c r="T1947" s="171"/>
      <c r="U1947" s="167"/>
      <c r="V1947" s="447"/>
      <c r="W1947" s="148">
        <v>1</v>
      </c>
    </row>
    <row r="1948" spans="1:23">
      <c r="A1948" s="3">
        <f>ROW(1948:1948)-SUM(W$1:W1948)</f>
        <v>1887</v>
      </c>
      <c r="B1948" s="232" t="s">
        <v>12349</v>
      </c>
      <c r="C1948" s="232" t="str">
        <f t="shared" ref="C1948:C1949" si="248">IF(D1948&lt;&gt;"",CONCATENATE(D1948,E1948,F1948,G1948,H1948,I1948,J1948,K1948,L1948),"")</f>
        <v/>
      </c>
      <c r="D1948" s="634"/>
      <c r="E1948" s="539" t="s">
        <v>2191</v>
      </c>
      <c r="F1948" s="618"/>
      <c r="G1948" s="540"/>
      <c r="H1948" s="540" t="str">
        <f t="shared" ref="H1948:H1949" si="249">IF(S1948="+","P","")</f>
        <v/>
      </c>
      <c r="I1948" s="540"/>
      <c r="J1948" s="540" t="str">
        <f>IF(Q1948="+","V","")</f>
        <v/>
      </c>
      <c r="K1948" s="618"/>
      <c r="L1948" s="618"/>
      <c r="M1948" s="90" t="s">
        <v>12350</v>
      </c>
      <c r="N1948" s="78"/>
      <c r="O1948" s="91" t="s">
        <v>5334</v>
      </c>
      <c r="P1948" s="6" t="s">
        <v>5314</v>
      </c>
      <c r="Q1948" s="6"/>
      <c r="R1948" s="6" t="s">
        <v>5314</v>
      </c>
      <c r="S1948" s="6"/>
      <c r="T1948" s="6" t="s">
        <v>5314</v>
      </c>
      <c r="U1948" s="431" t="s">
        <v>12351</v>
      </c>
      <c r="V1948" s="414">
        <v>2350</v>
      </c>
      <c r="W1948" s="148"/>
    </row>
    <row r="1949" spans="1:23">
      <c r="A1949" s="3">
        <f>ROW(1949:1949)-SUM(W$1:W1949)</f>
        <v>1888</v>
      </c>
      <c r="B1949" s="232" t="s">
        <v>12352</v>
      </c>
      <c r="C1949" s="232" t="str">
        <f t="shared" si="248"/>
        <v/>
      </c>
      <c r="D1949" s="634"/>
      <c r="E1949" s="539" t="s">
        <v>2191</v>
      </c>
      <c r="F1949" s="618"/>
      <c r="G1949" s="540"/>
      <c r="H1949" s="540" t="str">
        <f t="shared" si="249"/>
        <v/>
      </c>
      <c r="I1949" s="540"/>
      <c r="J1949" s="540" t="str">
        <f>IF(Q1949="+","V","")</f>
        <v/>
      </c>
      <c r="K1949" s="618"/>
      <c r="L1949" s="618"/>
      <c r="M1949" s="90" t="s">
        <v>12353</v>
      </c>
      <c r="N1949" s="78"/>
      <c r="O1949" s="91" t="s">
        <v>4471</v>
      </c>
      <c r="P1949" s="6" t="s">
        <v>5314</v>
      </c>
      <c r="Q1949" s="6"/>
      <c r="R1949" s="6" t="s">
        <v>5314</v>
      </c>
      <c r="S1949" s="6"/>
      <c r="T1949" s="6" t="s">
        <v>5314</v>
      </c>
      <c r="U1949" s="431" t="s">
        <v>1980</v>
      </c>
      <c r="V1949" s="414">
        <v>2450</v>
      </c>
      <c r="W1949" s="148"/>
    </row>
    <row r="1950" spans="1:23">
      <c r="A1950" s="365" t="s">
        <v>5619</v>
      </c>
      <c r="B1950" s="231"/>
      <c r="C1950" s="231"/>
      <c r="D1950" s="238"/>
      <c r="E1950" s="239"/>
      <c r="F1950" s="240"/>
      <c r="G1950" s="240"/>
      <c r="H1950" s="240" t="str">
        <f>IF(S1950="+","M","")</f>
        <v/>
      </c>
      <c r="I1950" s="240" t="str">
        <f>IF(R1950="+","P","")</f>
        <v/>
      </c>
      <c r="J1950" s="240" t="str">
        <f t="shared" si="235"/>
        <v/>
      </c>
      <c r="K1950" s="240"/>
      <c r="L1950" s="240"/>
      <c r="M1950" s="175"/>
      <c r="N1950" s="167"/>
      <c r="O1950" s="167"/>
      <c r="P1950" s="171"/>
      <c r="Q1950" s="171"/>
      <c r="R1950" s="171"/>
      <c r="S1950" s="171"/>
      <c r="T1950" s="171"/>
      <c r="U1950" s="167"/>
      <c r="V1950" s="447"/>
      <c r="W1950" s="148">
        <v>1</v>
      </c>
    </row>
    <row r="1951" spans="1:23">
      <c r="A1951" s="3">
        <f>ROW(1951:1951)-SUM(W$1:W1951)</f>
        <v>1889</v>
      </c>
      <c r="B1951" s="232" t="s">
        <v>9930</v>
      </c>
      <c r="C1951" s="232" t="str">
        <f>IF(D1951&lt;&gt;"",CONCATENATE(D1951,E1951,F1951,G1951,H1951,I1951,J1951,K1951,L1951),"")</f>
        <v/>
      </c>
      <c r="D1951" s="490"/>
      <c r="E1951" s="491" t="s">
        <v>2191</v>
      </c>
      <c r="F1951" s="492"/>
      <c r="G1951" s="492"/>
      <c r="H1951" s="492" t="str">
        <f>IF(S1951="+","P","")</f>
        <v/>
      </c>
      <c r="I1951" s="492"/>
      <c r="J1951" s="492" t="str">
        <f>IF(Q1951="+","V","")</f>
        <v/>
      </c>
      <c r="K1951" s="492"/>
      <c r="L1951" s="492"/>
      <c r="M1951" s="5" t="s">
        <v>5620</v>
      </c>
      <c r="N1951" s="6"/>
      <c r="O1951" s="4" t="s">
        <v>4405</v>
      </c>
      <c r="P1951" s="6" t="s">
        <v>5314</v>
      </c>
      <c r="Q1951" s="6"/>
      <c r="R1951" s="6"/>
      <c r="S1951" s="6"/>
      <c r="T1951" s="6" t="s">
        <v>5314</v>
      </c>
      <c r="U1951" s="88" t="s">
        <v>5674</v>
      </c>
      <c r="V1951" s="414">
        <v>3250</v>
      </c>
      <c r="W1951" s="148"/>
    </row>
    <row r="1952" spans="1:23">
      <c r="A1952" s="3">
        <f>ROW(1952:1952)-SUM(W$1:W1952)</f>
        <v>1890</v>
      </c>
      <c r="B1952" s="232" t="s">
        <v>7450</v>
      </c>
      <c r="C1952" s="232" t="str">
        <f>IF(D1952&lt;&gt;"",CONCATENATE(D1952,E1952,F1952,G1952,H1952,I1952,J1952,K1952,L1952),"")</f>
        <v/>
      </c>
      <c r="D1952" s="490"/>
      <c r="E1952" s="491" t="s">
        <v>2191</v>
      </c>
      <c r="F1952" s="492"/>
      <c r="G1952" s="492"/>
      <c r="H1952" s="492" t="str">
        <f>IF(S1952="+","P","")</f>
        <v/>
      </c>
      <c r="I1952" s="492"/>
      <c r="J1952" s="492" t="str">
        <f t="shared" si="235"/>
        <v/>
      </c>
      <c r="K1952" s="492"/>
      <c r="L1952" s="492"/>
      <c r="M1952" s="5" t="s">
        <v>5620</v>
      </c>
      <c r="N1952" s="6"/>
      <c r="O1952" s="4" t="s">
        <v>4405</v>
      </c>
      <c r="P1952" s="6" t="s">
        <v>5314</v>
      </c>
      <c r="Q1952" s="6"/>
      <c r="R1952" s="6"/>
      <c r="S1952" s="6"/>
      <c r="T1952" s="6" t="s">
        <v>5314</v>
      </c>
      <c r="U1952" s="88" t="s">
        <v>5674</v>
      </c>
      <c r="V1952" s="414">
        <v>3300</v>
      </c>
      <c r="W1952" s="148"/>
    </row>
    <row r="1953" spans="1:23">
      <c r="A1953" s="365" t="s">
        <v>3089</v>
      </c>
      <c r="B1953" s="231"/>
      <c r="C1953" s="231"/>
      <c r="D1953" s="238"/>
      <c r="E1953" s="239"/>
      <c r="F1953" s="240"/>
      <c r="G1953" s="240"/>
      <c r="H1953" s="240" t="str">
        <f>IF(S1953="+","M","")</f>
        <v/>
      </c>
      <c r="I1953" s="240" t="str">
        <f>IF(R1953="+","P","")</f>
        <v/>
      </c>
      <c r="J1953" s="240" t="str">
        <f t="shared" si="235"/>
        <v/>
      </c>
      <c r="K1953" s="240"/>
      <c r="L1953" s="240"/>
      <c r="M1953" s="175"/>
      <c r="N1953" s="167"/>
      <c r="O1953" s="167"/>
      <c r="P1953" s="171"/>
      <c r="Q1953" s="171"/>
      <c r="R1953" s="171"/>
      <c r="S1953" s="171"/>
      <c r="T1953" s="171"/>
      <c r="U1953" s="167"/>
      <c r="V1953" s="433"/>
      <c r="W1953" s="148">
        <v>1</v>
      </c>
    </row>
    <row r="1954" spans="1:23">
      <c r="A1954" s="3">
        <f>ROW(1954:1954)-SUM(W$1:W1954)</f>
        <v>1891</v>
      </c>
      <c r="B1954" s="232" t="s">
        <v>12136</v>
      </c>
      <c r="C1954" s="232" t="str">
        <f t="shared" ref="C1954:C1959" si="250">IF(D1954&lt;&gt;"",CONCATENATE(D1954,E1954,F1954,G1954,H1954,I1954,J1954,K1954,L1954),"")</f>
        <v>7612AGNBLV</v>
      </c>
      <c r="D1954" s="538">
        <v>7612</v>
      </c>
      <c r="E1954" s="539" t="s">
        <v>2191</v>
      </c>
      <c r="F1954" s="540"/>
      <c r="G1954" s="540"/>
      <c r="H1954" s="540" t="str">
        <f t="shared" ref="H1954:H1959" si="251">IF(S1954="+","P","")</f>
        <v/>
      </c>
      <c r="I1954" s="540"/>
      <c r="J1954" s="540" t="str">
        <f t="shared" ref="J1954:J1959" si="252">IF(Q1954="+","V","")</f>
        <v>V</v>
      </c>
      <c r="K1954" s="540"/>
      <c r="L1954" s="540"/>
      <c r="M1954" s="5" t="s">
        <v>12137</v>
      </c>
      <c r="N1954" s="6"/>
      <c r="O1954" s="4" t="s">
        <v>164</v>
      </c>
      <c r="P1954" s="6" t="s">
        <v>5314</v>
      </c>
      <c r="Q1954" s="6" t="s">
        <v>5314</v>
      </c>
      <c r="R1954" s="6"/>
      <c r="S1954" s="6"/>
      <c r="T1954" s="6" t="s">
        <v>5314</v>
      </c>
      <c r="U1954" s="88" t="s">
        <v>12138</v>
      </c>
      <c r="V1954" s="414">
        <v>2800</v>
      </c>
      <c r="W1954" s="148"/>
    </row>
    <row r="1955" spans="1:23">
      <c r="A1955" s="3">
        <f>ROW(1955:1955)-SUM(W$1:W1955)</f>
        <v>1892</v>
      </c>
      <c r="B1955" s="232" t="s">
        <v>12139</v>
      </c>
      <c r="C1955" s="232" t="str">
        <f t="shared" si="250"/>
        <v>7612AGNBLHV</v>
      </c>
      <c r="D1955" s="538">
        <v>7612</v>
      </c>
      <c r="E1955" s="539" t="s">
        <v>2191</v>
      </c>
      <c r="F1955" s="540"/>
      <c r="G1955" s="540" t="s">
        <v>2193</v>
      </c>
      <c r="H1955" s="540" t="str">
        <f t="shared" si="251"/>
        <v/>
      </c>
      <c r="I1955" s="540"/>
      <c r="J1955" s="540" t="str">
        <f t="shared" si="252"/>
        <v>V</v>
      </c>
      <c r="K1955" s="540"/>
      <c r="L1955" s="540"/>
      <c r="M1955" s="5" t="s">
        <v>12140</v>
      </c>
      <c r="N1955" s="6"/>
      <c r="O1955" s="4" t="s">
        <v>164</v>
      </c>
      <c r="P1955" s="6" t="s">
        <v>5314</v>
      </c>
      <c r="Q1955" s="6" t="s">
        <v>5314</v>
      </c>
      <c r="R1955" s="6"/>
      <c r="S1955" s="6"/>
      <c r="T1955" s="6" t="s">
        <v>5314</v>
      </c>
      <c r="U1955" s="88" t="s">
        <v>12138</v>
      </c>
      <c r="V1955" s="414">
        <v>3300</v>
      </c>
      <c r="W1955" s="148"/>
    </row>
    <row r="1956" spans="1:23">
      <c r="A1956" s="3">
        <f>ROW(1956:1956)-SUM(W$1:W1956)</f>
        <v>1893</v>
      </c>
      <c r="B1956" s="232" t="s">
        <v>7458</v>
      </c>
      <c r="C1956" s="232" t="str">
        <f t="shared" si="250"/>
        <v>7610AGNBLV</v>
      </c>
      <c r="D1956" s="490">
        <v>7610</v>
      </c>
      <c r="E1956" s="491" t="s">
        <v>2191</v>
      </c>
      <c r="F1956" s="492"/>
      <c r="G1956" s="492"/>
      <c r="H1956" s="492" t="str">
        <f t="shared" si="251"/>
        <v/>
      </c>
      <c r="I1956" s="492"/>
      <c r="J1956" s="492" t="str">
        <f t="shared" si="252"/>
        <v>V</v>
      </c>
      <c r="K1956" s="492"/>
      <c r="L1956" s="492"/>
      <c r="M1956" s="5" t="s">
        <v>12426</v>
      </c>
      <c r="N1956" s="6"/>
      <c r="O1956" s="4" t="s">
        <v>4461</v>
      </c>
      <c r="P1956" s="6" t="s">
        <v>5314</v>
      </c>
      <c r="Q1956" s="6" t="s">
        <v>5314</v>
      </c>
      <c r="R1956" s="6"/>
      <c r="S1956" s="6"/>
      <c r="T1956" s="6" t="s">
        <v>5314</v>
      </c>
      <c r="U1956" s="88" t="s">
        <v>3842</v>
      </c>
      <c r="V1956" s="414">
        <v>2950</v>
      </c>
      <c r="W1956" s="148"/>
    </row>
    <row r="1957" spans="1:23">
      <c r="A1957" s="3">
        <f>ROW(1957:1957)-SUM(W$1:W1957)</f>
        <v>1894</v>
      </c>
      <c r="B1957" s="232" t="s">
        <v>7451</v>
      </c>
      <c r="C1957" s="232" t="str">
        <f t="shared" si="250"/>
        <v>7610AGNBLPV</v>
      </c>
      <c r="D1957" s="490">
        <v>7610</v>
      </c>
      <c r="E1957" s="491" t="s">
        <v>2191</v>
      </c>
      <c r="F1957" s="492"/>
      <c r="G1957" s="492"/>
      <c r="H1957" s="492" t="str">
        <f t="shared" si="251"/>
        <v>P</v>
      </c>
      <c r="I1957" s="492"/>
      <c r="J1957" s="492" t="str">
        <f t="shared" si="252"/>
        <v>V</v>
      </c>
      <c r="K1957" s="492"/>
      <c r="L1957" s="492"/>
      <c r="M1957" s="5" t="s">
        <v>12426</v>
      </c>
      <c r="N1957" s="6"/>
      <c r="O1957" s="4" t="s">
        <v>4461</v>
      </c>
      <c r="P1957" s="6" t="s">
        <v>5314</v>
      </c>
      <c r="Q1957" s="6" t="s">
        <v>5314</v>
      </c>
      <c r="R1957" s="6"/>
      <c r="S1957" s="6" t="s">
        <v>5314</v>
      </c>
      <c r="T1957" s="6"/>
      <c r="U1957" s="88" t="s">
        <v>3842</v>
      </c>
      <c r="V1957" s="414">
        <v>2950</v>
      </c>
      <c r="W1957" s="148"/>
    </row>
    <row r="1958" spans="1:23">
      <c r="A1958" s="3">
        <f>ROW(1958:1958)-SUM(W$1:W1958)</f>
        <v>1895</v>
      </c>
      <c r="B1958" s="232" t="s">
        <v>7452</v>
      </c>
      <c r="C1958" s="232" t="str">
        <f t="shared" si="250"/>
        <v>7614AGNBLV</v>
      </c>
      <c r="D1958" s="241">
        <v>7614</v>
      </c>
      <c r="E1958" s="242" t="s">
        <v>2191</v>
      </c>
      <c r="F1958" s="243"/>
      <c r="G1958" s="243"/>
      <c r="H1958" s="243" t="str">
        <f t="shared" si="251"/>
        <v/>
      </c>
      <c r="I1958" s="243"/>
      <c r="J1958" s="243" t="str">
        <f t="shared" si="252"/>
        <v>V</v>
      </c>
      <c r="K1958" s="243"/>
      <c r="L1958" s="243"/>
      <c r="M1958" s="5" t="s">
        <v>3958</v>
      </c>
      <c r="N1958" s="6"/>
      <c r="O1958" s="4" t="s">
        <v>4471</v>
      </c>
      <c r="P1958" s="6" t="s">
        <v>5314</v>
      </c>
      <c r="Q1958" s="6" t="s">
        <v>5314</v>
      </c>
      <c r="R1958" s="6" t="s">
        <v>5314</v>
      </c>
      <c r="S1958" s="6"/>
      <c r="T1958" s="6" t="s">
        <v>5314</v>
      </c>
      <c r="U1958" s="88" t="s">
        <v>3959</v>
      </c>
      <c r="V1958" s="414">
        <v>2550</v>
      </c>
      <c r="W1958" s="148"/>
    </row>
    <row r="1959" spans="1:23">
      <c r="A1959" s="3">
        <f>ROW(1959:1959)-SUM(W$1:W1959)</f>
        <v>1896</v>
      </c>
      <c r="B1959" s="232" t="s">
        <v>7453</v>
      </c>
      <c r="C1959" s="232" t="str">
        <f t="shared" si="250"/>
        <v>7614AGNBLPV</v>
      </c>
      <c r="D1959" s="241">
        <v>7614</v>
      </c>
      <c r="E1959" s="242" t="s">
        <v>2191</v>
      </c>
      <c r="F1959" s="243"/>
      <c r="G1959" s="243"/>
      <c r="H1959" s="243" t="str">
        <f t="shared" si="251"/>
        <v>P</v>
      </c>
      <c r="I1959" s="243"/>
      <c r="J1959" s="243" t="str">
        <f t="shared" si="252"/>
        <v>V</v>
      </c>
      <c r="K1959" s="243"/>
      <c r="L1959" s="243"/>
      <c r="M1959" s="5" t="s">
        <v>3958</v>
      </c>
      <c r="N1959" s="6"/>
      <c r="O1959" s="4" t="s">
        <v>4471</v>
      </c>
      <c r="P1959" s="6" t="s">
        <v>5314</v>
      </c>
      <c r="Q1959" s="6" t="s">
        <v>5314</v>
      </c>
      <c r="R1959" s="6"/>
      <c r="S1959" s="6" t="s">
        <v>5314</v>
      </c>
      <c r="T1959" s="6"/>
      <c r="U1959" s="88" t="s">
        <v>3959</v>
      </c>
      <c r="V1959" s="414">
        <v>2550</v>
      </c>
      <c r="W1959" s="148"/>
    </row>
    <row r="1960" spans="1:23">
      <c r="A1960" s="3">
        <f>ROW(1960:1960)-SUM(W$1:W1960)</f>
        <v>1897</v>
      </c>
      <c r="B1960" s="232" t="s">
        <v>7454</v>
      </c>
      <c r="C1960" s="232" t="str">
        <f t="shared" ref="C1960:C1965" si="253">IF(D1960&lt;&gt;"",CONCATENATE(D1960,E1960,F1960,G1960,H1960,I1960,J1960,K1960,L1960),"")</f>
        <v>7608AGNBLV</v>
      </c>
      <c r="D1960" s="241">
        <v>7608</v>
      </c>
      <c r="E1960" s="242" t="s">
        <v>2191</v>
      </c>
      <c r="F1960" s="243"/>
      <c r="G1960" s="243"/>
      <c r="H1960" s="243" t="str">
        <f t="shared" ref="H1960:H1965" si="254">IF(S1960="+","P","")</f>
        <v/>
      </c>
      <c r="I1960" s="243"/>
      <c r="J1960" s="243" t="str">
        <f t="shared" si="235"/>
        <v>V</v>
      </c>
      <c r="K1960" s="243"/>
      <c r="L1960" s="243"/>
      <c r="M1960" s="5" t="s">
        <v>3090</v>
      </c>
      <c r="N1960" s="6"/>
      <c r="O1960" s="4" t="s">
        <v>8433</v>
      </c>
      <c r="P1960" s="6" t="s">
        <v>5314</v>
      </c>
      <c r="Q1960" s="6" t="s">
        <v>5314</v>
      </c>
      <c r="R1960" s="6" t="s">
        <v>5314</v>
      </c>
      <c r="S1960" s="6"/>
      <c r="T1960" s="6" t="s">
        <v>5314</v>
      </c>
      <c r="U1960" s="88" t="s">
        <v>3091</v>
      </c>
      <c r="V1960" s="414">
        <v>2550</v>
      </c>
      <c r="W1960" s="148"/>
    </row>
    <row r="1961" spans="1:23">
      <c r="A1961" s="3">
        <f>ROW(1961:1961)-SUM(W$1:W1961)</f>
        <v>1898</v>
      </c>
      <c r="B1961" s="232" t="s">
        <v>7455</v>
      </c>
      <c r="C1961" s="232" t="str">
        <f t="shared" si="253"/>
        <v>7608AGNBLPV</v>
      </c>
      <c r="D1961" s="241">
        <v>7608</v>
      </c>
      <c r="E1961" s="242" t="s">
        <v>2191</v>
      </c>
      <c r="F1961" s="243"/>
      <c r="G1961" s="243"/>
      <c r="H1961" s="243" t="str">
        <f t="shared" si="254"/>
        <v>P</v>
      </c>
      <c r="I1961" s="243"/>
      <c r="J1961" s="243" t="str">
        <f t="shared" si="235"/>
        <v>V</v>
      </c>
      <c r="K1961" s="243"/>
      <c r="L1961" s="243"/>
      <c r="M1961" s="5" t="s">
        <v>3090</v>
      </c>
      <c r="N1961" s="6"/>
      <c r="O1961" s="4" t="s">
        <v>8433</v>
      </c>
      <c r="P1961" s="6" t="s">
        <v>5314</v>
      </c>
      <c r="Q1961" s="6" t="s">
        <v>5314</v>
      </c>
      <c r="R1961" s="6" t="s">
        <v>5314</v>
      </c>
      <c r="S1961" s="6" t="s">
        <v>5314</v>
      </c>
      <c r="T1961" s="6"/>
      <c r="U1961" s="88" t="s">
        <v>3091</v>
      </c>
      <c r="V1961" s="414">
        <v>2550</v>
      </c>
      <c r="W1961" s="148"/>
    </row>
    <row r="1962" spans="1:23">
      <c r="A1962" s="3">
        <f>ROW(1962:1962)-SUM(W$1:W1962)</f>
        <v>1899</v>
      </c>
      <c r="B1962" s="232" t="s">
        <v>7456</v>
      </c>
      <c r="C1962" s="232" t="str">
        <f t="shared" si="253"/>
        <v>7613AGNBLV</v>
      </c>
      <c r="D1962" s="241">
        <v>7613</v>
      </c>
      <c r="E1962" s="242" t="s">
        <v>2191</v>
      </c>
      <c r="F1962" s="243"/>
      <c r="G1962" s="243"/>
      <c r="H1962" s="243" t="str">
        <f t="shared" si="254"/>
        <v/>
      </c>
      <c r="I1962" s="243"/>
      <c r="J1962" s="243" t="str">
        <f t="shared" ref="J1962:J1968" si="255">IF(Q1962="+","V","")</f>
        <v>V</v>
      </c>
      <c r="K1962" s="243"/>
      <c r="L1962" s="243"/>
      <c r="M1962" s="5" t="s">
        <v>5730</v>
      </c>
      <c r="N1962" s="6"/>
      <c r="O1962" s="4" t="s">
        <v>6551</v>
      </c>
      <c r="P1962" s="6" t="s">
        <v>5314</v>
      </c>
      <c r="Q1962" s="6" t="s">
        <v>5314</v>
      </c>
      <c r="R1962" s="6"/>
      <c r="S1962" s="6"/>
      <c r="T1962" s="6" t="s">
        <v>5314</v>
      </c>
      <c r="U1962" s="88" t="s">
        <v>5731</v>
      </c>
      <c r="V1962" s="414">
        <v>2550</v>
      </c>
      <c r="W1962" s="148"/>
    </row>
    <row r="1963" spans="1:23">
      <c r="A1963" s="3">
        <f>ROW(1963:1963)-SUM(W$1:W1963)</f>
        <v>1900</v>
      </c>
      <c r="B1963" s="232" t="s">
        <v>7457</v>
      </c>
      <c r="C1963" s="232" t="str">
        <f t="shared" si="253"/>
        <v>7613AGNBLPV</v>
      </c>
      <c r="D1963" s="241">
        <v>7613</v>
      </c>
      <c r="E1963" s="242" t="s">
        <v>2191</v>
      </c>
      <c r="F1963" s="243"/>
      <c r="G1963" s="243"/>
      <c r="H1963" s="243" t="str">
        <f t="shared" si="254"/>
        <v>P</v>
      </c>
      <c r="I1963" s="243"/>
      <c r="J1963" s="243" t="str">
        <f t="shared" si="255"/>
        <v>V</v>
      </c>
      <c r="K1963" s="243"/>
      <c r="L1963" s="243"/>
      <c r="M1963" s="5" t="s">
        <v>5730</v>
      </c>
      <c r="N1963" s="6"/>
      <c r="O1963" s="4" t="s">
        <v>6551</v>
      </c>
      <c r="P1963" s="6" t="s">
        <v>5314</v>
      </c>
      <c r="Q1963" s="6" t="s">
        <v>5314</v>
      </c>
      <c r="R1963" s="6"/>
      <c r="S1963" s="6" t="s">
        <v>5314</v>
      </c>
      <c r="T1963" s="6"/>
      <c r="U1963" s="88" t="s">
        <v>5731</v>
      </c>
      <c r="V1963" s="414">
        <v>2550</v>
      </c>
      <c r="W1963" s="148"/>
    </row>
    <row r="1964" spans="1:23">
      <c r="A1964" s="3">
        <f>ROW(1964:1964)-SUM(W$1:W1964)</f>
        <v>1901</v>
      </c>
      <c r="B1964" s="232" t="s">
        <v>1258</v>
      </c>
      <c r="C1964" s="232" t="str">
        <f t="shared" si="253"/>
        <v>7613AGNBLV</v>
      </c>
      <c r="D1964" s="241">
        <v>7613</v>
      </c>
      <c r="E1964" s="242" t="s">
        <v>2191</v>
      </c>
      <c r="F1964" s="243"/>
      <c r="G1964" s="243"/>
      <c r="H1964" s="243" t="str">
        <f t="shared" si="254"/>
        <v/>
      </c>
      <c r="I1964" s="243"/>
      <c r="J1964" s="243" t="str">
        <f t="shared" si="255"/>
        <v>V</v>
      </c>
      <c r="K1964" s="243"/>
      <c r="L1964" s="243"/>
      <c r="M1964" s="5" t="s">
        <v>4190</v>
      </c>
      <c r="N1964" s="6"/>
      <c r="O1964" s="4" t="s">
        <v>6551</v>
      </c>
      <c r="P1964" s="6" t="s">
        <v>5314</v>
      </c>
      <c r="Q1964" s="6" t="s">
        <v>5314</v>
      </c>
      <c r="R1964" s="6"/>
      <c r="S1964" s="6"/>
      <c r="T1964" s="6" t="s">
        <v>5314</v>
      </c>
      <c r="U1964" s="88" t="s">
        <v>5731</v>
      </c>
      <c r="V1964" s="414">
        <v>3050</v>
      </c>
      <c r="W1964" s="148"/>
    </row>
    <row r="1965" spans="1:23">
      <c r="A1965" s="3">
        <f>ROW(1965:1965)-SUM(W$1:W1965)</f>
        <v>1902</v>
      </c>
      <c r="B1965" s="232" t="s">
        <v>1259</v>
      </c>
      <c r="C1965" s="232" t="str">
        <f t="shared" si="253"/>
        <v>7613AGNBLPV</v>
      </c>
      <c r="D1965" s="241">
        <v>7613</v>
      </c>
      <c r="E1965" s="242" t="s">
        <v>2191</v>
      </c>
      <c r="F1965" s="243"/>
      <c r="G1965" s="243"/>
      <c r="H1965" s="243" t="str">
        <f t="shared" si="254"/>
        <v>P</v>
      </c>
      <c r="I1965" s="243"/>
      <c r="J1965" s="243" t="str">
        <f t="shared" si="255"/>
        <v>V</v>
      </c>
      <c r="K1965" s="243"/>
      <c r="L1965" s="243"/>
      <c r="M1965" s="5" t="s">
        <v>4190</v>
      </c>
      <c r="N1965" s="6"/>
      <c r="O1965" s="4" t="s">
        <v>6551</v>
      </c>
      <c r="P1965" s="6" t="s">
        <v>5314</v>
      </c>
      <c r="Q1965" s="6" t="s">
        <v>5314</v>
      </c>
      <c r="R1965" s="6"/>
      <c r="S1965" s="6" t="s">
        <v>5314</v>
      </c>
      <c r="T1965" s="6"/>
      <c r="U1965" s="88" t="s">
        <v>5731</v>
      </c>
      <c r="V1965" s="414">
        <v>3050</v>
      </c>
      <c r="W1965" s="148"/>
    </row>
    <row r="1966" spans="1:23">
      <c r="A1966" s="3">
        <f>ROW(1966:1966)-SUM(W$1:W1966)</f>
        <v>1903</v>
      </c>
      <c r="B1966" s="232" t="s">
        <v>776</v>
      </c>
      <c r="C1966" s="232" t="str">
        <f>IF(D1966&lt;&gt;"",CONCATENATE(D1966,E1966,F1966,G1966,H1966,I1966,J1966,K1966,L1966),"")</f>
        <v>7619AGNBL</v>
      </c>
      <c r="D1966" s="490">
        <v>7619</v>
      </c>
      <c r="E1966" s="491" t="s">
        <v>2191</v>
      </c>
      <c r="F1966" s="492"/>
      <c r="G1966" s="492"/>
      <c r="H1966" s="492" t="str">
        <f>IF(S1966="+","P","")</f>
        <v/>
      </c>
      <c r="I1966" s="492"/>
      <c r="J1966" s="492" t="str">
        <f t="shared" si="255"/>
        <v/>
      </c>
      <c r="K1966" s="492"/>
      <c r="L1966" s="492"/>
      <c r="M1966" s="5" t="s">
        <v>777</v>
      </c>
      <c r="N1966" s="6"/>
      <c r="O1966" s="4" t="s">
        <v>2366</v>
      </c>
      <c r="P1966" s="6" t="s">
        <v>5314</v>
      </c>
      <c r="Q1966" s="6"/>
      <c r="R1966" s="6" t="s">
        <v>5314</v>
      </c>
      <c r="S1966" s="6"/>
      <c r="T1966" s="6" t="s">
        <v>5314</v>
      </c>
      <c r="U1966" s="88" t="s">
        <v>2484</v>
      </c>
      <c r="V1966" s="414">
        <v>3100</v>
      </c>
      <c r="W1966" s="148"/>
    </row>
    <row r="1967" spans="1:23">
      <c r="A1967" s="3">
        <f>ROW(1967:1967)-SUM(W$1:W1967)</f>
        <v>1904</v>
      </c>
      <c r="B1967" s="232" t="s">
        <v>778</v>
      </c>
      <c r="C1967" s="232" t="str">
        <f>IF(D1967&lt;&gt;"",CONCATENATE(D1967,E1967,F1967,G1967,H1967,I1967,J1967,K1967,L1967),"")</f>
        <v>7619AGNBLP</v>
      </c>
      <c r="D1967" s="490">
        <v>7619</v>
      </c>
      <c r="E1967" s="491" t="s">
        <v>2191</v>
      </c>
      <c r="F1967" s="492"/>
      <c r="G1967" s="492"/>
      <c r="H1967" s="492" t="str">
        <f>IF(S1967="+","P","")</f>
        <v>P</v>
      </c>
      <c r="I1967" s="492"/>
      <c r="J1967" s="492" t="str">
        <f t="shared" si="255"/>
        <v/>
      </c>
      <c r="K1967" s="492"/>
      <c r="L1967" s="492"/>
      <c r="M1967" s="5" t="s">
        <v>777</v>
      </c>
      <c r="N1967" s="6"/>
      <c r="O1967" s="4" t="s">
        <v>2366</v>
      </c>
      <c r="P1967" s="6" t="s">
        <v>5314</v>
      </c>
      <c r="Q1967" s="6"/>
      <c r="R1967" s="6"/>
      <c r="S1967" s="6" t="s">
        <v>5314</v>
      </c>
      <c r="T1967" s="6"/>
      <c r="U1967" s="88" t="s">
        <v>2484</v>
      </c>
      <c r="V1967" s="414">
        <v>3100</v>
      </c>
      <c r="W1967" s="148"/>
    </row>
    <row r="1968" spans="1:23">
      <c r="A1968" s="3">
        <f>ROW(1968:1968)-SUM(W$1:W1968)</f>
        <v>1905</v>
      </c>
      <c r="B1968" s="232" t="s">
        <v>780</v>
      </c>
      <c r="C1968" s="232" t="str">
        <f>IF(D1968&lt;&gt;"",CONCATENATE(D1968,E1968,F1968,G1968,H1968,I1968,J1968,K1968,L1968),"")</f>
        <v>7619AGNBLP</v>
      </c>
      <c r="D1968" s="490">
        <v>7619</v>
      </c>
      <c r="E1968" s="491" t="s">
        <v>2191</v>
      </c>
      <c r="F1968" s="492"/>
      <c r="G1968" s="492"/>
      <c r="H1968" s="492" t="str">
        <f>IF(S1968="+","P","")</f>
        <v>P</v>
      </c>
      <c r="I1968" s="492"/>
      <c r="J1968" s="492" t="str">
        <f t="shared" si="255"/>
        <v/>
      </c>
      <c r="K1968" s="492"/>
      <c r="L1968" s="492"/>
      <c r="M1968" s="5" t="s">
        <v>779</v>
      </c>
      <c r="N1968" s="6"/>
      <c r="O1968" s="4" t="s">
        <v>2366</v>
      </c>
      <c r="P1968" s="6" t="s">
        <v>5314</v>
      </c>
      <c r="Q1968" s="6"/>
      <c r="R1968" s="6"/>
      <c r="S1968" s="6" t="s">
        <v>5314</v>
      </c>
      <c r="T1968" s="6"/>
      <c r="U1968" s="88" t="s">
        <v>2484</v>
      </c>
      <c r="V1968" s="414">
        <v>3100</v>
      </c>
      <c r="W1968" s="148"/>
    </row>
    <row r="1969" spans="1:23">
      <c r="A1969" s="365" t="s">
        <v>5621</v>
      </c>
      <c r="B1969" s="231"/>
      <c r="C1969" s="231"/>
      <c r="D1969" s="238"/>
      <c r="E1969" s="239"/>
      <c r="F1969" s="240"/>
      <c r="G1969" s="240"/>
      <c r="H1969" s="240" t="str">
        <f>IF(S1969="+","M","")</f>
        <v/>
      </c>
      <c r="I1969" s="240" t="str">
        <f>IF(R1969="+","P","")</f>
        <v/>
      </c>
      <c r="J1969" s="240" t="str">
        <f t="shared" si="235"/>
        <v/>
      </c>
      <c r="K1969" s="240"/>
      <c r="L1969" s="240"/>
      <c r="M1969" s="175"/>
      <c r="N1969" s="167"/>
      <c r="O1969" s="167"/>
      <c r="P1969" s="171"/>
      <c r="Q1969" s="171"/>
      <c r="R1969" s="171"/>
      <c r="S1969" s="171"/>
      <c r="T1969" s="171"/>
      <c r="U1969" s="167"/>
      <c r="V1969" s="447"/>
      <c r="W1969" s="148">
        <v>1</v>
      </c>
    </row>
    <row r="1970" spans="1:23">
      <c r="A1970" s="3">
        <f>ROW(1970:1970)-SUM(W$1:W1970)</f>
        <v>1906</v>
      </c>
      <c r="B1970" s="232" t="s">
        <v>7459</v>
      </c>
      <c r="C1970" s="232" t="str">
        <f t="shared" ref="C1970:C2015" si="256">IF(D1970&lt;&gt;"",CONCATENATE(D1970,E1970,F1970,G1970,H1970,I1970,J1970,K1970,L1970),"")</f>
        <v>7808AGNBLV</v>
      </c>
      <c r="D1970" s="241">
        <v>7808</v>
      </c>
      <c r="E1970" s="242" t="s">
        <v>2191</v>
      </c>
      <c r="F1970" s="243"/>
      <c r="G1970" s="243"/>
      <c r="H1970" s="243" t="str">
        <f t="shared" ref="H1970:H2015" si="257">IF(S1970="+","P","")</f>
        <v/>
      </c>
      <c r="I1970" s="243"/>
      <c r="J1970" s="243" t="str">
        <f t="shared" si="235"/>
        <v>V</v>
      </c>
      <c r="K1970" s="243"/>
      <c r="L1970" s="243"/>
      <c r="M1970" s="5" t="s">
        <v>5622</v>
      </c>
      <c r="N1970" s="6"/>
      <c r="O1970" s="4" t="s">
        <v>5675</v>
      </c>
      <c r="P1970" s="6" t="s">
        <v>5314</v>
      </c>
      <c r="Q1970" s="6" t="s">
        <v>5314</v>
      </c>
      <c r="R1970" s="6" t="s">
        <v>5314</v>
      </c>
      <c r="S1970" s="6"/>
      <c r="T1970" s="6" t="s">
        <v>5314</v>
      </c>
      <c r="U1970" s="88" t="s">
        <v>5676</v>
      </c>
      <c r="V1970" s="414">
        <v>2550</v>
      </c>
      <c r="W1970" s="148"/>
    </row>
    <row r="1971" spans="1:23">
      <c r="A1971" s="3">
        <f>ROW(1971:1971)-SUM(W$1:W1971)</f>
        <v>1907</v>
      </c>
      <c r="B1971" s="232" t="s">
        <v>7460</v>
      </c>
      <c r="C1971" s="232" t="str">
        <f t="shared" si="256"/>
        <v>7811AGNBL</v>
      </c>
      <c r="D1971" s="241">
        <v>7811</v>
      </c>
      <c r="E1971" s="242" t="s">
        <v>2191</v>
      </c>
      <c r="F1971" s="243"/>
      <c r="G1971" s="243"/>
      <c r="H1971" s="243" t="str">
        <f t="shared" si="257"/>
        <v/>
      </c>
      <c r="I1971" s="243"/>
      <c r="J1971" s="243" t="str">
        <f t="shared" si="235"/>
        <v/>
      </c>
      <c r="K1971" s="243"/>
      <c r="L1971" s="243"/>
      <c r="M1971" s="5" t="s">
        <v>5623</v>
      </c>
      <c r="N1971" s="6"/>
      <c r="O1971" s="4" t="s">
        <v>5334</v>
      </c>
      <c r="P1971" s="6" t="s">
        <v>5314</v>
      </c>
      <c r="Q1971" s="6"/>
      <c r="R1971" s="6"/>
      <c r="S1971" s="6"/>
      <c r="T1971" s="6" t="s">
        <v>5314</v>
      </c>
      <c r="U1971" s="88" t="s">
        <v>5677</v>
      </c>
      <c r="V1971" s="414">
        <v>2550</v>
      </c>
      <c r="W1971" s="148"/>
    </row>
    <row r="1972" spans="1:23" ht="30">
      <c r="A1972" s="3">
        <f>ROW(1972:1972)-SUM(W$1:W1972)</f>
        <v>1908</v>
      </c>
      <c r="B1972" s="232" t="s">
        <v>7461</v>
      </c>
      <c r="C1972" s="232" t="str">
        <f t="shared" si="256"/>
        <v>7806AGNBL</v>
      </c>
      <c r="D1972" s="241">
        <v>7806</v>
      </c>
      <c r="E1972" s="242" t="s">
        <v>2191</v>
      </c>
      <c r="F1972" s="243"/>
      <c r="G1972" s="243"/>
      <c r="H1972" s="243" t="str">
        <f t="shared" si="257"/>
        <v/>
      </c>
      <c r="I1972" s="243"/>
      <c r="J1972" s="243" t="str">
        <f t="shared" ref="J1972:J2053" si="258">IF(Q1972="+","V","")</f>
        <v/>
      </c>
      <c r="K1972" s="243"/>
      <c r="L1972" s="243"/>
      <c r="M1972" s="5" t="s">
        <v>3144</v>
      </c>
      <c r="N1972" s="6"/>
      <c r="O1972" s="4" t="s">
        <v>4458</v>
      </c>
      <c r="P1972" s="6" t="s">
        <v>5314</v>
      </c>
      <c r="Q1972" s="6"/>
      <c r="R1972" s="6" t="s">
        <v>5314</v>
      </c>
      <c r="S1972" s="6"/>
      <c r="T1972" s="6" t="s">
        <v>5314</v>
      </c>
      <c r="U1972" s="88" t="s">
        <v>5678</v>
      </c>
      <c r="V1972" s="414">
        <v>2550</v>
      </c>
      <c r="W1972" s="148"/>
    </row>
    <row r="1973" spans="1:23">
      <c r="A1973" s="3">
        <f>ROW(1973:1973)-SUM(W$1:W1973)</f>
        <v>1909</v>
      </c>
      <c r="B1973" s="232" t="s">
        <v>7462</v>
      </c>
      <c r="C1973" s="232" t="str">
        <f t="shared" si="256"/>
        <v>7807AGNBLV</v>
      </c>
      <c r="D1973" s="241">
        <v>7807</v>
      </c>
      <c r="E1973" s="242" t="s">
        <v>2191</v>
      </c>
      <c r="F1973" s="243"/>
      <c r="G1973" s="243"/>
      <c r="H1973" s="243" t="str">
        <f t="shared" si="257"/>
        <v/>
      </c>
      <c r="I1973" s="243"/>
      <c r="J1973" s="243" t="str">
        <f>IF(Q1973="+","V","")</f>
        <v>V</v>
      </c>
      <c r="K1973" s="243"/>
      <c r="L1973" s="243"/>
      <c r="M1973" s="5" t="s">
        <v>3145</v>
      </c>
      <c r="N1973" s="6"/>
      <c r="O1973" s="4" t="s">
        <v>5336</v>
      </c>
      <c r="P1973" s="6" t="s">
        <v>5314</v>
      </c>
      <c r="Q1973" s="6" t="s">
        <v>5314</v>
      </c>
      <c r="R1973" s="6" t="s">
        <v>5314</v>
      </c>
      <c r="S1973" s="6"/>
      <c r="T1973" s="6" t="s">
        <v>5314</v>
      </c>
      <c r="U1973" s="88" t="s">
        <v>5679</v>
      </c>
      <c r="V1973" s="414">
        <v>2550</v>
      </c>
      <c r="W1973" s="148"/>
    </row>
    <row r="1974" spans="1:23">
      <c r="A1974" s="3">
        <f>ROW(1974:1974)-SUM(W$1:W1974)</f>
        <v>1910</v>
      </c>
      <c r="B1974" s="232" t="s">
        <v>11879</v>
      </c>
      <c r="C1974" s="232" t="str">
        <f t="shared" ref="C1974" si="259">IF(D1974&lt;&gt;"",CONCATENATE(D1974,E1974,F1974,G1974,H1974,I1974,J1974,K1974,L1974),"")</f>
        <v>7807AGNBLPV</v>
      </c>
      <c r="D1974" s="538">
        <v>7807</v>
      </c>
      <c r="E1974" s="539" t="s">
        <v>2191</v>
      </c>
      <c r="F1974" s="540"/>
      <c r="G1974" s="540"/>
      <c r="H1974" s="540" t="str">
        <f t="shared" ref="H1974" si="260">IF(S1974="+","P","")</f>
        <v>P</v>
      </c>
      <c r="I1974" s="540"/>
      <c r="J1974" s="540" t="str">
        <f>IF(Q1974="+","V","")</f>
        <v>V</v>
      </c>
      <c r="K1974" s="540"/>
      <c r="L1974" s="540"/>
      <c r="M1974" s="5" t="s">
        <v>3145</v>
      </c>
      <c r="N1974" s="6"/>
      <c r="O1974" s="4" t="s">
        <v>5336</v>
      </c>
      <c r="P1974" s="6" t="s">
        <v>5314</v>
      </c>
      <c r="Q1974" s="6" t="s">
        <v>5314</v>
      </c>
      <c r="R1974" s="6" t="s">
        <v>5314</v>
      </c>
      <c r="S1974" s="6" t="s">
        <v>5314</v>
      </c>
      <c r="T1974" s="6"/>
      <c r="U1974" s="88" t="s">
        <v>5679</v>
      </c>
      <c r="V1974" s="414">
        <v>2550</v>
      </c>
      <c r="W1974" s="148"/>
    </row>
    <row r="1975" spans="1:23">
      <c r="A1975" s="3">
        <f>ROW(1975:1975)-SUM(W$1:W1975)</f>
        <v>1911</v>
      </c>
      <c r="B1975" s="232" t="s">
        <v>7463</v>
      </c>
      <c r="C1975" s="232" t="str">
        <f t="shared" si="256"/>
        <v>7807AGNBLV</v>
      </c>
      <c r="D1975" s="241">
        <v>7807</v>
      </c>
      <c r="E1975" s="242" t="s">
        <v>2191</v>
      </c>
      <c r="F1975" s="243"/>
      <c r="G1975" s="243"/>
      <c r="H1975" s="243" t="str">
        <f t="shared" si="257"/>
        <v/>
      </c>
      <c r="I1975" s="243"/>
      <c r="J1975" s="243" t="str">
        <f t="shared" si="258"/>
        <v>V</v>
      </c>
      <c r="K1975" s="243"/>
      <c r="L1975" s="243"/>
      <c r="M1975" s="5" t="s">
        <v>4376</v>
      </c>
      <c r="N1975" s="6"/>
      <c r="O1975" s="4" t="s">
        <v>5336</v>
      </c>
      <c r="P1975" s="6" t="s">
        <v>5314</v>
      </c>
      <c r="Q1975" s="6" t="s">
        <v>5314</v>
      </c>
      <c r="R1975" s="6" t="s">
        <v>5314</v>
      </c>
      <c r="S1975" s="6"/>
      <c r="T1975" s="6" t="s">
        <v>5314</v>
      </c>
      <c r="U1975" s="88" t="s">
        <v>5679</v>
      </c>
      <c r="V1975" s="414">
        <v>4150</v>
      </c>
      <c r="W1975" s="148"/>
    </row>
    <row r="1976" spans="1:23">
      <c r="A1976" s="3">
        <f>ROW(1976:1976)-SUM(W$1:W1976)</f>
        <v>1912</v>
      </c>
      <c r="B1976" s="232" t="s">
        <v>7464</v>
      </c>
      <c r="C1976" s="232" t="str">
        <f t="shared" si="256"/>
        <v>7810AGNBLV</v>
      </c>
      <c r="D1976" s="244">
        <v>7810</v>
      </c>
      <c r="E1976" s="242" t="s">
        <v>2191</v>
      </c>
      <c r="F1976" s="243"/>
      <c r="G1976" s="243"/>
      <c r="H1976" s="243" t="str">
        <f t="shared" si="257"/>
        <v/>
      </c>
      <c r="I1976" s="243"/>
      <c r="J1976" s="243" t="str">
        <f t="shared" si="258"/>
        <v>V</v>
      </c>
      <c r="K1976" s="243"/>
      <c r="L1976" s="243"/>
      <c r="M1976" s="11" t="s">
        <v>3146</v>
      </c>
      <c r="N1976" s="12"/>
      <c r="O1976" s="10" t="s">
        <v>4428</v>
      </c>
      <c r="P1976" s="12" t="s">
        <v>5314</v>
      </c>
      <c r="Q1976" s="12" t="s">
        <v>5314</v>
      </c>
      <c r="R1976" s="12" t="s">
        <v>5314</v>
      </c>
      <c r="S1976" s="12"/>
      <c r="T1976" s="12" t="s">
        <v>5314</v>
      </c>
      <c r="U1976" s="89" t="s">
        <v>5680</v>
      </c>
      <c r="V1976" s="414">
        <v>2650</v>
      </c>
      <c r="W1976" s="148"/>
    </row>
    <row r="1977" spans="1:23">
      <c r="A1977" s="3">
        <f>ROW(1977:1977)-SUM(W$1:W1977)</f>
        <v>1913</v>
      </c>
      <c r="B1977" s="232" t="s">
        <v>7465</v>
      </c>
      <c r="C1977" s="232" t="str">
        <f t="shared" si="256"/>
        <v>7810AGNBLPV</v>
      </c>
      <c r="D1977" s="244">
        <v>7810</v>
      </c>
      <c r="E1977" s="242" t="s">
        <v>2191</v>
      </c>
      <c r="F1977" s="243"/>
      <c r="G1977" s="243"/>
      <c r="H1977" s="243" t="str">
        <f t="shared" si="257"/>
        <v>P</v>
      </c>
      <c r="I1977" s="243"/>
      <c r="J1977" s="243" t="str">
        <f t="shared" si="258"/>
        <v>V</v>
      </c>
      <c r="K1977" s="243"/>
      <c r="L1977" s="243"/>
      <c r="M1977" s="11" t="s">
        <v>2622</v>
      </c>
      <c r="N1977" s="12"/>
      <c r="O1977" s="10" t="s">
        <v>4471</v>
      </c>
      <c r="P1977" s="12" t="s">
        <v>5314</v>
      </c>
      <c r="Q1977" s="12" t="s">
        <v>5314</v>
      </c>
      <c r="R1977" s="12" t="s">
        <v>5314</v>
      </c>
      <c r="S1977" s="12" t="s">
        <v>5314</v>
      </c>
      <c r="T1977" s="12"/>
      <c r="U1977" s="89" t="s">
        <v>5680</v>
      </c>
      <c r="V1977" s="414">
        <v>2650</v>
      </c>
      <c r="W1977" s="148"/>
    </row>
    <row r="1978" spans="1:23">
      <c r="A1978" s="3">
        <f>ROW(1978:1978)-SUM(W$1:W1978)</f>
        <v>1914</v>
      </c>
      <c r="B1978" s="232" t="s">
        <v>7466</v>
      </c>
      <c r="C1978" s="232" t="str">
        <f>IF(D1978&lt;&gt;"",CONCATENATE(D1978,E1978,F1978,G1978,H1978,I1978,J1978,K1978,L1978),"")</f>
        <v>7810AGNBLHV</v>
      </c>
      <c r="D1978" s="490">
        <v>7810</v>
      </c>
      <c r="E1978" s="491" t="s">
        <v>2191</v>
      </c>
      <c r="F1978" s="492"/>
      <c r="G1978" s="492" t="s">
        <v>2193</v>
      </c>
      <c r="H1978" s="492" t="str">
        <f>IF(S1978="+","P","")</f>
        <v/>
      </c>
      <c r="I1978" s="492"/>
      <c r="J1978" s="492" t="str">
        <f>IF(Q1978="+","V","")</f>
        <v>V</v>
      </c>
      <c r="K1978" s="492"/>
      <c r="L1978" s="492"/>
      <c r="M1978" s="5" t="s">
        <v>3454</v>
      </c>
      <c r="N1978" s="6"/>
      <c r="O1978" s="4" t="s">
        <v>4428</v>
      </c>
      <c r="P1978" s="6" t="s">
        <v>5314</v>
      </c>
      <c r="Q1978" s="6" t="s">
        <v>5314</v>
      </c>
      <c r="R1978" s="6" t="s">
        <v>5314</v>
      </c>
      <c r="S1978" s="6"/>
      <c r="T1978" s="6" t="s">
        <v>5314</v>
      </c>
      <c r="U1978" s="88" t="s">
        <v>5680</v>
      </c>
      <c r="V1978" s="414">
        <v>12100</v>
      </c>
      <c r="W1978" s="148"/>
    </row>
    <row r="1979" spans="1:23">
      <c r="A1979" s="3">
        <f>ROW(1979:1979)-SUM(W$1:W1979)</f>
        <v>1915</v>
      </c>
      <c r="B1979" s="232" t="s">
        <v>7467</v>
      </c>
      <c r="C1979" s="232" t="str">
        <f>IF(D1979&lt;&gt;"",CONCATENATE(D1979,E1979,F1979,G1979,H1979,I1979,J1979,K1979,L1979),"")</f>
        <v>7810AGNBLHPV</v>
      </c>
      <c r="D1979" s="490">
        <v>7810</v>
      </c>
      <c r="E1979" s="491" t="s">
        <v>2191</v>
      </c>
      <c r="F1979" s="492"/>
      <c r="G1979" s="492" t="s">
        <v>2193</v>
      </c>
      <c r="H1979" s="492" t="str">
        <f>IF(S1979="+","P","")</f>
        <v>P</v>
      </c>
      <c r="I1979" s="492"/>
      <c r="J1979" s="492" t="str">
        <f>IF(Q1979="+","V","")</f>
        <v>V</v>
      </c>
      <c r="K1979" s="492"/>
      <c r="L1979" s="492"/>
      <c r="M1979" s="5" t="s">
        <v>2623</v>
      </c>
      <c r="N1979" s="6"/>
      <c r="O1979" s="4" t="s">
        <v>4471</v>
      </c>
      <c r="P1979" s="6" t="s">
        <v>5314</v>
      </c>
      <c r="Q1979" s="6" t="s">
        <v>5314</v>
      </c>
      <c r="R1979" s="6" t="s">
        <v>5314</v>
      </c>
      <c r="S1979" s="6" t="s">
        <v>5314</v>
      </c>
      <c r="T1979" s="6"/>
      <c r="U1979" s="88" t="s">
        <v>5680</v>
      </c>
      <c r="V1979" s="414">
        <v>12100</v>
      </c>
      <c r="W1979" s="148"/>
    </row>
    <row r="1980" spans="1:23">
      <c r="A1980" s="3">
        <f>ROW(1980:1980)-SUM(W$1:W1980)</f>
        <v>1916</v>
      </c>
      <c r="B1980" s="232" t="s">
        <v>7469</v>
      </c>
      <c r="C1980" s="232" t="str">
        <f t="shared" si="256"/>
        <v>7810AGNBLVZ</v>
      </c>
      <c r="D1980" s="244">
        <v>7810</v>
      </c>
      <c r="E1980" s="242" t="s">
        <v>2191</v>
      </c>
      <c r="F1980" s="243"/>
      <c r="G1980" s="243"/>
      <c r="H1980" s="243" t="str">
        <f t="shared" si="257"/>
        <v/>
      </c>
      <c r="I1980" s="243"/>
      <c r="J1980" s="243" t="str">
        <f t="shared" si="258"/>
        <v>V</v>
      </c>
      <c r="K1980" s="243" t="s">
        <v>4630</v>
      </c>
      <c r="L1980" s="243"/>
      <c r="M1980" s="11" t="s">
        <v>2197</v>
      </c>
      <c r="N1980" s="12"/>
      <c r="O1980" s="10" t="s">
        <v>4428</v>
      </c>
      <c r="P1980" s="12" t="s">
        <v>5314</v>
      </c>
      <c r="Q1980" s="12" t="s">
        <v>5314</v>
      </c>
      <c r="R1980" s="12" t="s">
        <v>5314</v>
      </c>
      <c r="S1980" s="12"/>
      <c r="T1980" s="12" t="s">
        <v>5314</v>
      </c>
      <c r="U1980" s="89" t="s">
        <v>5680</v>
      </c>
      <c r="V1980" s="414">
        <v>4500</v>
      </c>
      <c r="W1980" s="148"/>
    </row>
    <row r="1981" spans="1:23">
      <c r="A1981" s="3">
        <f>ROW(1981:1981)-SUM(W$1:W1981)</f>
        <v>1917</v>
      </c>
      <c r="B1981" s="232" t="s">
        <v>7470</v>
      </c>
      <c r="C1981" s="232" t="str">
        <f t="shared" si="256"/>
        <v>7810AGNBLPVZ</v>
      </c>
      <c r="D1981" s="244">
        <v>7810</v>
      </c>
      <c r="E1981" s="242" t="s">
        <v>2191</v>
      </c>
      <c r="F1981" s="243"/>
      <c r="G1981" s="243"/>
      <c r="H1981" s="243" t="str">
        <f t="shared" si="257"/>
        <v>P</v>
      </c>
      <c r="I1981" s="243"/>
      <c r="J1981" s="243" t="str">
        <f t="shared" si="258"/>
        <v>V</v>
      </c>
      <c r="K1981" s="243" t="s">
        <v>4630</v>
      </c>
      <c r="L1981" s="243"/>
      <c r="M1981" s="11" t="s">
        <v>2624</v>
      </c>
      <c r="N1981" s="12"/>
      <c r="O1981" s="10" t="s">
        <v>4471</v>
      </c>
      <c r="P1981" s="12" t="s">
        <v>5314</v>
      </c>
      <c r="Q1981" s="12" t="s">
        <v>5314</v>
      </c>
      <c r="R1981" s="12" t="s">
        <v>5314</v>
      </c>
      <c r="S1981" s="12" t="s">
        <v>5314</v>
      </c>
      <c r="T1981" s="12"/>
      <c r="U1981" s="89" t="s">
        <v>5680</v>
      </c>
      <c r="V1981" s="414">
        <v>4500</v>
      </c>
      <c r="W1981" s="148"/>
    </row>
    <row r="1982" spans="1:23" ht="30">
      <c r="A1982" s="3">
        <f>ROW(1982:1982)-SUM(W$1:W1982)</f>
        <v>1918</v>
      </c>
      <c r="B1982" s="232" t="s">
        <v>7468</v>
      </c>
      <c r="C1982" s="232" t="str">
        <f t="shared" si="256"/>
        <v>7810AGNBLPVZW</v>
      </c>
      <c r="D1982" s="244">
        <v>7810</v>
      </c>
      <c r="E1982" s="242" t="s">
        <v>2191</v>
      </c>
      <c r="F1982" s="243"/>
      <c r="G1982" s="243"/>
      <c r="H1982" s="243" t="str">
        <f t="shared" si="257"/>
        <v>P</v>
      </c>
      <c r="I1982" s="243"/>
      <c r="J1982" s="243" t="str">
        <f t="shared" si="258"/>
        <v>V</v>
      </c>
      <c r="K1982" s="243" t="s">
        <v>4630</v>
      </c>
      <c r="L1982" s="243" t="s">
        <v>2198</v>
      </c>
      <c r="M1982" s="11" t="s">
        <v>2219</v>
      </c>
      <c r="N1982" s="12"/>
      <c r="O1982" s="10" t="s">
        <v>4471</v>
      </c>
      <c r="P1982" s="12" t="s">
        <v>5314</v>
      </c>
      <c r="Q1982" s="12" t="s">
        <v>5314</v>
      </c>
      <c r="R1982" s="12" t="s">
        <v>5314</v>
      </c>
      <c r="S1982" s="12" t="s">
        <v>5314</v>
      </c>
      <c r="T1982" s="12" t="s">
        <v>2606</v>
      </c>
      <c r="U1982" s="89" t="s">
        <v>5680</v>
      </c>
      <c r="V1982" s="414">
        <v>4900</v>
      </c>
      <c r="W1982" s="148"/>
    </row>
    <row r="1983" spans="1:23">
      <c r="A1983" s="3">
        <f>ROW(1983:1983)-SUM(W$1:W1983)</f>
        <v>1919</v>
      </c>
      <c r="B1983" s="232" t="s">
        <v>7969</v>
      </c>
      <c r="C1983" s="232" t="str">
        <f>IF(D1983&lt;&gt;"",CONCATENATE(D1983,E1983,F1983,G1983,H1983,I1983,J1983,K1983,L1983),"")</f>
        <v>7810AGNBLHVZ</v>
      </c>
      <c r="D1983" s="241">
        <v>7810</v>
      </c>
      <c r="E1983" s="242" t="s">
        <v>2191</v>
      </c>
      <c r="F1983" s="243"/>
      <c r="G1983" s="243" t="s">
        <v>2193</v>
      </c>
      <c r="H1983" s="243" t="str">
        <f>IF(S1983="+","P","")</f>
        <v/>
      </c>
      <c r="I1983" s="243"/>
      <c r="J1983" s="243" t="str">
        <f>IF(Q1983="+","V","")</f>
        <v>V</v>
      </c>
      <c r="K1983" s="243" t="s">
        <v>4630</v>
      </c>
      <c r="L1983" s="243"/>
      <c r="M1983" s="5" t="s">
        <v>2222</v>
      </c>
      <c r="N1983" s="6"/>
      <c r="O1983" s="4" t="s">
        <v>4428</v>
      </c>
      <c r="P1983" s="6" t="s">
        <v>5314</v>
      </c>
      <c r="Q1983" s="6" t="s">
        <v>5314</v>
      </c>
      <c r="R1983" s="6" t="s">
        <v>5314</v>
      </c>
      <c r="S1983" s="6"/>
      <c r="T1983" s="6" t="s">
        <v>5314</v>
      </c>
      <c r="U1983" s="88" t="s">
        <v>5680</v>
      </c>
      <c r="V1983" s="414">
        <v>12950</v>
      </c>
      <c r="W1983" s="148"/>
    </row>
    <row r="1984" spans="1:23" ht="30">
      <c r="A1984" s="3">
        <f>ROW(1984:1984)-SUM(W$1:W1984)</f>
        <v>1920</v>
      </c>
      <c r="B1984" s="232" t="s">
        <v>7970</v>
      </c>
      <c r="C1984" s="232" t="str">
        <f>IF(D1984&lt;&gt;"",CONCATENATE(D1984,E1984,F1984,G1984,H1984,I1984,J1984,K1984,L1984),"")</f>
        <v>7810AGNBLHPVZ</v>
      </c>
      <c r="D1984" s="241">
        <v>7810</v>
      </c>
      <c r="E1984" s="242" t="s">
        <v>2191</v>
      </c>
      <c r="F1984" s="243"/>
      <c r="G1984" s="243" t="s">
        <v>2193</v>
      </c>
      <c r="H1984" s="243" t="str">
        <f>IF(S1984="+","P","")</f>
        <v>P</v>
      </c>
      <c r="I1984" s="243"/>
      <c r="J1984" s="243" t="str">
        <f>IF(Q1984="+","V","")</f>
        <v>V</v>
      </c>
      <c r="K1984" s="243" t="s">
        <v>4630</v>
      </c>
      <c r="L1984" s="243"/>
      <c r="M1984" s="5" t="s">
        <v>2221</v>
      </c>
      <c r="N1984" s="6"/>
      <c r="O1984" s="4" t="s">
        <v>4471</v>
      </c>
      <c r="P1984" s="6" t="s">
        <v>5314</v>
      </c>
      <c r="Q1984" s="6" t="s">
        <v>5314</v>
      </c>
      <c r="R1984" s="6" t="s">
        <v>5314</v>
      </c>
      <c r="S1984" s="6" t="s">
        <v>5314</v>
      </c>
      <c r="T1984" s="6"/>
      <c r="U1984" s="88" t="s">
        <v>5680</v>
      </c>
      <c r="V1984" s="414">
        <v>12950</v>
      </c>
      <c r="W1984" s="148"/>
    </row>
    <row r="1985" spans="1:23" ht="30">
      <c r="A1985" s="3">
        <f>ROW(1985:1985)-SUM(W$1:W1985)</f>
        <v>1921</v>
      </c>
      <c r="B1985" s="232" t="s">
        <v>7971</v>
      </c>
      <c r="C1985" s="232" t="str">
        <f t="shared" si="256"/>
        <v>7810AGNBLPVZW</v>
      </c>
      <c r="D1985" s="244">
        <v>7810</v>
      </c>
      <c r="E1985" s="242" t="s">
        <v>2191</v>
      </c>
      <c r="F1985" s="243"/>
      <c r="G1985" s="243"/>
      <c r="H1985" s="243" t="str">
        <f t="shared" si="257"/>
        <v>P</v>
      </c>
      <c r="I1985" s="243"/>
      <c r="J1985" s="243" t="str">
        <f t="shared" si="258"/>
        <v>V</v>
      </c>
      <c r="K1985" s="243" t="s">
        <v>4630</v>
      </c>
      <c r="L1985" s="243" t="s">
        <v>2198</v>
      </c>
      <c r="M1985" s="11" t="s">
        <v>2220</v>
      </c>
      <c r="N1985" s="12"/>
      <c r="O1985" s="10" t="s">
        <v>4471</v>
      </c>
      <c r="P1985" s="12" t="s">
        <v>5314</v>
      </c>
      <c r="Q1985" s="12" t="s">
        <v>5314</v>
      </c>
      <c r="R1985" s="12" t="s">
        <v>5314</v>
      </c>
      <c r="S1985" s="12" t="s">
        <v>5314</v>
      </c>
      <c r="T1985" s="12"/>
      <c r="U1985" s="89" t="s">
        <v>5680</v>
      </c>
      <c r="V1985" s="414">
        <v>13350</v>
      </c>
      <c r="W1985" s="148"/>
    </row>
    <row r="1986" spans="1:23">
      <c r="A1986" s="3">
        <f>ROW(1986:1986)-SUM(W$1:W1986)</f>
        <v>1922</v>
      </c>
      <c r="B1986" s="232" t="s">
        <v>10678</v>
      </c>
      <c r="C1986" s="232" t="str">
        <f t="shared" ref="C1986:C1991" si="261">IF(D1986&lt;&gt;"",CONCATENATE(D1986,E1986,F1986,G1986,H1986,I1986,J1986,K1986,L1986),"")</f>
        <v>7816AGNV</v>
      </c>
      <c r="D1986" s="241">
        <v>7816</v>
      </c>
      <c r="E1986" s="242" t="s">
        <v>2195</v>
      </c>
      <c r="F1986" s="243"/>
      <c r="G1986" s="243"/>
      <c r="H1986" s="243" t="str">
        <f t="shared" ref="H1986:H1991" si="262">IF(S1986="+","P","")</f>
        <v/>
      </c>
      <c r="I1986" s="243"/>
      <c r="J1986" s="243" t="str">
        <f t="shared" ref="J1986:J1991" si="263">IF(Q1986="+","V","")</f>
        <v>V</v>
      </c>
      <c r="K1986" s="243"/>
      <c r="L1986" s="243"/>
      <c r="M1986" s="5" t="s">
        <v>10680</v>
      </c>
      <c r="N1986" s="6"/>
      <c r="O1986" s="4" t="s">
        <v>3141</v>
      </c>
      <c r="P1986" s="6" t="s">
        <v>5314</v>
      </c>
      <c r="Q1986" s="6" t="s">
        <v>5314</v>
      </c>
      <c r="R1986" s="6" t="s">
        <v>5314</v>
      </c>
      <c r="S1986" s="6"/>
      <c r="T1986" s="6" t="s">
        <v>5314</v>
      </c>
      <c r="U1986" s="88" t="s">
        <v>5407</v>
      </c>
      <c r="V1986" s="414">
        <v>2600</v>
      </c>
      <c r="W1986" s="148"/>
    </row>
    <row r="1987" spans="1:23">
      <c r="A1987" s="3">
        <f>ROW(1987:1987)-SUM(W$1:W1987)</f>
        <v>1923</v>
      </c>
      <c r="B1987" s="232" t="s">
        <v>10679</v>
      </c>
      <c r="C1987" s="232" t="str">
        <f t="shared" si="261"/>
        <v>7816AGNPV</v>
      </c>
      <c r="D1987" s="241">
        <v>7816</v>
      </c>
      <c r="E1987" s="242" t="s">
        <v>2195</v>
      </c>
      <c r="F1987" s="243"/>
      <c r="G1987" s="243"/>
      <c r="H1987" s="243" t="str">
        <f t="shared" si="262"/>
        <v>P</v>
      </c>
      <c r="I1987" s="243"/>
      <c r="J1987" s="243" t="str">
        <f t="shared" si="263"/>
        <v>V</v>
      </c>
      <c r="K1987" s="243"/>
      <c r="L1987" s="243"/>
      <c r="M1987" s="5" t="s">
        <v>10680</v>
      </c>
      <c r="N1987" s="6"/>
      <c r="O1987" s="4" t="s">
        <v>3141</v>
      </c>
      <c r="P1987" s="6" t="s">
        <v>5314</v>
      </c>
      <c r="Q1987" s="6" t="s">
        <v>5314</v>
      </c>
      <c r="R1987" s="6" t="s">
        <v>5314</v>
      </c>
      <c r="S1987" s="6" t="s">
        <v>5314</v>
      </c>
      <c r="T1987" s="6"/>
      <c r="U1987" s="88" t="s">
        <v>5407</v>
      </c>
      <c r="V1987" s="414">
        <v>2600</v>
      </c>
      <c r="W1987" s="148"/>
    </row>
    <row r="1988" spans="1:23">
      <c r="A1988" s="3">
        <f>ROW(1988:1988)-SUM(W$1:W1988)</f>
        <v>1924</v>
      </c>
      <c r="B1988" s="232" t="s">
        <v>1547</v>
      </c>
      <c r="C1988" s="232" t="str">
        <f t="shared" si="261"/>
        <v>7816AGNVZ</v>
      </c>
      <c r="D1988" s="241">
        <v>7816</v>
      </c>
      <c r="E1988" s="242" t="s">
        <v>2195</v>
      </c>
      <c r="F1988" s="243"/>
      <c r="G1988" s="243"/>
      <c r="H1988" s="243" t="str">
        <f t="shared" si="262"/>
        <v/>
      </c>
      <c r="I1988" s="243"/>
      <c r="J1988" s="243" t="str">
        <f t="shared" si="263"/>
        <v>V</v>
      </c>
      <c r="K1988" s="243" t="s">
        <v>4630</v>
      </c>
      <c r="L1988" s="243"/>
      <c r="M1988" s="5" t="s">
        <v>1546</v>
      </c>
      <c r="N1988" s="6"/>
      <c r="O1988" s="4" t="s">
        <v>3141</v>
      </c>
      <c r="P1988" s="6" t="s">
        <v>5314</v>
      </c>
      <c r="Q1988" s="6" t="s">
        <v>5314</v>
      </c>
      <c r="R1988" s="6" t="s">
        <v>5314</v>
      </c>
      <c r="S1988" s="6"/>
      <c r="T1988" s="6" t="s">
        <v>5314</v>
      </c>
      <c r="U1988" s="88" t="s">
        <v>5407</v>
      </c>
      <c r="V1988" s="414">
        <v>4450</v>
      </c>
      <c r="W1988" s="148"/>
    </row>
    <row r="1989" spans="1:23">
      <c r="A1989" s="3">
        <f>ROW(1989:1989)-SUM(W$1:W1989)</f>
        <v>1925</v>
      </c>
      <c r="B1989" s="232" t="s">
        <v>1548</v>
      </c>
      <c r="C1989" s="232" t="str">
        <f t="shared" si="261"/>
        <v>7816AGNPVZ</v>
      </c>
      <c r="D1989" s="241">
        <v>7816</v>
      </c>
      <c r="E1989" s="242" t="s">
        <v>2195</v>
      </c>
      <c r="F1989" s="243"/>
      <c r="G1989" s="243"/>
      <c r="H1989" s="243" t="str">
        <f t="shared" si="262"/>
        <v>P</v>
      </c>
      <c r="I1989" s="243"/>
      <c r="J1989" s="243" t="str">
        <f t="shared" si="263"/>
        <v>V</v>
      </c>
      <c r="K1989" s="243" t="s">
        <v>4630</v>
      </c>
      <c r="L1989" s="243"/>
      <c r="M1989" s="5" t="s">
        <v>1546</v>
      </c>
      <c r="N1989" s="6"/>
      <c r="O1989" s="4" t="s">
        <v>3141</v>
      </c>
      <c r="P1989" s="6" t="s">
        <v>5314</v>
      </c>
      <c r="Q1989" s="6" t="s">
        <v>5314</v>
      </c>
      <c r="R1989" s="6" t="s">
        <v>5314</v>
      </c>
      <c r="S1989" s="6" t="s">
        <v>5314</v>
      </c>
      <c r="T1989" s="6"/>
      <c r="U1989" s="88" t="s">
        <v>5407</v>
      </c>
      <c r="V1989" s="414">
        <v>4450</v>
      </c>
      <c r="W1989" s="148"/>
    </row>
    <row r="1990" spans="1:23">
      <c r="A1990" s="3">
        <f>ROW(1990:1990)-SUM(W$1:W1990)</f>
        <v>1926</v>
      </c>
      <c r="B1990" s="232" t="s">
        <v>7471</v>
      </c>
      <c r="C1990" s="232" t="str">
        <f t="shared" si="261"/>
        <v>7816AGNBLV</v>
      </c>
      <c r="D1990" s="241">
        <v>7816</v>
      </c>
      <c r="E1990" s="242" t="s">
        <v>2191</v>
      </c>
      <c r="F1990" s="243"/>
      <c r="G1990" s="243"/>
      <c r="H1990" s="243" t="str">
        <f t="shared" si="262"/>
        <v/>
      </c>
      <c r="I1990" s="243"/>
      <c r="J1990" s="243" t="str">
        <f t="shared" si="263"/>
        <v>V</v>
      </c>
      <c r="K1990" s="243"/>
      <c r="L1990" s="243"/>
      <c r="M1990" s="5" t="s">
        <v>5406</v>
      </c>
      <c r="N1990" s="6"/>
      <c r="O1990" s="4" t="s">
        <v>3141</v>
      </c>
      <c r="P1990" s="6" t="s">
        <v>5314</v>
      </c>
      <c r="Q1990" s="6" t="s">
        <v>5314</v>
      </c>
      <c r="R1990" s="6" t="s">
        <v>5314</v>
      </c>
      <c r="S1990" s="6"/>
      <c r="T1990" s="6" t="s">
        <v>5314</v>
      </c>
      <c r="U1990" s="88" t="s">
        <v>5407</v>
      </c>
      <c r="V1990" s="414">
        <v>2650</v>
      </c>
      <c r="W1990" s="148"/>
    </row>
    <row r="1991" spans="1:23">
      <c r="A1991" s="3">
        <f>ROW(1991:1991)-SUM(W$1:W1991)</f>
        <v>1927</v>
      </c>
      <c r="B1991" s="232" t="s">
        <v>7472</v>
      </c>
      <c r="C1991" s="232" t="str">
        <f t="shared" si="261"/>
        <v>7816AGNBLPV</v>
      </c>
      <c r="D1991" s="241">
        <v>7816</v>
      </c>
      <c r="E1991" s="242" t="s">
        <v>2191</v>
      </c>
      <c r="F1991" s="243"/>
      <c r="G1991" s="243"/>
      <c r="H1991" s="243" t="str">
        <f t="shared" si="262"/>
        <v>P</v>
      </c>
      <c r="I1991" s="243"/>
      <c r="J1991" s="243" t="str">
        <f t="shared" si="263"/>
        <v>V</v>
      </c>
      <c r="K1991" s="243"/>
      <c r="L1991" s="243"/>
      <c r="M1991" s="5" t="s">
        <v>5406</v>
      </c>
      <c r="N1991" s="6"/>
      <c r="O1991" s="4" t="s">
        <v>3141</v>
      </c>
      <c r="P1991" s="6" t="s">
        <v>5314</v>
      </c>
      <c r="Q1991" s="6" t="s">
        <v>5314</v>
      </c>
      <c r="R1991" s="6" t="s">
        <v>5314</v>
      </c>
      <c r="S1991" s="6" t="s">
        <v>5314</v>
      </c>
      <c r="T1991" s="6"/>
      <c r="U1991" s="88" t="s">
        <v>5407</v>
      </c>
      <c r="V1991" s="414">
        <v>2650</v>
      </c>
      <c r="W1991" s="148"/>
    </row>
    <row r="1992" spans="1:23">
      <c r="A1992" s="3">
        <f>ROW(1992:1992)-SUM(W$1:W1992)</f>
        <v>1928</v>
      </c>
      <c r="B1992" s="232" t="s">
        <v>1550</v>
      </c>
      <c r="C1992" s="232" t="str">
        <f t="shared" si="256"/>
        <v>7816AGNBLVZ</v>
      </c>
      <c r="D1992" s="241">
        <v>7816</v>
      </c>
      <c r="E1992" s="242" t="s">
        <v>2191</v>
      </c>
      <c r="F1992" s="243"/>
      <c r="G1992" s="243"/>
      <c r="H1992" s="243" t="str">
        <f t="shared" si="257"/>
        <v/>
      </c>
      <c r="I1992" s="243"/>
      <c r="J1992" s="243" t="str">
        <f t="shared" si="258"/>
        <v>V</v>
      </c>
      <c r="K1992" s="243" t="s">
        <v>4630</v>
      </c>
      <c r="L1992" s="243"/>
      <c r="M1992" s="5" t="s">
        <v>1549</v>
      </c>
      <c r="N1992" s="6"/>
      <c r="O1992" s="4" t="s">
        <v>3141</v>
      </c>
      <c r="P1992" s="6" t="s">
        <v>5314</v>
      </c>
      <c r="Q1992" s="6" t="s">
        <v>5314</v>
      </c>
      <c r="R1992" s="6" t="s">
        <v>5314</v>
      </c>
      <c r="S1992" s="6"/>
      <c r="T1992" s="6" t="s">
        <v>5314</v>
      </c>
      <c r="U1992" s="88" t="s">
        <v>5407</v>
      </c>
      <c r="V1992" s="414">
        <v>4500</v>
      </c>
      <c r="W1992" s="148"/>
    </row>
    <row r="1993" spans="1:23">
      <c r="A1993" s="3">
        <f>ROW(1993:1993)-SUM(W$1:W1993)</f>
        <v>1929</v>
      </c>
      <c r="B1993" s="232" t="s">
        <v>1551</v>
      </c>
      <c r="C1993" s="232" t="str">
        <f t="shared" si="256"/>
        <v>7816AGNBLPVZ</v>
      </c>
      <c r="D1993" s="241">
        <v>7816</v>
      </c>
      <c r="E1993" s="242" t="s">
        <v>2191</v>
      </c>
      <c r="F1993" s="243"/>
      <c r="G1993" s="243"/>
      <c r="H1993" s="243" t="str">
        <f t="shared" si="257"/>
        <v>P</v>
      </c>
      <c r="I1993" s="243"/>
      <c r="J1993" s="243" t="str">
        <f t="shared" si="258"/>
        <v>V</v>
      </c>
      <c r="K1993" s="243" t="s">
        <v>4630</v>
      </c>
      <c r="L1993" s="243"/>
      <c r="M1993" s="5" t="s">
        <v>1549</v>
      </c>
      <c r="N1993" s="6"/>
      <c r="O1993" s="4" t="s">
        <v>3141</v>
      </c>
      <c r="P1993" s="6" t="s">
        <v>5314</v>
      </c>
      <c r="Q1993" s="6" t="s">
        <v>5314</v>
      </c>
      <c r="R1993" s="6" t="s">
        <v>5314</v>
      </c>
      <c r="S1993" s="6" t="s">
        <v>5314</v>
      </c>
      <c r="T1993" s="6"/>
      <c r="U1993" s="88" t="s">
        <v>5407</v>
      </c>
      <c r="V1993" s="414">
        <v>4500</v>
      </c>
      <c r="W1993" s="148"/>
    </row>
    <row r="1994" spans="1:23">
      <c r="A1994" s="3">
        <f>ROW(1994:1994)-SUM(W$1:W1994)</f>
        <v>1930</v>
      </c>
      <c r="B1994" s="232" t="s">
        <v>7473</v>
      </c>
      <c r="C1994" s="232" t="str">
        <f>IF(D1994&lt;&gt;"",CONCATENATE(D1994,E1994,F1994,G1994,H1994,I1994,J1994,K1994,L1994),"")</f>
        <v>7816AGNHV</v>
      </c>
      <c r="D1994" s="241">
        <v>7816</v>
      </c>
      <c r="E1994" s="242" t="s">
        <v>2195</v>
      </c>
      <c r="F1994" s="243"/>
      <c r="G1994" s="243" t="s">
        <v>2193</v>
      </c>
      <c r="H1994" s="243" t="str">
        <f>IF(S1994="+","P","")</f>
        <v/>
      </c>
      <c r="I1994" s="243"/>
      <c r="J1994" s="243" t="str">
        <f>IF(Q1994="+","V","")</f>
        <v>V</v>
      </c>
      <c r="K1994" s="243"/>
      <c r="L1994" s="243"/>
      <c r="M1994" s="5" t="s">
        <v>5764</v>
      </c>
      <c r="N1994" s="6"/>
      <c r="O1994" s="4" t="s">
        <v>3141</v>
      </c>
      <c r="P1994" s="6" t="s">
        <v>5314</v>
      </c>
      <c r="Q1994" s="6" t="s">
        <v>5314</v>
      </c>
      <c r="R1994" s="6" t="s">
        <v>5314</v>
      </c>
      <c r="S1994" s="6"/>
      <c r="T1994" s="6" t="s">
        <v>5314</v>
      </c>
      <c r="U1994" s="88" t="s">
        <v>5407</v>
      </c>
      <c r="V1994" s="414">
        <v>9100</v>
      </c>
      <c r="W1994" s="148"/>
    </row>
    <row r="1995" spans="1:23" s="653" customFormat="1">
      <c r="A1995" s="649">
        <f>ROW(1995:1995)-SUM(W$1:W1995)</f>
        <v>1931</v>
      </c>
      <c r="B1995" s="656" t="s">
        <v>7474</v>
      </c>
      <c r="C1995" s="656" t="str">
        <f>IF(D1995&lt;&gt;"",CONCATENATE(D1995,E1995,F1995,G1995,H1995,I1995,J1995,K1995,L1995),"")</f>
        <v>7816AGNHPV</v>
      </c>
      <c r="D1995" s="241">
        <v>7816</v>
      </c>
      <c r="E1995" s="242" t="s">
        <v>2195</v>
      </c>
      <c r="F1995" s="243"/>
      <c r="G1995" s="243" t="s">
        <v>2193</v>
      </c>
      <c r="H1995" s="243" t="str">
        <f>IF(S1995="+","P","")</f>
        <v>P</v>
      </c>
      <c r="I1995" s="243"/>
      <c r="J1995" s="243" t="str">
        <f>IF(Q1995="+","V","")</f>
        <v>V</v>
      </c>
      <c r="K1995" s="243"/>
      <c r="L1995" s="243"/>
      <c r="M1995" s="650" t="s">
        <v>5764</v>
      </c>
      <c r="N1995" s="651"/>
      <c r="O1995" s="4" t="s">
        <v>3141</v>
      </c>
      <c r="P1995" s="651" t="s">
        <v>5314</v>
      </c>
      <c r="Q1995" s="651" t="s">
        <v>5314</v>
      </c>
      <c r="R1995" s="651" t="s">
        <v>5314</v>
      </c>
      <c r="S1995" s="651" t="s">
        <v>5314</v>
      </c>
      <c r="T1995" s="651"/>
      <c r="U1995" s="88" t="s">
        <v>5407</v>
      </c>
      <c r="V1995" s="657">
        <v>9100</v>
      </c>
      <c r="W1995" s="655"/>
    </row>
    <row r="1996" spans="1:23">
      <c r="A1996" s="649">
        <f>ROW(1996:1996)-SUM(W$1:W1996)</f>
        <v>1932</v>
      </c>
      <c r="B1996" s="656" t="s">
        <v>12716</v>
      </c>
      <c r="C1996" s="656" t="str">
        <f>IF(D1996&lt;&gt;"",CONCATENATE(D1996,E1996,F1996,G1996,H1996,I1996,J1996,K1996,L1996),"")</f>
        <v>7816AGNBLHPV</v>
      </c>
      <c r="D1996" s="625">
        <v>7816</v>
      </c>
      <c r="E1996" s="622" t="s">
        <v>2191</v>
      </c>
      <c r="F1996" s="623"/>
      <c r="G1996" s="623" t="s">
        <v>2193</v>
      </c>
      <c r="H1996" s="623" t="str">
        <f>IF(S1996="+","P","")</f>
        <v>P</v>
      </c>
      <c r="I1996" s="623"/>
      <c r="J1996" s="623" t="str">
        <f>IF(Q1996="+","V","")</f>
        <v>V</v>
      </c>
      <c r="K1996" s="623"/>
      <c r="L1996" s="623"/>
      <c r="M1996" s="650" t="s">
        <v>5764</v>
      </c>
      <c r="N1996" s="651"/>
      <c r="O1996" s="4" t="s">
        <v>3141</v>
      </c>
      <c r="P1996" s="651" t="s">
        <v>5314</v>
      </c>
      <c r="Q1996" s="651" t="s">
        <v>5314</v>
      </c>
      <c r="R1996" s="651" t="s">
        <v>5314</v>
      </c>
      <c r="S1996" s="651" t="s">
        <v>5314</v>
      </c>
      <c r="T1996" s="651"/>
      <c r="U1996" s="88" t="s">
        <v>5407</v>
      </c>
      <c r="V1996" s="657">
        <v>9200</v>
      </c>
      <c r="W1996" s="148"/>
    </row>
    <row r="1997" spans="1:23">
      <c r="A1997" s="3">
        <f>ROW(1997:1997)-SUM(W$1:W1997)</f>
        <v>1933</v>
      </c>
      <c r="B1997" s="232" t="s">
        <v>1553</v>
      </c>
      <c r="C1997" s="232" t="str">
        <f t="shared" si="256"/>
        <v>7816AGNHVZ</v>
      </c>
      <c r="D1997" s="241">
        <v>7816</v>
      </c>
      <c r="E1997" s="242" t="s">
        <v>2195</v>
      </c>
      <c r="F1997" s="243"/>
      <c r="G1997" s="243" t="s">
        <v>2193</v>
      </c>
      <c r="H1997" s="243" t="str">
        <f t="shared" si="257"/>
        <v/>
      </c>
      <c r="I1997" s="243"/>
      <c r="J1997" s="243" t="str">
        <f t="shared" si="258"/>
        <v>V</v>
      </c>
      <c r="K1997" s="243" t="s">
        <v>4630</v>
      </c>
      <c r="L1997" s="243"/>
      <c r="M1997" s="5" t="s">
        <v>1552</v>
      </c>
      <c r="N1997" s="6"/>
      <c r="O1997" s="4" t="s">
        <v>3141</v>
      </c>
      <c r="P1997" s="6" t="s">
        <v>5314</v>
      </c>
      <c r="Q1997" s="6" t="s">
        <v>5314</v>
      </c>
      <c r="R1997" s="6" t="s">
        <v>5314</v>
      </c>
      <c r="S1997" s="6"/>
      <c r="T1997" s="6" t="s">
        <v>5314</v>
      </c>
      <c r="U1997" s="88" t="s">
        <v>5407</v>
      </c>
      <c r="V1997" s="414">
        <v>10950</v>
      </c>
      <c r="W1997" s="148"/>
    </row>
    <row r="1998" spans="1:23">
      <c r="A1998" s="3">
        <f>ROW(1998:1998)-SUM(W$1:W1998)</f>
        <v>1934</v>
      </c>
      <c r="B1998" s="232" t="s">
        <v>1554</v>
      </c>
      <c r="C1998" s="232" t="str">
        <f t="shared" si="256"/>
        <v>7816AGNHPVZ</v>
      </c>
      <c r="D1998" s="241">
        <v>7816</v>
      </c>
      <c r="E1998" s="242" t="s">
        <v>2195</v>
      </c>
      <c r="F1998" s="243"/>
      <c r="G1998" s="243" t="s">
        <v>2193</v>
      </c>
      <c r="H1998" s="243" t="str">
        <f t="shared" si="257"/>
        <v>P</v>
      </c>
      <c r="I1998" s="243"/>
      <c r="J1998" s="243" t="str">
        <f t="shared" si="258"/>
        <v>V</v>
      </c>
      <c r="K1998" s="243" t="s">
        <v>4630</v>
      </c>
      <c r="L1998" s="243"/>
      <c r="M1998" s="5" t="s">
        <v>1552</v>
      </c>
      <c r="N1998" s="6"/>
      <c r="O1998" s="4" t="s">
        <v>3141</v>
      </c>
      <c r="P1998" s="6" t="s">
        <v>5314</v>
      </c>
      <c r="Q1998" s="6" t="s">
        <v>5314</v>
      </c>
      <c r="R1998" s="6" t="s">
        <v>5314</v>
      </c>
      <c r="S1998" s="6" t="s">
        <v>5314</v>
      </c>
      <c r="T1998" s="6"/>
      <c r="U1998" s="88" t="s">
        <v>5407</v>
      </c>
      <c r="V1998" s="414">
        <v>10950</v>
      </c>
      <c r="W1998" s="148"/>
    </row>
    <row r="1999" spans="1:23" s="653" customFormat="1">
      <c r="A1999" s="649">
        <f>ROW(1999:1999)-SUM(W$1:W1999)</f>
        <v>1935</v>
      </c>
      <c r="B1999" s="656" t="s">
        <v>12782</v>
      </c>
      <c r="C1999" s="656" t="str">
        <f t="shared" si="256"/>
        <v>7816AGNBLPV</v>
      </c>
      <c r="D1999" s="660">
        <v>7816</v>
      </c>
      <c r="E1999" s="665" t="s">
        <v>2191</v>
      </c>
      <c r="F1999" s="666"/>
      <c r="G1999" s="666"/>
      <c r="H1999" s="666" t="str">
        <f t="shared" si="257"/>
        <v>P</v>
      </c>
      <c r="I1999" s="666"/>
      <c r="J1999" s="666" t="str">
        <f t="shared" si="258"/>
        <v>V</v>
      </c>
      <c r="K1999" s="666"/>
      <c r="L1999" s="666"/>
      <c r="M1999" s="650" t="s">
        <v>12783</v>
      </c>
      <c r="N1999" s="651"/>
      <c r="O1999" s="4" t="s">
        <v>2049</v>
      </c>
      <c r="P1999" s="651" t="s">
        <v>5314</v>
      </c>
      <c r="Q1999" s="651" t="s">
        <v>5314</v>
      </c>
      <c r="R1999" s="651" t="s">
        <v>5314</v>
      </c>
      <c r="S1999" s="651" t="s">
        <v>5314</v>
      </c>
      <c r="T1999" s="651"/>
      <c r="U1999" s="88" t="s">
        <v>5407</v>
      </c>
      <c r="V1999" s="657">
        <v>2650</v>
      </c>
      <c r="W1999" s="655"/>
    </row>
    <row r="2000" spans="1:23">
      <c r="A2000" s="3">
        <f>ROW(2000:2000)-SUM(W$1:W2000)</f>
        <v>1936</v>
      </c>
      <c r="B2000" s="232" t="s">
        <v>7475</v>
      </c>
      <c r="C2000" s="232" t="str">
        <f>IF(D2000&lt;&gt;"",CONCATENATE(D2000,E2000,F2000,G2000,H2000,I2000,J2000,K2000,L2000),"")</f>
        <v>7815AGNBLV</v>
      </c>
      <c r="D2000" s="241">
        <v>7815</v>
      </c>
      <c r="E2000" s="242" t="s">
        <v>2191</v>
      </c>
      <c r="F2000" s="243"/>
      <c r="G2000" s="243"/>
      <c r="H2000" s="243" t="str">
        <f>IF(S2000="+","P","")</f>
        <v/>
      </c>
      <c r="I2000" s="243"/>
      <c r="J2000" s="243" t="str">
        <f>IF(Q2000="+","V","")</f>
        <v>V</v>
      </c>
      <c r="K2000" s="243"/>
      <c r="L2000" s="243"/>
      <c r="M2000" s="5" t="s">
        <v>2870</v>
      </c>
      <c r="N2000" s="6"/>
      <c r="O2000" s="4" t="s">
        <v>2366</v>
      </c>
      <c r="P2000" s="6" t="s">
        <v>5314</v>
      </c>
      <c r="Q2000" s="6" t="s">
        <v>5314</v>
      </c>
      <c r="R2000" s="6" t="s">
        <v>5314</v>
      </c>
      <c r="S2000" s="6"/>
      <c r="T2000" s="6" t="s">
        <v>5314</v>
      </c>
      <c r="U2000" s="88" t="s">
        <v>4568</v>
      </c>
      <c r="V2000" s="414">
        <v>2650</v>
      </c>
      <c r="W2000" s="148"/>
    </row>
    <row r="2001" spans="1:23">
      <c r="A2001" s="3">
        <f>ROW(2001:2001)-SUM(W$1:W2001)</f>
        <v>1937</v>
      </c>
      <c r="B2001" s="232" t="s">
        <v>68</v>
      </c>
      <c r="C2001" s="232" t="str">
        <f t="shared" si="256"/>
        <v>7815AGNBLPV</v>
      </c>
      <c r="D2001" s="241">
        <v>7815</v>
      </c>
      <c r="E2001" s="242" t="s">
        <v>2191</v>
      </c>
      <c r="F2001" s="243"/>
      <c r="G2001" s="243"/>
      <c r="H2001" s="243" t="str">
        <f t="shared" si="257"/>
        <v>P</v>
      </c>
      <c r="I2001" s="243"/>
      <c r="J2001" s="243" t="str">
        <f t="shared" si="258"/>
        <v>V</v>
      </c>
      <c r="K2001" s="243"/>
      <c r="L2001" s="243"/>
      <c r="M2001" s="5" t="s">
        <v>2870</v>
      </c>
      <c r="N2001" s="6"/>
      <c r="O2001" s="4" t="s">
        <v>2366</v>
      </c>
      <c r="P2001" s="6" t="s">
        <v>5314</v>
      </c>
      <c r="Q2001" s="6" t="s">
        <v>5314</v>
      </c>
      <c r="R2001" s="6" t="s">
        <v>5314</v>
      </c>
      <c r="S2001" s="6" t="s">
        <v>5314</v>
      </c>
      <c r="T2001" s="6"/>
      <c r="U2001" s="88" t="s">
        <v>4568</v>
      </c>
      <c r="V2001" s="414">
        <v>2650</v>
      </c>
      <c r="W2001" s="148"/>
    </row>
    <row r="2002" spans="1:23">
      <c r="A2002" s="3">
        <f>ROW(2002:2002)-SUM(W$1:W2002)</f>
        <v>1938</v>
      </c>
      <c r="B2002" s="232" t="s">
        <v>7476</v>
      </c>
      <c r="C2002" s="232" t="str">
        <f t="shared" si="256"/>
        <v>7812AGNBLPV</v>
      </c>
      <c r="D2002" s="241">
        <v>7812</v>
      </c>
      <c r="E2002" s="242" t="s">
        <v>2191</v>
      </c>
      <c r="F2002" s="243"/>
      <c r="G2002" s="243"/>
      <c r="H2002" s="243" t="str">
        <f t="shared" si="257"/>
        <v>P</v>
      </c>
      <c r="I2002" s="243"/>
      <c r="J2002" s="243" t="str">
        <f t="shared" si="258"/>
        <v>V</v>
      </c>
      <c r="K2002" s="243"/>
      <c r="L2002" s="243"/>
      <c r="M2002" s="5" t="s">
        <v>3147</v>
      </c>
      <c r="N2002" s="6"/>
      <c r="O2002" s="4" t="s">
        <v>4471</v>
      </c>
      <c r="P2002" s="6" t="s">
        <v>5314</v>
      </c>
      <c r="Q2002" s="6" t="s">
        <v>5314</v>
      </c>
      <c r="R2002" s="6" t="s">
        <v>5314</v>
      </c>
      <c r="S2002" s="6" t="s">
        <v>5314</v>
      </c>
      <c r="T2002" s="6"/>
      <c r="U2002" s="88" t="s">
        <v>5681</v>
      </c>
      <c r="V2002" s="414">
        <v>2600</v>
      </c>
      <c r="W2002" s="148"/>
    </row>
    <row r="2003" spans="1:23">
      <c r="A2003" s="3">
        <f>ROW(2003:2003)-SUM(W$1:W2003)</f>
        <v>1939</v>
      </c>
      <c r="B2003" s="232" t="s">
        <v>7477</v>
      </c>
      <c r="C2003" s="232" t="str">
        <f>IF(D2003&lt;&gt;"",CONCATENATE(D2003,E2003,F2003,G2003,H2003,I2003,J2003,K2003,L2003),"")</f>
        <v>7812AGNHPV</v>
      </c>
      <c r="D2003" s="241">
        <v>7812</v>
      </c>
      <c r="E2003" s="242" t="s">
        <v>2195</v>
      </c>
      <c r="F2003" s="243"/>
      <c r="G2003" s="243" t="s">
        <v>2193</v>
      </c>
      <c r="H2003" s="243" t="str">
        <f>IF(S2003="+","P","")</f>
        <v>P</v>
      </c>
      <c r="I2003" s="243"/>
      <c r="J2003" s="243" t="str">
        <f>IF(Q2003="+","V","")</f>
        <v>V</v>
      </c>
      <c r="K2003" s="243"/>
      <c r="L2003" s="243"/>
      <c r="M2003" s="5" t="s">
        <v>3956</v>
      </c>
      <c r="N2003" s="6"/>
      <c r="O2003" s="4" t="s">
        <v>4471</v>
      </c>
      <c r="P2003" s="6" t="s">
        <v>5314</v>
      </c>
      <c r="Q2003" s="6" t="s">
        <v>5314</v>
      </c>
      <c r="R2003" s="6" t="s">
        <v>5314</v>
      </c>
      <c r="S2003" s="6" t="s">
        <v>5314</v>
      </c>
      <c r="T2003" s="6"/>
      <c r="U2003" s="88" t="s">
        <v>5681</v>
      </c>
      <c r="V2003" s="414">
        <v>9600</v>
      </c>
      <c r="W2003" s="148"/>
    </row>
    <row r="2004" spans="1:23">
      <c r="A2004" s="3">
        <f>ROW(2004:2004)-SUM(W$1:W2004)</f>
        <v>1940</v>
      </c>
      <c r="B2004" s="232" t="s">
        <v>7478</v>
      </c>
      <c r="C2004" s="232" t="str">
        <f t="shared" si="256"/>
        <v>7813AGNBLV</v>
      </c>
      <c r="D2004" s="241">
        <v>7813</v>
      </c>
      <c r="E2004" s="242" t="s">
        <v>2191</v>
      </c>
      <c r="F2004" s="243"/>
      <c r="G2004" s="243"/>
      <c r="H2004" s="243" t="str">
        <f t="shared" si="257"/>
        <v/>
      </c>
      <c r="I2004" s="243"/>
      <c r="J2004" s="243" t="str">
        <f t="shared" si="258"/>
        <v>V</v>
      </c>
      <c r="K2004" s="243"/>
      <c r="L2004" s="243"/>
      <c r="M2004" s="5" t="s">
        <v>3148</v>
      </c>
      <c r="N2004" s="6"/>
      <c r="O2004" s="4" t="s">
        <v>4486</v>
      </c>
      <c r="P2004" s="6" t="s">
        <v>5314</v>
      </c>
      <c r="Q2004" s="6" t="s">
        <v>5314</v>
      </c>
      <c r="R2004" s="6" t="s">
        <v>5314</v>
      </c>
      <c r="S2004" s="6"/>
      <c r="T2004" s="6" t="s">
        <v>5314</v>
      </c>
      <c r="U2004" s="88" t="s">
        <v>5682</v>
      </c>
      <c r="V2004" s="414">
        <v>2600</v>
      </c>
      <c r="W2004" s="148"/>
    </row>
    <row r="2005" spans="1:23">
      <c r="A2005" s="3">
        <f>ROW(2005:2005)-SUM(W$1:W2005)</f>
        <v>1941</v>
      </c>
      <c r="B2005" s="232" t="s">
        <v>7479</v>
      </c>
      <c r="C2005" s="232" t="str">
        <f t="shared" si="256"/>
        <v>7813AGNBLPV</v>
      </c>
      <c r="D2005" s="241">
        <v>7813</v>
      </c>
      <c r="E2005" s="242" t="s">
        <v>2191</v>
      </c>
      <c r="F2005" s="243"/>
      <c r="G2005" s="243"/>
      <c r="H2005" s="243" t="str">
        <f t="shared" si="257"/>
        <v>P</v>
      </c>
      <c r="I2005" s="243"/>
      <c r="J2005" s="243" t="str">
        <f t="shared" si="258"/>
        <v>V</v>
      </c>
      <c r="K2005" s="243"/>
      <c r="L2005" s="243"/>
      <c r="M2005" s="5" t="s">
        <v>12195</v>
      </c>
      <c r="N2005" s="6"/>
      <c r="O2005" s="4" t="s">
        <v>4486</v>
      </c>
      <c r="P2005" s="6" t="s">
        <v>5314</v>
      </c>
      <c r="Q2005" s="6" t="s">
        <v>5314</v>
      </c>
      <c r="R2005" s="6" t="s">
        <v>5314</v>
      </c>
      <c r="S2005" s="6" t="s">
        <v>5314</v>
      </c>
      <c r="T2005" s="6"/>
      <c r="U2005" s="88" t="s">
        <v>5682</v>
      </c>
      <c r="V2005" s="414">
        <v>2600</v>
      </c>
      <c r="W2005" s="148"/>
    </row>
    <row r="2006" spans="1:23">
      <c r="A2006" s="3">
        <f>ROW(2006:2006)-SUM(W$1:W2006)</f>
        <v>1942</v>
      </c>
      <c r="B2006" s="232" t="s">
        <v>12197</v>
      </c>
      <c r="C2006" s="232" t="str">
        <f t="shared" ref="C2006" si="264">IF(D2006&lt;&gt;"",CONCATENATE(D2006,E2006,F2006,G2006,H2006,I2006,J2006,K2006,L2006),"")</f>
        <v>7813AGNBLPV</v>
      </c>
      <c r="D2006" s="538">
        <v>7813</v>
      </c>
      <c r="E2006" s="539" t="s">
        <v>2191</v>
      </c>
      <c r="F2006" s="540"/>
      <c r="G2006" s="540"/>
      <c r="H2006" s="540" t="str">
        <f t="shared" ref="H2006" si="265">IF(S2006="+","P","")</f>
        <v>P</v>
      </c>
      <c r="I2006" s="540"/>
      <c r="J2006" s="540" t="str">
        <f t="shared" ref="J2006" si="266">IF(Q2006="+","V","")</f>
        <v>V</v>
      </c>
      <c r="K2006" s="540"/>
      <c r="L2006" s="540"/>
      <c r="M2006" s="5" t="s">
        <v>12196</v>
      </c>
      <c r="N2006" s="6"/>
      <c r="O2006" s="4" t="s">
        <v>4486</v>
      </c>
      <c r="P2006" s="6" t="s">
        <v>5314</v>
      </c>
      <c r="Q2006" s="6" t="s">
        <v>5314</v>
      </c>
      <c r="R2006" s="6" t="s">
        <v>5314</v>
      </c>
      <c r="S2006" s="6" t="s">
        <v>5314</v>
      </c>
      <c r="T2006" s="6"/>
      <c r="U2006" s="88" t="s">
        <v>5682</v>
      </c>
      <c r="V2006" s="414">
        <v>2600</v>
      </c>
      <c r="W2006" s="148"/>
    </row>
    <row r="2007" spans="1:23">
      <c r="A2007" s="3">
        <f>ROW(2007:2007)-SUM(W$1:W2007)</f>
        <v>1943</v>
      </c>
      <c r="B2007" s="232" t="s">
        <v>7480</v>
      </c>
      <c r="C2007" s="232" t="str">
        <f t="shared" si="256"/>
        <v>7813AGNBLVZ</v>
      </c>
      <c r="D2007" s="241">
        <v>7813</v>
      </c>
      <c r="E2007" s="242" t="s">
        <v>2191</v>
      </c>
      <c r="F2007" s="243"/>
      <c r="G2007" s="243"/>
      <c r="H2007" s="243" t="str">
        <f t="shared" si="257"/>
        <v/>
      </c>
      <c r="I2007" s="243"/>
      <c r="J2007" s="243" t="str">
        <f t="shared" si="258"/>
        <v>V</v>
      </c>
      <c r="K2007" s="243" t="s">
        <v>4630</v>
      </c>
      <c r="L2007" s="243"/>
      <c r="M2007" s="5" t="s">
        <v>2199</v>
      </c>
      <c r="N2007" s="6"/>
      <c r="O2007" s="4" t="s">
        <v>4486</v>
      </c>
      <c r="P2007" s="6" t="s">
        <v>5314</v>
      </c>
      <c r="Q2007" s="6" t="s">
        <v>5314</v>
      </c>
      <c r="R2007" s="6" t="s">
        <v>5314</v>
      </c>
      <c r="S2007" s="6"/>
      <c r="T2007" s="6" t="s">
        <v>5314</v>
      </c>
      <c r="U2007" s="88" t="s">
        <v>5682</v>
      </c>
      <c r="V2007" s="414">
        <v>4000</v>
      </c>
      <c r="W2007" s="148"/>
    </row>
    <row r="2008" spans="1:23">
      <c r="A2008" s="3">
        <f>ROW(2008:2008)-SUM(W$1:W2008)</f>
        <v>1944</v>
      </c>
      <c r="B2008" s="232" t="s">
        <v>7481</v>
      </c>
      <c r="C2008" s="232" t="str">
        <f t="shared" si="256"/>
        <v>7813AGNBLPVZ</v>
      </c>
      <c r="D2008" s="241">
        <v>7813</v>
      </c>
      <c r="E2008" s="242" t="s">
        <v>2191</v>
      </c>
      <c r="F2008" s="243"/>
      <c r="G2008" s="243"/>
      <c r="H2008" s="243" t="str">
        <f t="shared" si="257"/>
        <v>P</v>
      </c>
      <c r="I2008" s="243"/>
      <c r="J2008" s="243" t="str">
        <f t="shared" si="258"/>
        <v>V</v>
      </c>
      <c r="K2008" s="243" t="s">
        <v>4630</v>
      </c>
      <c r="L2008" s="243"/>
      <c r="M2008" s="5" t="s">
        <v>2199</v>
      </c>
      <c r="N2008" s="6"/>
      <c r="O2008" s="4" t="s">
        <v>4486</v>
      </c>
      <c r="P2008" s="6" t="s">
        <v>5314</v>
      </c>
      <c r="Q2008" s="6" t="s">
        <v>5314</v>
      </c>
      <c r="R2008" s="6" t="s">
        <v>5314</v>
      </c>
      <c r="S2008" s="6" t="s">
        <v>5314</v>
      </c>
      <c r="T2008" s="6"/>
      <c r="U2008" s="88" t="s">
        <v>5682</v>
      </c>
      <c r="V2008" s="414">
        <v>4000</v>
      </c>
      <c r="W2008" s="148"/>
    </row>
    <row r="2009" spans="1:23">
      <c r="A2009" s="3">
        <f>ROW(2009:2009)-SUM(W$1:W2009)</f>
        <v>1945</v>
      </c>
      <c r="B2009" s="232" t="s">
        <v>7482</v>
      </c>
      <c r="C2009" s="232" t="str">
        <f t="shared" si="256"/>
        <v>7813AGNBLPVZW</v>
      </c>
      <c r="D2009" s="241">
        <v>7813</v>
      </c>
      <c r="E2009" s="242" t="s">
        <v>2191</v>
      </c>
      <c r="F2009" s="243"/>
      <c r="G2009" s="243"/>
      <c r="H2009" s="243" t="str">
        <f t="shared" si="257"/>
        <v>P</v>
      </c>
      <c r="I2009" s="243"/>
      <c r="J2009" s="243" t="str">
        <f t="shared" si="258"/>
        <v>V</v>
      </c>
      <c r="K2009" s="243" t="s">
        <v>4630</v>
      </c>
      <c r="L2009" s="243" t="s">
        <v>2198</v>
      </c>
      <c r="M2009" s="5" t="s">
        <v>5819</v>
      </c>
      <c r="N2009" s="6"/>
      <c r="O2009" s="4" t="s">
        <v>4486</v>
      </c>
      <c r="P2009" s="6" t="s">
        <v>5314</v>
      </c>
      <c r="Q2009" s="6" t="s">
        <v>5314</v>
      </c>
      <c r="R2009" s="6" t="s">
        <v>5314</v>
      </c>
      <c r="S2009" s="6" t="s">
        <v>5314</v>
      </c>
      <c r="T2009" s="6"/>
      <c r="U2009" s="88" t="s">
        <v>5682</v>
      </c>
      <c r="V2009" s="414">
        <v>4400</v>
      </c>
      <c r="W2009" s="148"/>
    </row>
    <row r="2010" spans="1:23">
      <c r="A2010" s="3">
        <f>ROW(2010:2010)-SUM(W$1:W2010)</f>
        <v>1946</v>
      </c>
      <c r="B2010" s="232" t="s">
        <v>7483</v>
      </c>
      <c r="C2010" s="232" t="str">
        <f t="shared" si="256"/>
        <v>7813AGNHV</v>
      </c>
      <c r="D2010" s="241">
        <v>7813</v>
      </c>
      <c r="E2010" s="242" t="s">
        <v>2195</v>
      </c>
      <c r="F2010" s="243"/>
      <c r="G2010" s="243" t="s">
        <v>2193</v>
      </c>
      <c r="H2010" s="243" t="str">
        <f t="shared" si="257"/>
        <v/>
      </c>
      <c r="I2010" s="243"/>
      <c r="J2010" s="243" t="str">
        <f t="shared" si="258"/>
        <v>V</v>
      </c>
      <c r="K2010" s="243"/>
      <c r="L2010" s="243"/>
      <c r="M2010" s="5" t="s">
        <v>2481</v>
      </c>
      <c r="N2010" s="6"/>
      <c r="O2010" s="4" t="s">
        <v>4486</v>
      </c>
      <c r="P2010" s="6" t="s">
        <v>5314</v>
      </c>
      <c r="Q2010" s="6" t="s">
        <v>5314</v>
      </c>
      <c r="R2010" s="6" t="s">
        <v>5314</v>
      </c>
      <c r="S2010" s="6"/>
      <c r="T2010" s="6" t="s">
        <v>5314</v>
      </c>
      <c r="U2010" s="88" t="s">
        <v>5682</v>
      </c>
      <c r="V2010" s="414">
        <v>9100</v>
      </c>
      <c r="W2010" s="148"/>
    </row>
    <row r="2011" spans="1:23">
      <c r="A2011" s="3">
        <f>ROW(2011:2011)-SUM(W$1:W2011)</f>
        <v>1947</v>
      </c>
      <c r="B2011" s="232" t="s">
        <v>7484</v>
      </c>
      <c r="C2011" s="232" t="str">
        <f t="shared" si="256"/>
        <v>7813AGNHPV</v>
      </c>
      <c r="D2011" s="241">
        <v>7813</v>
      </c>
      <c r="E2011" s="242" t="s">
        <v>2195</v>
      </c>
      <c r="F2011" s="243"/>
      <c r="G2011" s="243" t="s">
        <v>2193</v>
      </c>
      <c r="H2011" s="243" t="str">
        <f t="shared" si="257"/>
        <v>P</v>
      </c>
      <c r="I2011" s="243"/>
      <c r="J2011" s="243" t="str">
        <f t="shared" si="258"/>
        <v>V</v>
      </c>
      <c r="K2011" s="243"/>
      <c r="L2011" s="243"/>
      <c r="M2011" s="5" t="s">
        <v>12203</v>
      </c>
      <c r="N2011" s="6"/>
      <c r="O2011" s="4" t="s">
        <v>4486</v>
      </c>
      <c r="P2011" s="6" t="s">
        <v>5314</v>
      </c>
      <c r="Q2011" s="6" t="s">
        <v>5314</v>
      </c>
      <c r="R2011" s="6" t="s">
        <v>5314</v>
      </c>
      <c r="S2011" s="6" t="s">
        <v>5314</v>
      </c>
      <c r="T2011" s="6"/>
      <c r="U2011" s="88" t="s">
        <v>5682</v>
      </c>
      <c r="V2011" s="414">
        <v>9100</v>
      </c>
      <c r="W2011" s="148"/>
    </row>
    <row r="2012" spans="1:23">
      <c r="A2012" s="3">
        <f>ROW(2012:2012)-SUM(W$1:W2012)</f>
        <v>1948</v>
      </c>
      <c r="B2012" s="232" t="s">
        <v>12204</v>
      </c>
      <c r="C2012" s="232" t="str">
        <f t="shared" ref="C2012" si="267">IF(D2012&lt;&gt;"",CONCATENATE(D2012,E2012,F2012,G2012,H2012,I2012,J2012,K2012,L2012),"")</f>
        <v>7813AGNHPV</v>
      </c>
      <c r="D2012" s="538">
        <v>7813</v>
      </c>
      <c r="E2012" s="539" t="s">
        <v>2195</v>
      </c>
      <c r="F2012" s="540"/>
      <c r="G2012" s="540" t="s">
        <v>2193</v>
      </c>
      <c r="H2012" s="540" t="str">
        <f t="shared" ref="H2012" si="268">IF(S2012="+","P","")</f>
        <v>P</v>
      </c>
      <c r="I2012" s="540"/>
      <c r="J2012" s="540" t="str">
        <f t="shared" ref="J2012" si="269">IF(Q2012="+","V","")</f>
        <v>V</v>
      </c>
      <c r="K2012" s="540"/>
      <c r="L2012" s="540"/>
      <c r="M2012" s="5" t="s">
        <v>12205</v>
      </c>
      <c r="N2012" s="6"/>
      <c r="O2012" s="4" t="s">
        <v>4486</v>
      </c>
      <c r="P2012" s="6" t="s">
        <v>5314</v>
      </c>
      <c r="Q2012" s="6" t="s">
        <v>5314</v>
      </c>
      <c r="R2012" s="6" t="s">
        <v>5314</v>
      </c>
      <c r="S2012" s="6" t="s">
        <v>5314</v>
      </c>
      <c r="T2012" s="6"/>
      <c r="U2012" s="88" t="s">
        <v>5682</v>
      </c>
      <c r="V2012" s="414">
        <v>9100</v>
      </c>
      <c r="W2012" s="148"/>
    </row>
    <row r="2013" spans="1:23">
      <c r="A2013" s="3">
        <f>ROW(2013:2013)-SUM(W$1:W2013)</f>
        <v>1949</v>
      </c>
      <c r="B2013" s="232" t="s">
        <v>7972</v>
      </c>
      <c r="C2013" s="232" t="str">
        <f t="shared" si="256"/>
        <v>7813AGNHVZ</v>
      </c>
      <c r="D2013" s="241">
        <v>7813</v>
      </c>
      <c r="E2013" s="242" t="s">
        <v>2195</v>
      </c>
      <c r="F2013" s="243"/>
      <c r="G2013" s="243" t="s">
        <v>2193</v>
      </c>
      <c r="H2013" s="243" t="str">
        <f t="shared" si="257"/>
        <v/>
      </c>
      <c r="I2013" s="243"/>
      <c r="J2013" s="243" t="str">
        <f t="shared" si="258"/>
        <v>V</v>
      </c>
      <c r="K2013" s="243" t="s">
        <v>4630</v>
      </c>
      <c r="L2013" s="243"/>
      <c r="M2013" s="5" t="s">
        <v>2200</v>
      </c>
      <c r="N2013" s="6"/>
      <c r="O2013" s="4" t="s">
        <v>4486</v>
      </c>
      <c r="P2013" s="6" t="s">
        <v>5314</v>
      </c>
      <c r="Q2013" s="6" t="s">
        <v>5314</v>
      </c>
      <c r="R2013" s="6" t="s">
        <v>5314</v>
      </c>
      <c r="S2013" s="6"/>
      <c r="T2013" s="6" t="s">
        <v>5314</v>
      </c>
      <c r="U2013" s="88" t="s">
        <v>5682</v>
      </c>
      <c r="V2013" s="414">
        <v>10500</v>
      </c>
      <c r="W2013" s="148"/>
    </row>
    <row r="2014" spans="1:23">
      <c r="A2014" s="3">
        <f>ROW(2014:2014)-SUM(W$1:W2014)</f>
        <v>1950</v>
      </c>
      <c r="B2014" s="232" t="s">
        <v>7485</v>
      </c>
      <c r="C2014" s="232" t="str">
        <f t="shared" si="256"/>
        <v>7813AGNHPVZ</v>
      </c>
      <c r="D2014" s="241">
        <v>7813</v>
      </c>
      <c r="E2014" s="242" t="s">
        <v>2195</v>
      </c>
      <c r="F2014" s="243"/>
      <c r="G2014" s="243" t="s">
        <v>2193</v>
      </c>
      <c r="H2014" s="243" t="str">
        <f t="shared" si="257"/>
        <v>P</v>
      </c>
      <c r="I2014" s="243"/>
      <c r="J2014" s="243" t="str">
        <f t="shared" si="258"/>
        <v>V</v>
      </c>
      <c r="K2014" s="243" t="s">
        <v>4630</v>
      </c>
      <c r="L2014" s="243"/>
      <c r="M2014" s="5" t="s">
        <v>2200</v>
      </c>
      <c r="N2014" s="6"/>
      <c r="O2014" s="4" t="s">
        <v>4486</v>
      </c>
      <c r="P2014" s="6" t="s">
        <v>5314</v>
      </c>
      <c r="Q2014" s="6" t="s">
        <v>5314</v>
      </c>
      <c r="R2014" s="6" t="s">
        <v>5314</v>
      </c>
      <c r="S2014" s="6" t="s">
        <v>5314</v>
      </c>
      <c r="T2014" s="6"/>
      <c r="U2014" s="88" t="s">
        <v>5682</v>
      </c>
      <c r="V2014" s="414">
        <v>10500</v>
      </c>
      <c r="W2014" s="148"/>
    </row>
    <row r="2015" spans="1:23">
      <c r="A2015" s="3">
        <f>ROW(2015:2015)-SUM(W$1:W2015)</f>
        <v>1951</v>
      </c>
      <c r="B2015" s="232" t="s">
        <v>7486</v>
      </c>
      <c r="C2015" s="232" t="str">
        <f t="shared" si="256"/>
        <v>7813AGNHPVZW</v>
      </c>
      <c r="D2015" s="241">
        <v>7813</v>
      </c>
      <c r="E2015" s="242" t="s">
        <v>2195</v>
      </c>
      <c r="F2015" s="243"/>
      <c r="G2015" s="243" t="s">
        <v>2193</v>
      </c>
      <c r="H2015" s="243" t="str">
        <f t="shared" si="257"/>
        <v>P</v>
      </c>
      <c r="I2015" s="243"/>
      <c r="J2015" s="243" t="str">
        <f t="shared" si="258"/>
        <v>V</v>
      </c>
      <c r="K2015" s="243" t="s">
        <v>4630</v>
      </c>
      <c r="L2015" s="243" t="s">
        <v>2198</v>
      </c>
      <c r="M2015" s="5" t="s">
        <v>5820</v>
      </c>
      <c r="N2015" s="6"/>
      <c r="O2015" s="4" t="s">
        <v>4486</v>
      </c>
      <c r="P2015" s="6" t="s">
        <v>5314</v>
      </c>
      <c r="Q2015" s="6" t="s">
        <v>5314</v>
      </c>
      <c r="R2015" s="6" t="s">
        <v>5314</v>
      </c>
      <c r="S2015" s="6" t="s">
        <v>5314</v>
      </c>
      <c r="T2015" s="6"/>
      <c r="U2015" s="88" t="s">
        <v>5682</v>
      </c>
      <c r="V2015" s="414">
        <v>10900</v>
      </c>
      <c r="W2015" s="148"/>
    </row>
    <row r="2016" spans="1:23">
      <c r="A2016" s="365" t="s">
        <v>3149</v>
      </c>
      <c r="B2016" s="231"/>
      <c r="C2016" s="231"/>
      <c r="D2016" s="238"/>
      <c r="E2016" s="239"/>
      <c r="F2016" s="240"/>
      <c r="G2016" s="240"/>
      <c r="H2016" s="240" t="str">
        <f>IF(S2016="+","M","")</f>
        <v/>
      </c>
      <c r="I2016" s="240" t="str">
        <f>IF(R2016="+","P","")</f>
        <v/>
      </c>
      <c r="J2016" s="240" t="str">
        <f t="shared" si="258"/>
        <v/>
      </c>
      <c r="K2016" s="240"/>
      <c r="L2016" s="240"/>
      <c r="M2016" s="175"/>
      <c r="N2016" s="167"/>
      <c r="O2016" s="167"/>
      <c r="P2016" s="171"/>
      <c r="Q2016" s="171"/>
      <c r="R2016" s="171"/>
      <c r="S2016" s="171"/>
      <c r="T2016" s="171"/>
      <c r="U2016" s="167"/>
      <c r="V2016" s="447"/>
      <c r="W2016" s="148">
        <v>1</v>
      </c>
    </row>
    <row r="2017" spans="1:23">
      <c r="A2017" s="3">
        <f>ROW(2017:2017)-SUM(W$1:W2017)</f>
        <v>1952</v>
      </c>
      <c r="B2017" s="232" t="s">
        <v>7487</v>
      </c>
      <c r="C2017" s="232" t="str">
        <f t="shared" ref="C2017:C2037" si="270">IF(D2017&lt;&gt;"",CONCATENATE(D2017,E2017,F2017,G2017,H2017,I2017,J2017,K2017,L2017),"")</f>
        <v/>
      </c>
      <c r="D2017" s="241"/>
      <c r="E2017" s="242" t="s">
        <v>2191</v>
      </c>
      <c r="F2017" s="243"/>
      <c r="G2017" s="243"/>
      <c r="H2017" s="243" t="str">
        <f t="shared" ref="H2017:H2037" si="271">IF(S2017="+","P","")</f>
        <v/>
      </c>
      <c r="I2017" s="243"/>
      <c r="J2017" s="243" t="str">
        <f t="shared" si="258"/>
        <v/>
      </c>
      <c r="K2017" s="243"/>
      <c r="L2017" s="243"/>
      <c r="M2017" s="5" t="s">
        <v>3483</v>
      </c>
      <c r="N2017" s="6"/>
      <c r="O2017" s="4" t="s">
        <v>4444</v>
      </c>
      <c r="P2017" s="6" t="s">
        <v>5314</v>
      </c>
      <c r="Q2017" s="6"/>
      <c r="R2017" s="6"/>
      <c r="S2017" s="6"/>
      <c r="T2017" s="6" t="s">
        <v>5314</v>
      </c>
      <c r="U2017" s="88" t="s">
        <v>3484</v>
      </c>
      <c r="V2017" s="414">
        <v>2650</v>
      </c>
      <c r="W2017" s="148"/>
    </row>
    <row r="2018" spans="1:23">
      <c r="A2018" s="3">
        <f>ROW(2018:2018)-SUM(W$1:W2018)</f>
        <v>1953</v>
      </c>
      <c r="B2018" s="232" t="s">
        <v>7488</v>
      </c>
      <c r="C2018" s="232" t="str">
        <f t="shared" si="270"/>
        <v>3020AGNBL</v>
      </c>
      <c r="D2018" s="241">
        <v>3020</v>
      </c>
      <c r="E2018" s="242" t="s">
        <v>2191</v>
      </c>
      <c r="F2018" s="243"/>
      <c r="G2018" s="243"/>
      <c r="H2018" s="243" t="str">
        <f t="shared" si="271"/>
        <v/>
      </c>
      <c r="I2018" s="243"/>
      <c r="J2018" s="243" t="str">
        <f t="shared" si="258"/>
        <v/>
      </c>
      <c r="K2018" s="243"/>
      <c r="L2018" s="243"/>
      <c r="M2018" s="5" t="s">
        <v>3150</v>
      </c>
      <c r="N2018" s="6"/>
      <c r="O2018" s="4" t="s">
        <v>5340</v>
      </c>
      <c r="P2018" s="6" t="s">
        <v>5314</v>
      </c>
      <c r="Q2018" s="6"/>
      <c r="R2018" s="6"/>
      <c r="S2018" s="6"/>
      <c r="T2018" s="6" t="s">
        <v>5314</v>
      </c>
      <c r="U2018" s="88" t="s">
        <v>4683</v>
      </c>
      <c r="V2018" s="414">
        <v>2550</v>
      </c>
      <c r="W2018" s="148"/>
    </row>
    <row r="2019" spans="1:23">
      <c r="A2019" s="3">
        <f>ROW(2019:2019)-SUM(W$1:W2019)</f>
        <v>1954</v>
      </c>
      <c r="B2019" s="232" t="s">
        <v>7489</v>
      </c>
      <c r="C2019" s="232" t="str">
        <f t="shared" si="270"/>
        <v>3020AGNBLP</v>
      </c>
      <c r="D2019" s="241">
        <v>3020</v>
      </c>
      <c r="E2019" s="242" t="s">
        <v>2191</v>
      </c>
      <c r="F2019" s="243"/>
      <c r="G2019" s="243"/>
      <c r="H2019" s="243" t="str">
        <f t="shared" si="271"/>
        <v>P</v>
      </c>
      <c r="I2019" s="243"/>
      <c r="J2019" s="243" t="str">
        <f t="shared" si="258"/>
        <v/>
      </c>
      <c r="K2019" s="243"/>
      <c r="L2019" s="243"/>
      <c r="M2019" s="5" t="s">
        <v>3150</v>
      </c>
      <c r="N2019" s="6"/>
      <c r="O2019" s="4" t="s">
        <v>5340</v>
      </c>
      <c r="P2019" s="6" t="s">
        <v>5314</v>
      </c>
      <c r="Q2019" s="6"/>
      <c r="R2019" s="6"/>
      <c r="S2019" s="6" t="s">
        <v>5314</v>
      </c>
      <c r="T2019" s="6"/>
      <c r="U2019" s="88" t="s">
        <v>4683</v>
      </c>
      <c r="V2019" s="414">
        <v>2550</v>
      </c>
      <c r="W2019" s="148"/>
    </row>
    <row r="2020" spans="1:23">
      <c r="A2020" s="3">
        <f>ROW(2020:2020)-SUM(W$1:W2020)</f>
        <v>1955</v>
      </c>
      <c r="B2020" s="232" t="s">
        <v>7490</v>
      </c>
      <c r="C2020" s="232" t="str">
        <f t="shared" si="270"/>
        <v>3020AGNBLH</v>
      </c>
      <c r="D2020" s="241">
        <v>3020</v>
      </c>
      <c r="E2020" s="242" t="s">
        <v>2191</v>
      </c>
      <c r="F2020" s="243"/>
      <c r="G2020" s="243" t="s">
        <v>2193</v>
      </c>
      <c r="H2020" s="243" t="str">
        <f t="shared" si="271"/>
        <v/>
      </c>
      <c r="I2020" s="243"/>
      <c r="J2020" s="243" t="str">
        <f t="shared" si="258"/>
        <v/>
      </c>
      <c r="K2020" s="243"/>
      <c r="L2020" s="243"/>
      <c r="M2020" s="5" t="s">
        <v>3151</v>
      </c>
      <c r="N2020" s="6"/>
      <c r="O2020" s="4" t="s">
        <v>5340</v>
      </c>
      <c r="P2020" s="6" t="s">
        <v>5314</v>
      </c>
      <c r="Q2020" s="6"/>
      <c r="R2020" s="6"/>
      <c r="S2020" s="6"/>
      <c r="T2020" s="6" t="s">
        <v>5314</v>
      </c>
      <c r="U2020" s="88" t="s">
        <v>4683</v>
      </c>
      <c r="V2020" s="414">
        <v>3050</v>
      </c>
      <c r="W2020" s="148"/>
    </row>
    <row r="2021" spans="1:23">
      <c r="A2021" s="3">
        <f>ROW(2021:2021)-SUM(W$1:W2021)</f>
        <v>1956</v>
      </c>
      <c r="B2021" s="232" t="s">
        <v>7491</v>
      </c>
      <c r="C2021" s="232" t="str">
        <f t="shared" si="270"/>
        <v>3020AGNBLHP</v>
      </c>
      <c r="D2021" s="241">
        <v>3020</v>
      </c>
      <c r="E2021" s="242" t="s">
        <v>2191</v>
      </c>
      <c r="F2021" s="243"/>
      <c r="G2021" s="243" t="s">
        <v>2193</v>
      </c>
      <c r="H2021" s="243" t="str">
        <f t="shared" si="271"/>
        <v>P</v>
      </c>
      <c r="I2021" s="243"/>
      <c r="J2021" s="243" t="str">
        <f t="shared" si="258"/>
        <v/>
      </c>
      <c r="K2021" s="243"/>
      <c r="L2021" s="243"/>
      <c r="M2021" s="5" t="s">
        <v>3151</v>
      </c>
      <c r="N2021" s="6"/>
      <c r="O2021" s="4" t="s">
        <v>5340</v>
      </c>
      <c r="P2021" s="6" t="s">
        <v>5314</v>
      </c>
      <c r="Q2021" s="6"/>
      <c r="R2021" s="6"/>
      <c r="S2021" s="6" t="s">
        <v>5314</v>
      </c>
      <c r="T2021" s="6"/>
      <c r="U2021" s="88" t="s">
        <v>4683</v>
      </c>
      <c r="V2021" s="414">
        <v>3050</v>
      </c>
      <c r="W2021" s="148"/>
    </row>
    <row r="2022" spans="1:23">
      <c r="A2022" s="3">
        <f>ROW(2022:2022)-SUM(W$1:W2022)</f>
        <v>1957</v>
      </c>
      <c r="B2022" s="232" t="s">
        <v>7492</v>
      </c>
      <c r="C2022" s="232" t="str">
        <f t="shared" si="270"/>
        <v>3029AGNBL</v>
      </c>
      <c r="D2022" s="241">
        <v>3029</v>
      </c>
      <c r="E2022" s="242" t="s">
        <v>2191</v>
      </c>
      <c r="F2022" s="243"/>
      <c r="G2022" s="243"/>
      <c r="H2022" s="243" t="str">
        <f t="shared" si="271"/>
        <v/>
      </c>
      <c r="I2022" s="243"/>
      <c r="J2022" s="243" t="str">
        <f t="shared" si="258"/>
        <v/>
      </c>
      <c r="K2022" s="243"/>
      <c r="L2022" s="243"/>
      <c r="M2022" s="5" t="s">
        <v>3349</v>
      </c>
      <c r="N2022" s="6"/>
      <c r="O2022" s="4" t="s">
        <v>4305</v>
      </c>
      <c r="P2022" s="6" t="s">
        <v>5314</v>
      </c>
      <c r="Q2022" s="6"/>
      <c r="R2022" s="6" t="s">
        <v>5314</v>
      </c>
      <c r="S2022" s="6"/>
      <c r="T2022" s="6" t="s">
        <v>5314</v>
      </c>
      <c r="U2022" s="88" t="s">
        <v>3545</v>
      </c>
      <c r="V2022" s="414">
        <v>2650</v>
      </c>
      <c r="W2022" s="148"/>
    </row>
    <row r="2023" spans="1:23">
      <c r="A2023" s="3">
        <f>ROW(2023:2023)-SUM(W$1:W2023)</f>
        <v>1958</v>
      </c>
      <c r="B2023" s="232" t="s">
        <v>7493</v>
      </c>
      <c r="C2023" s="232" t="str">
        <f t="shared" si="270"/>
        <v>3029AGNBLP</v>
      </c>
      <c r="D2023" s="241">
        <v>3029</v>
      </c>
      <c r="E2023" s="242" t="s">
        <v>2191</v>
      </c>
      <c r="F2023" s="243"/>
      <c r="G2023" s="243"/>
      <c r="H2023" s="243" t="str">
        <f t="shared" si="271"/>
        <v>P</v>
      </c>
      <c r="I2023" s="243"/>
      <c r="J2023" s="243" t="str">
        <f t="shared" si="258"/>
        <v/>
      </c>
      <c r="K2023" s="243"/>
      <c r="L2023" s="243"/>
      <c r="M2023" s="5" t="s">
        <v>3349</v>
      </c>
      <c r="N2023" s="6"/>
      <c r="O2023" s="4" t="s">
        <v>4305</v>
      </c>
      <c r="P2023" s="6" t="s">
        <v>5314</v>
      </c>
      <c r="Q2023" s="6"/>
      <c r="R2023" s="6" t="s">
        <v>5314</v>
      </c>
      <c r="S2023" s="6" t="s">
        <v>5314</v>
      </c>
      <c r="T2023" s="6"/>
      <c r="U2023" s="88" t="s">
        <v>3545</v>
      </c>
      <c r="V2023" s="414">
        <v>2650</v>
      </c>
      <c r="W2023" s="148"/>
    </row>
    <row r="2024" spans="1:23">
      <c r="A2024" s="3">
        <f>ROW(2024:2024)-SUM(W$1:W2024)</f>
        <v>1959</v>
      </c>
      <c r="B2024" s="232" t="s">
        <v>7494</v>
      </c>
      <c r="C2024" s="232" t="str">
        <f t="shared" si="270"/>
        <v>3029AGNBLH</v>
      </c>
      <c r="D2024" s="241">
        <v>3029</v>
      </c>
      <c r="E2024" s="242" t="s">
        <v>2191</v>
      </c>
      <c r="F2024" s="243"/>
      <c r="G2024" s="243" t="s">
        <v>2193</v>
      </c>
      <c r="H2024" s="243" t="str">
        <f t="shared" si="271"/>
        <v/>
      </c>
      <c r="I2024" s="243"/>
      <c r="J2024" s="243" t="str">
        <f t="shared" si="258"/>
        <v/>
      </c>
      <c r="K2024" s="243"/>
      <c r="L2024" s="243"/>
      <c r="M2024" s="5" t="s">
        <v>3152</v>
      </c>
      <c r="N2024" s="6"/>
      <c r="O2024" s="4" t="s">
        <v>4305</v>
      </c>
      <c r="P2024" s="6" t="s">
        <v>5314</v>
      </c>
      <c r="Q2024" s="6"/>
      <c r="R2024" s="6" t="s">
        <v>5314</v>
      </c>
      <c r="S2024" s="6"/>
      <c r="T2024" s="6" t="s">
        <v>5314</v>
      </c>
      <c r="U2024" s="88" t="s">
        <v>3545</v>
      </c>
      <c r="V2024" s="414">
        <v>3150</v>
      </c>
      <c r="W2024" s="148"/>
    </row>
    <row r="2025" spans="1:23">
      <c r="A2025" s="3">
        <f>ROW(2025:2025)-SUM(W$1:W2025)</f>
        <v>1960</v>
      </c>
      <c r="B2025" s="232" t="s">
        <v>7495</v>
      </c>
      <c r="C2025" s="232" t="str">
        <f t="shared" si="270"/>
        <v>3029AGNBLHP</v>
      </c>
      <c r="D2025" s="241">
        <v>3029</v>
      </c>
      <c r="E2025" s="242" t="s">
        <v>2191</v>
      </c>
      <c r="F2025" s="243"/>
      <c r="G2025" s="243" t="s">
        <v>2193</v>
      </c>
      <c r="H2025" s="243" t="str">
        <f t="shared" si="271"/>
        <v>P</v>
      </c>
      <c r="I2025" s="243"/>
      <c r="J2025" s="243" t="str">
        <f t="shared" si="258"/>
        <v/>
      </c>
      <c r="K2025" s="243"/>
      <c r="L2025" s="243"/>
      <c r="M2025" s="5" t="s">
        <v>3152</v>
      </c>
      <c r="N2025" s="6"/>
      <c r="O2025" s="4" t="s">
        <v>4305</v>
      </c>
      <c r="P2025" s="6" t="s">
        <v>5314</v>
      </c>
      <c r="Q2025" s="6"/>
      <c r="R2025" s="6" t="s">
        <v>5314</v>
      </c>
      <c r="S2025" s="6" t="s">
        <v>5314</v>
      </c>
      <c r="T2025" s="6"/>
      <c r="U2025" s="88" t="s">
        <v>3545</v>
      </c>
      <c r="V2025" s="414">
        <v>3150</v>
      </c>
      <c r="W2025" s="148"/>
    </row>
    <row r="2026" spans="1:23">
      <c r="A2026" s="3">
        <f>ROW(2026:2026)-SUM(W$1:W2026)</f>
        <v>1961</v>
      </c>
      <c r="B2026" s="232" t="s">
        <v>7496</v>
      </c>
      <c r="C2026" s="232" t="str">
        <f t="shared" si="270"/>
        <v>3007AGNBL</v>
      </c>
      <c r="D2026" s="241">
        <v>3007</v>
      </c>
      <c r="E2026" s="242" t="s">
        <v>2191</v>
      </c>
      <c r="F2026" s="243"/>
      <c r="G2026" s="243"/>
      <c r="H2026" s="243" t="str">
        <f t="shared" si="271"/>
        <v/>
      </c>
      <c r="I2026" s="243"/>
      <c r="J2026" s="243" t="str">
        <f t="shared" si="258"/>
        <v/>
      </c>
      <c r="K2026" s="243"/>
      <c r="L2026" s="243"/>
      <c r="M2026" s="5" t="s">
        <v>3153</v>
      </c>
      <c r="N2026" s="6"/>
      <c r="O2026" s="4" t="s">
        <v>4665</v>
      </c>
      <c r="P2026" s="6" t="s">
        <v>5314</v>
      </c>
      <c r="Q2026" s="6"/>
      <c r="R2026" s="6"/>
      <c r="S2026" s="6"/>
      <c r="T2026" s="6" t="s">
        <v>5314</v>
      </c>
      <c r="U2026" s="88" t="s">
        <v>3486</v>
      </c>
      <c r="V2026" s="414">
        <v>2550</v>
      </c>
      <c r="W2026" s="148"/>
    </row>
    <row r="2027" spans="1:23">
      <c r="A2027" s="3">
        <f>ROW(2027:2027)-SUM(W$1:W2027)</f>
        <v>1962</v>
      </c>
      <c r="B2027" s="232" t="s">
        <v>7497</v>
      </c>
      <c r="C2027" s="232" t="str">
        <f t="shared" si="270"/>
        <v>3007AGNBLP</v>
      </c>
      <c r="D2027" s="241">
        <v>3007</v>
      </c>
      <c r="E2027" s="242" t="s">
        <v>2191</v>
      </c>
      <c r="F2027" s="243"/>
      <c r="G2027" s="243"/>
      <c r="H2027" s="243" t="str">
        <f t="shared" si="271"/>
        <v>P</v>
      </c>
      <c r="I2027" s="243"/>
      <c r="J2027" s="243" t="str">
        <f t="shared" si="258"/>
        <v/>
      </c>
      <c r="K2027" s="243"/>
      <c r="L2027" s="243"/>
      <c r="M2027" s="5" t="s">
        <v>3153</v>
      </c>
      <c r="N2027" s="6"/>
      <c r="O2027" s="4" t="s">
        <v>4665</v>
      </c>
      <c r="P2027" s="6" t="s">
        <v>5314</v>
      </c>
      <c r="Q2027" s="6"/>
      <c r="R2027" s="6"/>
      <c r="S2027" s="6" t="s">
        <v>5314</v>
      </c>
      <c r="T2027" s="6"/>
      <c r="U2027" s="88" t="s">
        <v>3486</v>
      </c>
      <c r="V2027" s="414">
        <v>2550</v>
      </c>
      <c r="W2027" s="148"/>
    </row>
    <row r="2028" spans="1:23">
      <c r="A2028" s="3">
        <f>ROW(2028:2028)-SUM(W$1:W2028)</f>
        <v>1963</v>
      </c>
      <c r="B2028" s="232" t="s">
        <v>7498</v>
      </c>
      <c r="C2028" s="232" t="str">
        <f t="shared" si="270"/>
        <v>3015AGNBL</v>
      </c>
      <c r="D2028" s="241">
        <v>3015</v>
      </c>
      <c r="E2028" s="242" t="s">
        <v>2191</v>
      </c>
      <c r="F2028" s="243"/>
      <c r="G2028" s="243"/>
      <c r="H2028" s="243" t="str">
        <f t="shared" si="271"/>
        <v/>
      </c>
      <c r="I2028" s="243"/>
      <c r="J2028" s="243" t="str">
        <f t="shared" si="258"/>
        <v/>
      </c>
      <c r="K2028" s="243"/>
      <c r="L2028" s="243"/>
      <c r="M2028" s="5" t="s">
        <v>3154</v>
      </c>
      <c r="N2028" s="6"/>
      <c r="O2028" s="4" t="s">
        <v>4511</v>
      </c>
      <c r="P2028" s="6" t="s">
        <v>5314</v>
      </c>
      <c r="Q2028" s="6"/>
      <c r="R2028" s="6"/>
      <c r="S2028" s="6"/>
      <c r="T2028" s="6" t="s">
        <v>5314</v>
      </c>
      <c r="U2028" s="88" t="s">
        <v>3487</v>
      </c>
      <c r="V2028" s="414">
        <v>2550</v>
      </c>
      <c r="W2028" s="148"/>
    </row>
    <row r="2029" spans="1:23">
      <c r="A2029" s="3">
        <f>ROW(2029:2029)-SUM(W$1:W2029)</f>
        <v>1964</v>
      </c>
      <c r="B2029" s="232" t="s">
        <v>7505</v>
      </c>
      <c r="C2029" s="232" t="str">
        <f t="shared" si="270"/>
        <v>3015AGNBLZ</v>
      </c>
      <c r="D2029" s="241">
        <v>3015</v>
      </c>
      <c r="E2029" s="242" t="s">
        <v>2191</v>
      </c>
      <c r="F2029" s="243"/>
      <c r="G2029" s="243"/>
      <c r="H2029" s="243" t="str">
        <f t="shared" si="271"/>
        <v/>
      </c>
      <c r="I2029" s="243"/>
      <c r="J2029" s="243" t="str">
        <f t="shared" si="258"/>
        <v/>
      </c>
      <c r="K2029" s="243" t="s">
        <v>4630</v>
      </c>
      <c r="L2029" s="243"/>
      <c r="M2029" s="5" t="s">
        <v>4236</v>
      </c>
      <c r="N2029" s="6"/>
      <c r="O2029" s="4" t="s">
        <v>4511</v>
      </c>
      <c r="P2029" s="6" t="s">
        <v>5314</v>
      </c>
      <c r="Q2029" s="6"/>
      <c r="R2029" s="6"/>
      <c r="S2029" s="6"/>
      <c r="T2029" s="60" t="s">
        <v>5314</v>
      </c>
      <c r="U2029" s="88" t="s">
        <v>3487</v>
      </c>
      <c r="V2029" s="414">
        <v>3550</v>
      </c>
      <c r="W2029" s="148"/>
    </row>
    <row r="2030" spans="1:23">
      <c r="A2030" s="3">
        <f>ROW(2030:2030)-SUM(W$1:W2030)</f>
        <v>1965</v>
      </c>
      <c r="B2030" s="232" t="s">
        <v>7499</v>
      </c>
      <c r="C2030" s="232" t="str">
        <f t="shared" si="270"/>
        <v>3015AGNBLP</v>
      </c>
      <c r="D2030" s="241">
        <v>3015</v>
      </c>
      <c r="E2030" s="242" t="s">
        <v>2191</v>
      </c>
      <c r="F2030" s="243"/>
      <c r="G2030" s="243"/>
      <c r="H2030" s="243" t="str">
        <f t="shared" si="271"/>
        <v>P</v>
      </c>
      <c r="I2030" s="243"/>
      <c r="J2030" s="243" t="str">
        <f t="shared" si="258"/>
        <v/>
      </c>
      <c r="K2030" s="243"/>
      <c r="L2030" s="243"/>
      <c r="M2030" s="5" t="s">
        <v>2501</v>
      </c>
      <c r="N2030" s="6"/>
      <c r="O2030" s="4" t="s">
        <v>4425</v>
      </c>
      <c r="P2030" s="6" t="s">
        <v>5314</v>
      </c>
      <c r="Q2030" s="6"/>
      <c r="R2030" s="6"/>
      <c r="S2030" s="30" t="s">
        <v>5314</v>
      </c>
      <c r="T2030" s="147"/>
      <c r="U2030" s="413" t="s">
        <v>3487</v>
      </c>
      <c r="V2030" s="414">
        <v>2550</v>
      </c>
      <c r="W2030" s="148"/>
    </row>
    <row r="2031" spans="1:23">
      <c r="A2031" s="3">
        <f>ROW(2031:2031)-SUM(W$1:W2031)</f>
        <v>1966</v>
      </c>
      <c r="B2031" s="232" t="s">
        <v>7973</v>
      </c>
      <c r="C2031" s="232" t="str">
        <f>IF(D2031&lt;&gt;"",CONCATENATE(D2031,E2031,F2031,G2031,H2031,I2031,J2031,K2031,L2031),"")</f>
        <v>3015AGNBLPZ</v>
      </c>
      <c r="D2031" s="241">
        <v>3015</v>
      </c>
      <c r="E2031" s="242" t="s">
        <v>2191</v>
      </c>
      <c r="F2031" s="243"/>
      <c r="G2031" s="243"/>
      <c r="H2031" s="243" t="str">
        <f>IF(S2031="+","P","")</f>
        <v>P</v>
      </c>
      <c r="I2031" s="243"/>
      <c r="J2031" s="243" t="str">
        <f>IF(Q2031="+","V","")</f>
        <v/>
      </c>
      <c r="K2031" s="243" t="s">
        <v>4630</v>
      </c>
      <c r="L2031" s="243"/>
      <c r="M2031" s="5" t="s">
        <v>2223</v>
      </c>
      <c r="N2031" s="6"/>
      <c r="O2031" s="4" t="s">
        <v>4511</v>
      </c>
      <c r="P2031" s="6" t="s">
        <v>5314</v>
      </c>
      <c r="Q2031" s="6"/>
      <c r="R2031" s="6"/>
      <c r="S2031" s="6" t="s">
        <v>5314</v>
      </c>
      <c r="T2031" s="60"/>
      <c r="U2031" s="88" t="s">
        <v>3487</v>
      </c>
      <c r="V2031" s="414">
        <v>3550</v>
      </c>
      <c r="W2031" s="148"/>
    </row>
    <row r="2032" spans="1:23">
      <c r="A2032" s="3">
        <f>ROW(2032:2032)-SUM(W$1:W2032)</f>
        <v>1967</v>
      </c>
      <c r="B2032" s="232" t="s">
        <v>7506</v>
      </c>
      <c r="C2032" s="232" t="str">
        <f t="shared" si="270"/>
        <v>3015AGNBLP</v>
      </c>
      <c r="D2032" s="241">
        <v>3015</v>
      </c>
      <c r="E2032" s="242" t="s">
        <v>2191</v>
      </c>
      <c r="F2032" s="243"/>
      <c r="G2032" s="243"/>
      <c r="H2032" s="243" t="str">
        <f t="shared" si="271"/>
        <v>P</v>
      </c>
      <c r="I2032" s="243"/>
      <c r="J2032" s="243" t="str">
        <f t="shared" si="258"/>
        <v/>
      </c>
      <c r="K2032" s="243"/>
      <c r="L2032" s="243"/>
      <c r="M2032" s="5" t="s">
        <v>2334</v>
      </c>
      <c r="N2032" s="6"/>
      <c r="O2032" s="4" t="s">
        <v>5344</v>
      </c>
      <c r="P2032" s="6" t="s">
        <v>5314</v>
      </c>
      <c r="Q2032" s="6"/>
      <c r="R2032" s="6"/>
      <c r="S2032" s="6" t="s">
        <v>5314</v>
      </c>
      <c r="T2032" s="74"/>
      <c r="U2032" s="88" t="s">
        <v>3487</v>
      </c>
      <c r="V2032" s="414">
        <v>2550</v>
      </c>
      <c r="W2032" s="148"/>
    </row>
    <row r="2033" spans="1:23">
      <c r="A2033" s="3">
        <f>ROW(2033:2033)-SUM(W$1:W2033)</f>
        <v>1968</v>
      </c>
      <c r="B2033" s="232" t="s">
        <v>7503</v>
      </c>
      <c r="C2033" s="232" t="str">
        <f t="shared" si="270"/>
        <v>3015AGNBLH</v>
      </c>
      <c r="D2033" s="241">
        <v>3015</v>
      </c>
      <c r="E2033" s="242" t="s">
        <v>2191</v>
      </c>
      <c r="F2033" s="243"/>
      <c r="G2033" s="243" t="s">
        <v>2193</v>
      </c>
      <c r="H2033" s="243" t="str">
        <f t="shared" si="271"/>
        <v/>
      </c>
      <c r="I2033" s="243"/>
      <c r="J2033" s="243" t="str">
        <f t="shared" si="258"/>
        <v/>
      </c>
      <c r="K2033" s="243"/>
      <c r="L2033" s="243"/>
      <c r="M2033" s="5" t="s">
        <v>3155</v>
      </c>
      <c r="N2033" s="6"/>
      <c r="O2033" s="4" t="s">
        <v>4511</v>
      </c>
      <c r="P2033" s="6" t="s">
        <v>5314</v>
      </c>
      <c r="Q2033" s="6"/>
      <c r="R2033" s="6"/>
      <c r="S2033" s="6"/>
      <c r="T2033" s="6" t="s">
        <v>5314</v>
      </c>
      <c r="U2033" s="88" t="s">
        <v>3487</v>
      </c>
      <c r="V2033" s="414">
        <v>3050</v>
      </c>
      <c r="W2033" s="148"/>
    </row>
    <row r="2034" spans="1:23">
      <c r="A2034" s="3">
        <f>ROW(2034:2034)-SUM(W$1:W2034)</f>
        <v>1969</v>
      </c>
      <c r="B2034" s="232" t="s">
        <v>7500</v>
      </c>
      <c r="C2034" s="232" t="str">
        <f t="shared" si="270"/>
        <v>3015AGNBLHZ</v>
      </c>
      <c r="D2034" s="241">
        <v>3015</v>
      </c>
      <c r="E2034" s="242" t="s">
        <v>2191</v>
      </c>
      <c r="F2034" s="243"/>
      <c r="G2034" s="243" t="s">
        <v>2193</v>
      </c>
      <c r="H2034" s="243" t="str">
        <f t="shared" si="271"/>
        <v/>
      </c>
      <c r="I2034" s="243"/>
      <c r="J2034" s="243" t="str">
        <f t="shared" si="258"/>
        <v/>
      </c>
      <c r="K2034" s="243" t="s">
        <v>4630</v>
      </c>
      <c r="L2034" s="243"/>
      <c r="M2034" s="5" t="s">
        <v>4237</v>
      </c>
      <c r="N2034" s="6"/>
      <c r="O2034" s="4" t="s">
        <v>4511</v>
      </c>
      <c r="P2034" s="6" t="s">
        <v>5314</v>
      </c>
      <c r="Q2034" s="6"/>
      <c r="R2034" s="6"/>
      <c r="S2034" s="6"/>
      <c r="T2034" s="6" t="s">
        <v>5314</v>
      </c>
      <c r="U2034" s="88" t="s">
        <v>3487</v>
      </c>
      <c r="V2034" s="414">
        <v>4050</v>
      </c>
      <c r="W2034" s="148"/>
    </row>
    <row r="2035" spans="1:23">
      <c r="A2035" s="3">
        <f>ROW(2035:2035)-SUM(W$1:W2036)</f>
        <v>1970</v>
      </c>
      <c r="B2035" s="232" t="s">
        <v>7501</v>
      </c>
      <c r="C2035" s="232" t="str">
        <f>IF(D2035&lt;&gt;"",CONCATENATE(D2035,E2035,F2035,G2035,H2035,I2035,J2035,K2035,L2035),"")</f>
        <v>3015AGNBLHP</v>
      </c>
      <c r="D2035" s="241">
        <v>3015</v>
      </c>
      <c r="E2035" s="242" t="s">
        <v>2191</v>
      </c>
      <c r="F2035" s="243"/>
      <c r="G2035" s="243" t="s">
        <v>2193</v>
      </c>
      <c r="H2035" s="243" t="str">
        <f>IF(S2035="+","P","")</f>
        <v>P</v>
      </c>
      <c r="I2035" s="243"/>
      <c r="J2035" s="243" t="str">
        <f>IF(Q2035="+","V","")</f>
        <v/>
      </c>
      <c r="K2035" s="243"/>
      <c r="L2035" s="243"/>
      <c r="M2035" s="5" t="s">
        <v>2502</v>
      </c>
      <c r="N2035" s="6"/>
      <c r="O2035" s="4" t="s">
        <v>4425</v>
      </c>
      <c r="P2035" s="6" t="s">
        <v>5314</v>
      </c>
      <c r="Q2035" s="6"/>
      <c r="R2035" s="6"/>
      <c r="S2035" s="6" t="s">
        <v>5314</v>
      </c>
      <c r="T2035" s="6"/>
      <c r="U2035" s="88" t="s">
        <v>3487</v>
      </c>
      <c r="V2035" s="414">
        <v>3050</v>
      </c>
      <c r="W2035" s="148"/>
    </row>
    <row r="2036" spans="1:23">
      <c r="A2036" s="3">
        <f>ROW(2036:2036)-SUM(W$1:W2036)</f>
        <v>1971</v>
      </c>
      <c r="B2036" s="232" t="s">
        <v>7974</v>
      </c>
      <c r="C2036" s="232" t="str">
        <f t="shared" si="270"/>
        <v>3015AGNBLHPZ</v>
      </c>
      <c r="D2036" s="241">
        <v>3015</v>
      </c>
      <c r="E2036" s="242" t="s">
        <v>2191</v>
      </c>
      <c r="F2036" s="243"/>
      <c r="G2036" s="243" t="s">
        <v>2193</v>
      </c>
      <c r="H2036" s="243" t="str">
        <f t="shared" si="271"/>
        <v>P</v>
      </c>
      <c r="I2036" s="243"/>
      <c r="J2036" s="243" t="str">
        <f t="shared" si="258"/>
        <v/>
      </c>
      <c r="K2036" s="243" t="s">
        <v>4630</v>
      </c>
      <c r="L2036" s="243"/>
      <c r="M2036" s="5" t="s">
        <v>2224</v>
      </c>
      <c r="N2036" s="6"/>
      <c r="O2036" s="4" t="s">
        <v>4511</v>
      </c>
      <c r="P2036" s="6" t="s">
        <v>5314</v>
      </c>
      <c r="Q2036" s="6"/>
      <c r="R2036" s="6"/>
      <c r="S2036" s="6" t="s">
        <v>5314</v>
      </c>
      <c r="T2036" s="6"/>
      <c r="U2036" s="88" t="s">
        <v>3487</v>
      </c>
      <c r="V2036" s="414">
        <v>4050</v>
      </c>
      <c r="W2036" s="148"/>
    </row>
    <row r="2037" spans="1:23">
      <c r="A2037" s="3">
        <f>ROW(2037:2037)-SUM(W$1:W2037)</f>
        <v>1972</v>
      </c>
      <c r="B2037" s="232" t="s">
        <v>7502</v>
      </c>
      <c r="C2037" s="232" t="str">
        <f t="shared" si="270"/>
        <v>3015AGNBLHP</v>
      </c>
      <c r="D2037" s="241">
        <v>3015</v>
      </c>
      <c r="E2037" s="242" t="s">
        <v>2191</v>
      </c>
      <c r="F2037" s="243"/>
      <c r="G2037" s="243" t="s">
        <v>2193</v>
      </c>
      <c r="H2037" s="243" t="str">
        <f t="shared" si="271"/>
        <v>P</v>
      </c>
      <c r="I2037" s="243"/>
      <c r="J2037" s="243" t="str">
        <f t="shared" si="258"/>
        <v/>
      </c>
      <c r="K2037" s="243"/>
      <c r="L2037" s="243"/>
      <c r="M2037" s="5" t="s">
        <v>2335</v>
      </c>
      <c r="N2037" s="6"/>
      <c r="O2037" s="4" t="s">
        <v>5344</v>
      </c>
      <c r="P2037" s="6" t="s">
        <v>5314</v>
      </c>
      <c r="Q2037" s="6"/>
      <c r="R2037" s="6"/>
      <c r="S2037" s="6" t="s">
        <v>5314</v>
      </c>
      <c r="T2037" s="6"/>
      <c r="U2037" s="88" t="s">
        <v>3487</v>
      </c>
      <c r="V2037" s="414">
        <v>3050</v>
      </c>
      <c r="W2037" s="148"/>
    </row>
    <row r="2038" spans="1:23">
      <c r="A2038" s="365" t="s">
        <v>3162</v>
      </c>
      <c r="B2038" s="231"/>
      <c r="C2038" s="231"/>
      <c r="D2038" s="238"/>
      <c r="E2038" s="239"/>
      <c r="F2038" s="240"/>
      <c r="G2038" s="240"/>
      <c r="H2038" s="240" t="str">
        <f>IF(S2038="+","M","")</f>
        <v/>
      </c>
      <c r="I2038" s="240" t="str">
        <f>IF(R2038="+","P","")</f>
        <v/>
      </c>
      <c r="J2038" s="240" t="str">
        <f t="shared" si="258"/>
        <v/>
      </c>
      <c r="K2038" s="240"/>
      <c r="L2038" s="240"/>
      <c r="M2038" s="175"/>
      <c r="N2038" s="167"/>
      <c r="O2038" s="167"/>
      <c r="P2038" s="171"/>
      <c r="Q2038" s="171"/>
      <c r="R2038" s="171"/>
      <c r="S2038" s="171"/>
      <c r="T2038" s="171"/>
      <c r="U2038" s="167"/>
      <c r="V2038" s="447"/>
      <c r="W2038" s="148">
        <v>1</v>
      </c>
    </row>
    <row r="2039" spans="1:23">
      <c r="A2039" s="3">
        <f>ROW(2039:2039)-SUM(W$1:W2039)</f>
        <v>1973</v>
      </c>
      <c r="B2039" s="232" t="s">
        <v>7504</v>
      </c>
      <c r="C2039" s="232" t="str">
        <f t="shared" ref="C2039:C2081" si="272">IF(D2039&lt;&gt;"",CONCATENATE(D2039,E2039,F2039,G2039,H2039,I2039,J2039,K2039,L2039),"")</f>
        <v>7923AGNBL</v>
      </c>
      <c r="D2039" s="241">
        <v>7923</v>
      </c>
      <c r="E2039" s="242" t="s">
        <v>2191</v>
      </c>
      <c r="F2039" s="243"/>
      <c r="G2039" s="243"/>
      <c r="H2039" s="243" t="str">
        <f t="shared" ref="H2039:H2110" si="273">IF(S2039="+","P","")</f>
        <v/>
      </c>
      <c r="I2039" s="243"/>
      <c r="J2039" s="243" t="str">
        <f t="shared" si="258"/>
        <v/>
      </c>
      <c r="K2039" s="243"/>
      <c r="L2039" s="243"/>
      <c r="M2039" s="5" t="s">
        <v>3156</v>
      </c>
      <c r="N2039" s="6"/>
      <c r="O2039" s="4" t="s">
        <v>4710</v>
      </c>
      <c r="P2039" s="6" t="s">
        <v>5314</v>
      </c>
      <c r="Q2039" s="6"/>
      <c r="R2039" s="6" t="s">
        <v>5314</v>
      </c>
      <c r="S2039" s="6"/>
      <c r="T2039" s="6" t="s">
        <v>5314</v>
      </c>
      <c r="U2039" s="88" t="s">
        <v>3488</v>
      </c>
      <c r="V2039" s="414">
        <v>2600</v>
      </c>
      <c r="W2039" s="148"/>
    </row>
    <row r="2040" spans="1:23">
      <c r="A2040" s="3">
        <f>ROW(2040:2040)-SUM(W$1:W2040)</f>
        <v>1974</v>
      </c>
      <c r="B2040" s="232" t="s">
        <v>9374</v>
      </c>
      <c r="C2040" s="232" t="str">
        <f t="shared" si="272"/>
        <v>7923AGNBLZ</v>
      </c>
      <c r="D2040" s="241">
        <v>7923</v>
      </c>
      <c r="E2040" s="242" t="s">
        <v>2191</v>
      </c>
      <c r="F2040" s="243"/>
      <c r="G2040" s="243"/>
      <c r="H2040" s="243" t="str">
        <f t="shared" si="273"/>
        <v/>
      </c>
      <c r="I2040" s="243"/>
      <c r="J2040" s="243" t="str">
        <f t="shared" si="258"/>
        <v/>
      </c>
      <c r="K2040" s="243" t="s">
        <v>4630</v>
      </c>
      <c r="L2040" s="243"/>
      <c r="M2040" s="5" t="s">
        <v>4238</v>
      </c>
      <c r="N2040" s="6"/>
      <c r="O2040" s="4" t="s">
        <v>4710</v>
      </c>
      <c r="P2040" s="6" t="s">
        <v>5314</v>
      </c>
      <c r="Q2040" s="6"/>
      <c r="R2040" s="6" t="s">
        <v>5314</v>
      </c>
      <c r="S2040" s="6"/>
      <c r="T2040" s="6" t="s">
        <v>5314</v>
      </c>
      <c r="U2040" s="88" t="s">
        <v>3488</v>
      </c>
      <c r="V2040" s="414">
        <v>3450</v>
      </c>
      <c r="W2040" s="148"/>
    </row>
    <row r="2041" spans="1:23">
      <c r="A2041" s="3">
        <f>ROW(2041:2041)-SUM(W$1:W2041)</f>
        <v>1975</v>
      </c>
      <c r="B2041" s="232" t="s">
        <v>9375</v>
      </c>
      <c r="C2041" s="232" t="str">
        <f t="shared" si="272"/>
        <v>7923AGNBLH</v>
      </c>
      <c r="D2041" s="241">
        <v>7923</v>
      </c>
      <c r="E2041" s="242" t="s">
        <v>2191</v>
      </c>
      <c r="F2041" s="243"/>
      <c r="G2041" s="243" t="s">
        <v>2193</v>
      </c>
      <c r="H2041" s="243" t="str">
        <f t="shared" si="273"/>
        <v/>
      </c>
      <c r="I2041" s="243"/>
      <c r="J2041" s="243" t="str">
        <f t="shared" si="258"/>
        <v/>
      </c>
      <c r="K2041" s="243"/>
      <c r="L2041" s="243"/>
      <c r="M2041" s="5" t="s">
        <v>3157</v>
      </c>
      <c r="N2041" s="6"/>
      <c r="O2041" s="4" t="s">
        <v>4710</v>
      </c>
      <c r="P2041" s="6" t="s">
        <v>5314</v>
      </c>
      <c r="Q2041" s="6"/>
      <c r="R2041" s="6" t="s">
        <v>5314</v>
      </c>
      <c r="S2041" s="6"/>
      <c r="T2041" s="6" t="s">
        <v>5314</v>
      </c>
      <c r="U2041" s="88" t="s">
        <v>3488</v>
      </c>
      <c r="V2041" s="414">
        <v>3100</v>
      </c>
      <c r="W2041" s="148"/>
    </row>
    <row r="2042" spans="1:23">
      <c r="A2042" s="3">
        <f>ROW(2042:2042)-SUM(W$1:W2042)</f>
        <v>1976</v>
      </c>
      <c r="B2042" s="232" t="s">
        <v>9376</v>
      </c>
      <c r="C2042" s="232" t="str">
        <f t="shared" si="272"/>
        <v>7923AGNBLHZ</v>
      </c>
      <c r="D2042" s="241">
        <v>7923</v>
      </c>
      <c r="E2042" s="242" t="s">
        <v>2191</v>
      </c>
      <c r="F2042" s="243"/>
      <c r="G2042" s="243" t="s">
        <v>2193</v>
      </c>
      <c r="H2042" s="243" t="str">
        <f t="shared" si="273"/>
        <v/>
      </c>
      <c r="I2042" s="243"/>
      <c r="J2042" s="243" t="str">
        <f t="shared" si="258"/>
        <v/>
      </c>
      <c r="K2042" s="243" t="s">
        <v>4630</v>
      </c>
      <c r="L2042" s="243"/>
      <c r="M2042" s="5" t="s">
        <v>4239</v>
      </c>
      <c r="N2042" s="6"/>
      <c r="O2042" s="4" t="s">
        <v>4710</v>
      </c>
      <c r="P2042" s="6" t="s">
        <v>5314</v>
      </c>
      <c r="Q2042" s="6"/>
      <c r="R2042" s="6" t="s">
        <v>5314</v>
      </c>
      <c r="S2042" s="6"/>
      <c r="T2042" s="6" t="s">
        <v>5314</v>
      </c>
      <c r="U2042" s="88" t="s">
        <v>3488</v>
      </c>
      <c r="V2042" s="414">
        <v>3950</v>
      </c>
      <c r="W2042" s="148"/>
    </row>
    <row r="2043" spans="1:23">
      <c r="A2043" s="3">
        <f>ROW(2043:2043)-SUM(W$1:W2043)</f>
        <v>1977</v>
      </c>
      <c r="B2043" s="232" t="s">
        <v>9377</v>
      </c>
      <c r="C2043" s="232" t="str">
        <f t="shared" si="272"/>
        <v>7923AGNBLH</v>
      </c>
      <c r="D2043" s="241">
        <v>7923</v>
      </c>
      <c r="E2043" s="242" t="s">
        <v>2191</v>
      </c>
      <c r="F2043" s="243"/>
      <c r="G2043" s="243" t="s">
        <v>2193</v>
      </c>
      <c r="H2043" s="243" t="str">
        <f t="shared" si="273"/>
        <v/>
      </c>
      <c r="I2043" s="243"/>
      <c r="J2043" s="243" t="str">
        <f t="shared" si="258"/>
        <v/>
      </c>
      <c r="K2043" s="243"/>
      <c r="L2043" s="243"/>
      <c r="M2043" s="5" t="s">
        <v>4858</v>
      </c>
      <c r="N2043" s="6"/>
      <c r="O2043" s="4" t="s">
        <v>4710</v>
      </c>
      <c r="P2043" s="6" t="s">
        <v>5314</v>
      </c>
      <c r="Q2043" s="6"/>
      <c r="R2043" s="6" t="s">
        <v>5314</v>
      </c>
      <c r="S2043" s="6"/>
      <c r="T2043" s="6" t="s">
        <v>5314</v>
      </c>
      <c r="U2043" s="88" t="s">
        <v>3488</v>
      </c>
      <c r="V2043" s="414">
        <v>3300</v>
      </c>
      <c r="W2043" s="222"/>
    </row>
    <row r="2044" spans="1:23">
      <c r="A2044" s="3">
        <f>ROW(2044:2044)-SUM(W$1:W2044)</f>
        <v>1978</v>
      </c>
      <c r="B2044" s="232" t="s">
        <v>7975</v>
      </c>
      <c r="C2044" s="232" t="str">
        <f t="shared" si="272"/>
        <v>7923AGNBLHZ</v>
      </c>
      <c r="D2044" s="241">
        <v>7923</v>
      </c>
      <c r="E2044" s="242" t="s">
        <v>2191</v>
      </c>
      <c r="F2044" s="243"/>
      <c r="G2044" s="243" t="s">
        <v>2193</v>
      </c>
      <c r="H2044" s="243" t="str">
        <f t="shared" si="273"/>
        <v/>
      </c>
      <c r="I2044" s="243"/>
      <c r="J2044" s="243" t="str">
        <f t="shared" si="258"/>
        <v/>
      </c>
      <c r="K2044" s="243" t="s">
        <v>4630</v>
      </c>
      <c r="L2044" s="243"/>
      <c r="M2044" s="5" t="s">
        <v>2855</v>
      </c>
      <c r="N2044" s="6"/>
      <c r="O2044" s="4" t="s">
        <v>4710</v>
      </c>
      <c r="P2044" s="6" t="s">
        <v>5314</v>
      </c>
      <c r="Q2044" s="6"/>
      <c r="R2044" s="6" t="s">
        <v>5314</v>
      </c>
      <c r="S2044" s="6"/>
      <c r="T2044" s="6" t="s">
        <v>5314</v>
      </c>
      <c r="U2044" s="88" t="s">
        <v>3488</v>
      </c>
      <c r="V2044" s="414">
        <v>4150</v>
      </c>
      <c r="W2044" s="222"/>
    </row>
    <row r="2045" spans="1:23">
      <c r="A2045" s="3">
        <f>ROW(2045:2045)-SUM(W$1:W2045)</f>
        <v>1979</v>
      </c>
      <c r="B2045" s="232" t="s">
        <v>9378</v>
      </c>
      <c r="C2045" s="232" t="str">
        <f t="shared" si="272"/>
        <v>7928AGNBL</v>
      </c>
      <c r="D2045" s="241">
        <v>7928</v>
      </c>
      <c r="E2045" s="242" t="s">
        <v>2191</v>
      </c>
      <c r="F2045" s="243"/>
      <c r="G2045" s="243"/>
      <c r="H2045" s="243" t="str">
        <f t="shared" si="273"/>
        <v/>
      </c>
      <c r="I2045" s="243"/>
      <c r="J2045" s="243" t="str">
        <f t="shared" si="258"/>
        <v/>
      </c>
      <c r="K2045" s="243"/>
      <c r="L2045" s="243"/>
      <c r="M2045" s="5" t="s">
        <v>3158</v>
      </c>
      <c r="N2045" s="6"/>
      <c r="O2045" s="4" t="s">
        <v>3856</v>
      </c>
      <c r="P2045" s="6" t="s">
        <v>5314</v>
      </c>
      <c r="Q2045" s="6"/>
      <c r="R2045" s="6"/>
      <c r="S2045" s="6"/>
      <c r="T2045" s="6" t="s">
        <v>5314</v>
      </c>
      <c r="U2045" s="88" t="s">
        <v>3489</v>
      </c>
      <c r="V2045" s="414">
        <v>2600</v>
      </c>
      <c r="W2045" s="222"/>
    </row>
    <row r="2046" spans="1:23">
      <c r="A2046" s="3">
        <f>ROW(2046:2046)-SUM(W$1:W2046)</f>
        <v>1980</v>
      </c>
      <c r="B2046" s="232" t="s">
        <v>9379</v>
      </c>
      <c r="C2046" s="232" t="str">
        <f t="shared" si="272"/>
        <v>7928AGNBLZ</v>
      </c>
      <c r="D2046" s="241">
        <v>7928</v>
      </c>
      <c r="E2046" s="242" t="s">
        <v>2191</v>
      </c>
      <c r="F2046" s="243"/>
      <c r="G2046" s="243"/>
      <c r="H2046" s="243" t="str">
        <f t="shared" si="273"/>
        <v/>
      </c>
      <c r="I2046" s="243"/>
      <c r="J2046" s="243" t="str">
        <f t="shared" si="258"/>
        <v/>
      </c>
      <c r="K2046" s="243" t="s">
        <v>4630</v>
      </c>
      <c r="L2046" s="243"/>
      <c r="M2046" s="5" t="s">
        <v>8428</v>
      </c>
      <c r="N2046" s="6"/>
      <c r="O2046" s="4" t="s">
        <v>3856</v>
      </c>
      <c r="P2046" s="6" t="s">
        <v>5314</v>
      </c>
      <c r="Q2046" s="6"/>
      <c r="R2046" s="6"/>
      <c r="S2046" s="6"/>
      <c r="T2046" s="6" t="s">
        <v>5314</v>
      </c>
      <c r="U2046" s="88" t="s">
        <v>3489</v>
      </c>
      <c r="V2046" s="414">
        <v>4200</v>
      </c>
      <c r="W2046" s="222"/>
    </row>
    <row r="2047" spans="1:23">
      <c r="A2047" s="3">
        <f>ROW(2047:2047)-SUM(W$1:W2047)</f>
        <v>1981</v>
      </c>
      <c r="B2047" s="232" t="s">
        <v>9380</v>
      </c>
      <c r="C2047" s="232" t="str">
        <f t="shared" si="272"/>
        <v>7928AGNBLH</v>
      </c>
      <c r="D2047" s="241">
        <v>7928</v>
      </c>
      <c r="E2047" s="242" t="s">
        <v>2191</v>
      </c>
      <c r="F2047" s="243"/>
      <c r="G2047" s="243" t="s">
        <v>2193</v>
      </c>
      <c r="H2047" s="243" t="str">
        <f t="shared" si="273"/>
        <v/>
      </c>
      <c r="I2047" s="243"/>
      <c r="J2047" s="243" t="str">
        <f t="shared" si="258"/>
        <v/>
      </c>
      <c r="K2047" s="243"/>
      <c r="L2047" s="243"/>
      <c r="M2047" s="5" t="s">
        <v>3159</v>
      </c>
      <c r="N2047" s="6"/>
      <c r="O2047" s="4" t="s">
        <v>3856</v>
      </c>
      <c r="P2047" s="6" t="s">
        <v>5314</v>
      </c>
      <c r="Q2047" s="6"/>
      <c r="R2047" s="6"/>
      <c r="S2047" s="6"/>
      <c r="T2047" s="6" t="s">
        <v>5314</v>
      </c>
      <c r="U2047" s="88" t="s">
        <v>3489</v>
      </c>
      <c r="V2047" s="414">
        <v>3100</v>
      </c>
      <c r="W2047" s="222"/>
    </row>
    <row r="2048" spans="1:23">
      <c r="A2048" s="3">
        <f>ROW(2048:2048)-SUM(W$1:W2048)</f>
        <v>1982</v>
      </c>
      <c r="B2048" s="232" t="s">
        <v>9381</v>
      </c>
      <c r="C2048" s="232" t="str">
        <f t="shared" si="272"/>
        <v/>
      </c>
      <c r="D2048" s="241"/>
      <c r="E2048" s="242" t="s">
        <v>2191</v>
      </c>
      <c r="F2048" s="243"/>
      <c r="G2048" s="243" t="s">
        <v>2193</v>
      </c>
      <c r="H2048" s="243" t="str">
        <f t="shared" si="273"/>
        <v/>
      </c>
      <c r="I2048" s="243"/>
      <c r="J2048" s="243" t="str">
        <f>IF(Q2048="+","V","")</f>
        <v/>
      </c>
      <c r="K2048" s="243"/>
      <c r="L2048" s="243"/>
      <c r="M2048" s="5" t="s">
        <v>2594</v>
      </c>
      <c r="N2048" s="6"/>
      <c r="O2048" s="4" t="s">
        <v>3856</v>
      </c>
      <c r="P2048" s="6" t="s">
        <v>5314</v>
      </c>
      <c r="Q2048" s="6"/>
      <c r="R2048" s="6"/>
      <c r="S2048" s="6"/>
      <c r="T2048" s="6" t="s">
        <v>5314</v>
      </c>
      <c r="U2048" s="88" t="s">
        <v>3489</v>
      </c>
      <c r="V2048" s="414">
        <v>3100</v>
      </c>
      <c r="W2048" s="222"/>
    </row>
    <row r="2049" spans="1:23">
      <c r="A2049" s="3">
        <f>ROW(2049:2049)-SUM(W$1:W2049)</f>
        <v>1983</v>
      </c>
      <c r="B2049" s="232" t="s">
        <v>9382</v>
      </c>
      <c r="C2049" s="232" t="str">
        <f t="shared" si="272"/>
        <v>7928AGNBLHZ</v>
      </c>
      <c r="D2049" s="241">
        <v>7928</v>
      </c>
      <c r="E2049" s="242" t="s">
        <v>2191</v>
      </c>
      <c r="F2049" s="243"/>
      <c r="G2049" s="243" t="s">
        <v>2193</v>
      </c>
      <c r="H2049" s="243" t="str">
        <f t="shared" si="273"/>
        <v/>
      </c>
      <c r="I2049" s="243"/>
      <c r="J2049" s="243" t="str">
        <f t="shared" si="258"/>
        <v/>
      </c>
      <c r="K2049" s="243" t="s">
        <v>4630</v>
      </c>
      <c r="L2049" s="243"/>
      <c r="M2049" s="5" t="s">
        <v>8429</v>
      </c>
      <c r="N2049" s="6"/>
      <c r="O2049" s="4" t="s">
        <v>3856</v>
      </c>
      <c r="P2049" s="6" t="s">
        <v>5314</v>
      </c>
      <c r="Q2049" s="6"/>
      <c r="R2049" s="6"/>
      <c r="S2049" s="6"/>
      <c r="T2049" s="6" t="s">
        <v>5314</v>
      </c>
      <c r="U2049" s="88" t="s">
        <v>3489</v>
      </c>
      <c r="V2049" s="414">
        <v>4700</v>
      </c>
      <c r="W2049" s="222"/>
    </row>
    <row r="2050" spans="1:23">
      <c r="A2050" s="3">
        <f>ROW(2050:2050)-SUM(W$1:W2050)</f>
        <v>1984</v>
      </c>
      <c r="B2050" s="232" t="s">
        <v>9383</v>
      </c>
      <c r="C2050" s="232" t="str">
        <f t="shared" si="272"/>
        <v>7934AGNBL</v>
      </c>
      <c r="D2050" s="241">
        <v>7934</v>
      </c>
      <c r="E2050" s="242" t="s">
        <v>2191</v>
      </c>
      <c r="F2050" s="243"/>
      <c r="G2050" s="243"/>
      <c r="H2050" s="243" t="str">
        <f t="shared" si="273"/>
        <v/>
      </c>
      <c r="I2050" s="243"/>
      <c r="J2050" s="243" t="str">
        <f t="shared" si="258"/>
        <v/>
      </c>
      <c r="K2050" s="243"/>
      <c r="L2050" s="243"/>
      <c r="M2050" s="5" t="s">
        <v>3160</v>
      </c>
      <c r="N2050" s="6"/>
      <c r="O2050" s="4" t="s">
        <v>4471</v>
      </c>
      <c r="P2050" s="6" t="s">
        <v>5314</v>
      </c>
      <c r="Q2050" s="6"/>
      <c r="R2050" s="6" t="s">
        <v>5314</v>
      </c>
      <c r="S2050" s="6"/>
      <c r="T2050" s="6" t="s">
        <v>5314</v>
      </c>
      <c r="U2050" s="88" t="s">
        <v>5318</v>
      </c>
      <c r="V2050" s="414">
        <v>2600</v>
      </c>
      <c r="W2050" s="148"/>
    </row>
    <row r="2051" spans="1:23">
      <c r="A2051" s="3">
        <f>ROW(2051:2051)-SUM(W$1:W2051)</f>
        <v>1985</v>
      </c>
      <c r="B2051" s="232" t="s">
        <v>9384</v>
      </c>
      <c r="C2051" s="232" t="str">
        <f t="shared" si="272"/>
        <v>7934AGNBLZ</v>
      </c>
      <c r="D2051" s="241">
        <v>7934</v>
      </c>
      <c r="E2051" s="242" t="s">
        <v>2191</v>
      </c>
      <c r="F2051" s="243"/>
      <c r="G2051" s="243"/>
      <c r="H2051" s="243" t="str">
        <f t="shared" si="273"/>
        <v/>
      </c>
      <c r="I2051" s="243"/>
      <c r="J2051" s="243" t="str">
        <f t="shared" si="258"/>
        <v/>
      </c>
      <c r="K2051" s="243" t="s">
        <v>4630</v>
      </c>
      <c r="L2051" s="243"/>
      <c r="M2051" s="5" t="s">
        <v>8430</v>
      </c>
      <c r="N2051" s="6"/>
      <c r="O2051" s="4" t="s">
        <v>4471</v>
      </c>
      <c r="P2051" s="6" t="s">
        <v>5314</v>
      </c>
      <c r="Q2051" s="6"/>
      <c r="R2051" s="6" t="s">
        <v>5314</v>
      </c>
      <c r="S2051" s="6"/>
      <c r="T2051" s="6" t="s">
        <v>5314</v>
      </c>
      <c r="U2051" s="88" t="s">
        <v>5318</v>
      </c>
      <c r="V2051" s="414">
        <v>4100</v>
      </c>
      <c r="W2051" s="148"/>
    </row>
    <row r="2052" spans="1:23" s="653" customFormat="1">
      <c r="A2052" s="649">
        <f>ROW(2052:2052)-SUM(W$1:W2052)</f>
        <v>1986</v>
      </c>
      <c r="B2052" s="656" t="s">
        <v>1260</v>
      </c>
      <c r="C2052" s="656" t="str">
        <f t="shared" ref="C2052" si="274">IF(D2052&lt;&gt;"",CONCATENATE(D2052,E2052,F2052,G2052,H2052,I2052,J2052,K2052,L2052),"")</f>
        <v>7934AGNBLH</v>
      </c>
      <c r="D2052" s="241">
        <v>7934</v>
      </c>
      <c r="E2052" s="242" t="s">
        <v>2191</v>
      </c>
      <c r="F2052" s="243"/>
      <c r="G2052" s="243" t="s">
        <v>2193</v>
      </c>
      <c r="H2052" s="243" t="str">
        <f t="shared" ref="H2052" si="275">IF(S2052="+","P","")</f>
        <v/>
      </c>
      <c r="I2052" s="243"/>
      <c r="J2052" s="243" t="str">
        <f t="shared" ref="J2052" si="276">IF(Q2052="+","V","")</f>
        <v/>
      </c>
      <c r="K2052" s="243"/>
      <c r="L2052" s="243"/>
      <c r="M2052" s="650" t="s">
        <v>3161</v>
      </c>
      <c r="N2052" s="651"/>
      <c r="O2052" s="4" t="s">
        <v>4471</v>
      </c>
      <c r="P2052" s="651" t="s">
        <v>5314</v>
      </c>
      <c r="Q2052" s="651"/>
      <c r="R2052" s="651" t="s">
        <v>5314</v>
      </c>
      <c r="S2052" s="651"/>
      <c r="T2052" s="651" t="s">
        <v>5314</v>
      </c>
      <c r="U2052" s="88" t="s">
        <v>5318</v>
      </c>
      <c r="V2052" s="657">
        <v>3100</v>
      </c>
      <c r="W2052" s="655"/>
    </row>
    <row r="2053" spans="1:23">
      <c r="A2053" s="3">
        <f>ROW(2053:2053)-SUM(W$1:W2053)</f>
        <v>1987</v>
      </c>
      <c r="B2053" s="232" t="s">
        <v>1260</v>
      </c>
      <c r="C2053" s="232" t="str">
        <f t="shared" si="272"/>
        <v/>
      </c>
      <c r="D2053" s="241"/>
      <c r="E2053" s="242" t="s">
        <v>2191</v>
      </c>
      <c r="F2053" s="243"/>
      <c r="G2053" s="243" t="s">
        <v>2193</v>
      </c>
      <c r="H2053" s="243" t="str">
        <f t="shared" si="273"/>
        <v/>
      </c>
      <c r="I2053" s="243"/>
      <c r="J2053" s="243" t="str">
        <f t="shared" si="258"/>
        <v/>
      </c>
      <c r="K2053" s="243"/>
      <c r="L2053" s="243"/>
      <c r="M2053" s="5" t="s">
        <v>12737</v>
      </c>
      <c r="N2053" s="6"/>
      <c r="O2053" s="4" t="s">
        <v>4471</v>
      </c>
      <c r="P2053" s="6" t="s">
        <v>5314</v>
      </c>
      <c r="Q2053" s="6"/>
      <c r="R2053" s="6" t="s">
        <v>5314</v>
      </c>
      <c r="S2053" s="6"/>
      <c r="T2053" s="6" t="s">
        <v>5314</v>
      </c>
      <c r="U2053" s="88" t="s">
        <v>5318</v>
      </c>
      <c r="V2053" s="414">
        <v>3100</v>
      </c>
      <c r="W2053" s="148"/>
    </row>
    <row r="2054" spans="1:23">
      <c r="A2054" s="3">
        <f>ROW(2054:2054)-SUM(W$1:W2054)</f>
        <v>1988</v>
      </c>
      <c r="B2054" s="232" t="s">
        <v>9386</v>
      </c>
      <c r="C2054" s="232" t="str">
        <f t="shared" si="272"/>
        <v>7934AGNBLHZ</v>
      </c>
      <c r="D2054" s="241">
        <v>7934</v>
      </c>
      <c r="E2054" s="242" t="s">
        <v>2191</v>
      </c>
      <c r="F2054" s="243"/>
      <c r="G2054" s="243" t="s">
        <v>2193</v>
      </c>
      <c r="H2054" s="243" t="str">
        <f t="shared" si="273"/>
        <v/>
      </c>
      <c r="I2054" s="243"/>
      <c r="J2054" s="243" t="str">
        <f t="shared" ref="J2054:J2168" si="277">IF(Q2054="+","V","")</f>
        <v/>
      </c>
      <c r="K2054" s="243" t="s">
        <v>4630</v>
      </c>
      <c r="L2054" s="243"/>
      <c r="M2054" s="5" t="s">
        <v>5370</v>
      </c>
      <c r="N2054" s="6"/>
      <c r="O2054" s="4" t="s">
        <v>4471</v>
      </c>
      <c r="P2054" s="6" t="s">
        <v>5314</v>
      </c>
      <c r="Q2054" s="6"/>
      <c r="R2054" s="6" t="s">
        <v>5314</v>
      </c>
      <c r="S2054" s="6"/>
      <c r="T2054" s="6" t="s">
        <v>5314</v>
      </c>
      <c r="U2054" s="88" t="s">
        <v>5318</v>
      </c>
      <c r="V2054" s="414">
        <v>4600</v>
      </c>
      <c r="W2054" s="148"/>
    </row>
    <row r="2055" spans="1:23">
      <c r="A2055" s="3">
        <f>ROW(2055:2055)-SUM(W$1:W2055)</f>
        <v>1989</v>
      </c>
      <c r="B2055" s="232" t="s">
        <v>11320</v>
      </c>
      <c r="C2055" s="232" t="str">
        <f>IF(D2055&lt;&gt;"",CONCATENATE(D2055,E2055,F2055,G2055,H2055,I2055,J2055,K2055,L2055),"")</f>
        <v>7941AGNV</v>
      </c>
      <c r="D2055" s="241">
        <v>7941</v>
      </c>
      <c r="E2055" s="242" t="s">
        <v>2195</v>
      </c>
      <c r="F2055" s="243"/>
      <c r="G2055" s="243"/>
      <c r="H2055" s="243" t="str">
        <f>IF(S2055="+","P","")</f>
        <v/>
      </c>
      <c r="I2055" s="243"/>
      <c r="J2055" s="243" t="str">
        <f>IF(Q2055="+","V","")</f>
        <v>V</v>
      </c>
      <c r="K2055" s="243"/>
      <c r="L2055" s="243"/>
      <c r="M2055" s="5" t="s">
        <v>11313</v>
      </c>
      <c r="N2055" s="6"/>
      <c r="O2055" s="4" t="s">
        <v>3141</v>
      </c>
      <c r="P2055" s="6" t="s">
        <v>5314</v>
      </c>
      <c r="Q2055" s="6" t="s">
        <v>5314</v>
      </c>
      <c r="R2055" s="6" t="s">
        <v>5314</v>
      </c>
      <c r="S2055" s="6"/>
      <c r="T2055" s="6" t="s">
        <v>5314</v>
      </c>
      <c r="U2055" s="88" t="s">
        <v>5753</v>
      </c>
      <c r="V2055" s="414">
        <v>2750</v>
      </c>
      <c r="W2055" s="148"/>
    </row>
    <row r="2056" spans="1:23">
      <c r="A2056" s="3">
        <f>ROW(2056:2056)-SUM(W$1:W2056)</f>
        <v>1990</v>
      </c>
      <c r="B2056" s="232" t="s">
        <v>11314</v>
      </c>
      <c r="C2056" s="232" t="str">
        <f>IF(D2056&lt;&gt;"",CONCATENATE(D2056,E2056,F2056,G2056,H2056,I2056,J2056,K2056,L2056),"")</f>
        <v>7941AGNPV</v>
      </c>
      <c r="D2056" s="241">
        <v>7941</v>
      </c>
      <c r="E2056" s="242" t="s">
        <v>2195</v>
      </c>
      <c r="F2056" s="243"/>
      <c r="G2056" s="243"/>
      <c r="H2056" s="243" t="str">
        <f>IF(S2056="+","P","")</f>
        <v>P</v>
      </c>
      <c r="I2056" s="243"/>
      <c r="J2056" s="243" t="str">
        <f>IF(Q2056="+","V","")</f>
        <v>V</v>
      </c>
      <c r="K2056" s="243"/>
      <c r="L2056" s="243"/>
      <c r="M2056" s="5" t="s">
        <v>11313</v>
      </c>
      <c r="N2056" s="6"/>
      <c r="O2056" s="4" t="s">
        <v>3141</v>
      </c>
      <c r="P2056" s="6" t="s">
        <v>5314</v>
      </c>
      <c r="Q2056" s="6" t="s">
        <v>5314</v>
      </c>
      <c r="R2056" s="6" t="s">
        <v>5314</v>
      </c>
      <c r="S2056" s="6" t="s">
        <v>5314</v>
      </c>
      <c r="T2056" s="6"/>
      <c r="U2056" s="88" t="s">
        <v>5753</v>
      </c>
      <c r="V2056" s="414">
        <v>2750</v>
      </c>
      <c r="W2056" s="148"/>
    </row>
    <row r="2057" spans="1:23">
      <c r="A2057" s="3">
        <f>ROW(2057:2057)-SUM(W$1:W2057)</f>
        <v>1991</v>
      </c>
      <c r="B2057" s="232" t="s">
        <v>9387</v>
      </c>
      <c r="C2057" s="232" t="str">
        <f>IF(D2057&lt;&gt;"",CONCATENATE(D2057,E2057,F2057,G2057,H2057,I2057,J2057,K2057,L2057),"")</f>
        <v>7941AGNBLV</v>
      </c>
      <c r="D2057" s="241">
        <v>7941</v>
      </c>
      <c r="E2057" s="242" t="s">
        <v>2191</v>
      </c>
      <c r="F2057" s="243"/>
      <c r="G2057" s="243"/>
      <c r="H2057" s="243" t="str">
        <f>IF(S2057="+","P","")</f>
        <v/>
      </c>
      <c r="I2057" s="243"/>
      <c r="J2057" s="243" t="str">
        <f>IF(Q2057="+","V","")</f>
        <v>V</v>
      </c>
      <c r="K2057" s="243"/>
      <c r="L2057" s="243"/>
      <c r="M2057" s="5" t="s">
        <v>5752</v>
      </c>
      <c r="N2057" s="6"/>
      <c r="O2057" s="4" t="s">
        <v>3141</v>
      </c>
      <c r="P2057" s="6" t="s">
        <v>5314</v>
      </c>
      <c r="Q2057" s="6" t="s">
        <v>5314</v>
      </c>
      <c r="R2057" s="6" t="s">
        <v>5314</v>
      </c>
      <c r="S2057" s="6"/>
      <c r="T2057" s="6" t="s">
        <v>5314</v>
      </c>
      <c r="U2057" s="88" t="s">
        <v>5753</v>
      </c>
      <c r="V2057" s="414">
        <v>2800</v>
      </c>
      <c r="W2057" s="148"/>
    </row>
    <row r="2058" spans="1:23">
      <c r="A2058" s="3">
        <f>ROW(2058:2058)-SUM(W$1:W2058)</f>
        <v>1992</v>
      </c>
      <c r="B2058" s="232" t="s">
        <v>1706</v>
      </c>
      <c r="C2058" s="232" t="str">
        <f>IF(D2058&lt;&gt;"",CONCATENATE(D2058,E2058,F2058,G2058,H2058,I2058,J2058,K2058,L2058),"")</f>
        <v>7941AGNPVZ</v>
      </c>
      <c r="D2058" s="241">
        <v>7941</v>
      </c>
      <c r="E2058" s="242" t="s">
        <v>2195</v>
      </c>
      <c r="F2058" s="243"/>
      <c r="G2058" s="243"/>
      <c r="H2058" s="243" t="str">
        <f>IF(S2058="+","P","")</f>
        <v>P</v>
      </c>
      <c r="I2058" s="243"/>
      <c r="J2058" s="243" t="str">
        <f>IF(Q2058="+","V","")</f>
        <v>V</v>
      </c>
      <c r="K2058" s="243" t="s">
        <v>4630</v>
      </c>
      <c r="L2058" s="243"/>
      <c r="M2058" s="5" t="s">
        <v>1705</v>
      </c>
      <c r="N2058" s="6"/>
      <c r="O2058" s="4" t="s">
        <v>3141</v>
      </c>
      <c r="P2058" s="6" t="s">
        <v>5314</v>
      </c>
      <c r="Q2058" s="6" t="s">
        <v>5314</v>
      </c>
      <c r="R2058" s="6" t="s">
        <v>5314</v>
      </c>
      <c r="S2058" s="6" t="s">
        <v>5314</v>
      </c>
      <c r="T2058" s="6"/>
      <c r="U2058" s="88" t="s">
        <v>5753</v>
      </c>
      <c r="V2058" s="414">
        <v>4650</v>
      </c>
      <c r="W2058" s="148"/>
    </row>
    <row r="2059" spans="1:23">
      <c r="A2059" s="3">
        <f>ROW(2059:2059)-SUM(W$1:W2059)</f>
        <v>1993</v>
      </c>
      <c r="B2059" s="232" t="s">
        <v>9388</v>
      </c>
      <c r="C2059" s="232" t="str">
        <f t="shared" si="272"/>
        <v>7941AGNBLVZ</v>
      </c>
      <c r="D2059" s="241">
        <v>7941</v>
      </c>
      <c r="E2059" s="242" t="s">
        <v>2191</v>
      </c>
      <c r="F2059" s="243"/>
      <c r="G2059" s="243"/>
      <c r="H2059" s="243" t="str">
        <f t="shared" si="273"/>
        <v/>
      </c>
      <c r="I2059" s="243"/>
      <c r="J2059" s="243" t="str">
        <f t="shared" si="277"/>
        <v>V</v>
      </c>
      <c r="K2059" s="243" t="s">
        <v>4630</v>
      </c>
      <c r="L2059" s="243"/>
      <c r="M2059" s="5" t="s">
        <v>2641</v>
      </c>
      <c r="N2059" s="6"/>
      <c r="O2059" s="4" t="s">
        <v>3141</v>
      </c>
      <c r="P2059" s="6" t="s">
        <v>5314</v>
      </c>
      <c r="Q2059" s="6" t="s">
        <v>5314</v>
      </c>
      <c r="R2059" s="6" t="s">
        <v>5314</v>
      </c>
      <c r="S2059" s="6"/>
      <c r="T2059" s="6" t="s">
        <v>5314</v>
      </c>
      <c r="U2059" s="88" t="s">
        <v>5753</v>
      </c>
      <c r="V2059" s="414">
        <v>4700</v>
      </c>
      <c r="W2059" s="148"/>
    </row>
    <row r="2060" spans="1:23">
      <c r="A2060" s="3">
        <f>ROW(2060:2060)-SUM(W$1:W2060)</f>
        <v>1994</v>
      </c>
      <c r="B2060" s="232" t="s">
        <v>9385</v>
      </c>
      <c r="C2060" s="232" t="str">
        <f>IF(D2060&lt;&gt;"",CONCATENATE(D2060,E2060,F2060,G2060,H2060,I2060,J2060,K2060,L2060),"")</f>
        <v xml:space="preserve">7941AGNBLHV </v>
      </c>
      <c r="D2060" s="241">
        <v>7941</v>
      </c>
      <c r="E2060" s="242" t="s">
        <v>2191</v>
      </c>
      <c r="F2060" s="243"/>
      <c r="G2060" s="243" t="s">
        <v>2193</v>
      </c>
      <c r="H2060" s="243" t="str">
        <f>IF(S2060="+","P","")</f>
        <v/>
      </c>
      <c r="I2060" s="243"/>
      <c r="J2060" s="243" t="str">
        <f>IF(Q2060="+","V","")</f>
        <v>V</v>
      </c>
      <c r="K2060" s="243" t="s">
        <v>2606</v>
      </c>
      <c r="L2060" s="243"/>
      <c r="M2060" s="5" t="s">
        <v>5754</v>
      </c>
      <c r="N2060" s="6"/>
      <c r="O2060" s="4" t="s">
        <v>3141</v>
      </c>
      <c r="P2060" s="6" t="s">
        <v>5314</v>
      </c>
      <c r="Q2060" s="6" t="s">
        <v>5314</v>
      </c>
      <c r="R2060" s="6" t="s">
        <v>5314</v>
      </c>
      <c r="S2060" s="6"/>
      <c r="T2060" s="6" t="s">
        <v>5314</v>
      </c>
      <c r="U2060" s="88" t="s">
        <v>5753</v>
      </c>
      <c r="V2060" s="414">
        <v>3300</v>
      </c>
      <c r="W2060" s="148"/>
    </row>
    <row r="2061" spans="1:23">
      <c r="A2061" s="3">
        <f>ROW(2061:2061)-SUM(W$1:W2061)</f>
        <v>1995</v>
      </c>
      <c r="B2061" s="232" t="s">
        <v>1297</v>
      </c>
      <c r="C2061" s="232" t="str">
        <f>IF(D2061&lt;&gt;"",CONCATENATE(D2061,E2061,F2061,G2061,H2061,I2061,J2061,K2061,L2061),"")</f>
        <v>7941AGNHVZ</v>
      </c>
      <c r="D2061" s="241">
        <v>7941</v>
      </c>
      <c r="E2061" s="242" t="s">
        <v>2195</v>
      </c>
      <c r="F2061" s="243"/>
      <c r="G2061" s="243" t="s">
        <v>2193</v>
      </c>
      <c r="H2061" s="243" t="str">
        <f>IF(S2061="+","P","")</f>
        <v/>
      </c>
      <c r="I2061" s="243"/>
      <c r="J2061" s="243" t="str">
        <f>IF(Q2061="+","V","")</f>
        <v>V</v>
      </c>
      <c r="K2061" s="243" t="s">
        <v>4630</v>
      </c>
      <c r="L2061" s="243"/>
      <c r="M2061" s="5" t="s">
        <v>1296</v>
      </c>
      <c r="N2061" s="6"/>
      <c r="O2061" s="4" t="s">
        <v>3141</v>
      </c>
      <c r="P2061" s="6" t="s">
        <v>5314</v>
      </c>
      <c r="Q2061" s="6" t="s">
        <v>5314</v>
      </c>
      <c r="R2061" s="6" t="s">
        <v>5314</v>
      </c>
      <c r="S2061" s="6"/>
      <c r="T2061" s="6" t="s">
        <v>5314</v>
      </c>
      <c r="U2061" s="88" t="s">
        <v>5753</v>
      </c>
      <c r="V2061" s="414">
        <v>5150</v>
      </c>
      <c r="W2061" s="148"/>
    </row>
    <row r="2062" spans="1:23">
      <c r="A2062" s="3">
        <f>ROW(2062:2062)-SUM(W$1:W2062)</f>
        <v>1996</v>
      </c>
      <c r="B2062" s="232" t="s">
        <v>9389</v>
      </c>
      <c r="C2062" s="232" t="str">
        <f t="shared" si="272"/>
        <v>7941AGNBLHVZ</v>
      </c>
      <c r="D2062" s="241">
        <v>7941</v>
      </c>
      <c r="E2062" s="242" t="s">
        <v>2191</v>
      </c>
      <c r="F2062" s="243"/>
      <c r="G2062" s="243" t="s">
        <v>2193</v>
      </c>
      <c r="H2062" s="243" t="str">
        <f t="shared" si="273"/>
        <v/>
      </c>
      <c r="I2062" s="243"/>
      <c r="J2062" s="243" t="str">
        <f>IF(Q2062="+","V","")</f>
        <v>V</v>
      </c>
      <c r="K2062" s="243" t="s">
        <v>4630</v>
      </c>
      <c r="L2062" s="243"/>
      <c r="M2062" s="5" t="s">
        <v>2642</v>
      </c>
      <c r="N2062" s="6"/>
      <c r="O2062" s="4" t="s">
        <v>3141</v>
      </c>
      <c r="P2062" s="6" t="s">
        <v>5314</v>
      </c>
      <c r="Q2062" s="6" t="s">
        <v>5314</v>
      </c>
      <c r="R2062" s="6" t="s">
        <v>5314</v>
      </c>
      <c r="S2062" s="6"/>
      <c r="T2062" s="6" t="s">
        <v>5314</v>
      </c>
      <c r="U2062" s="88" t="s">
        <v>5753</v>
      </c>
      <c r="V2062" s="414">
        <v>5200</v>
      </c>
      <c r="W2062" s="148"/>
    </row>
    <row r="2063" spans="1:23">
      <c r="A2063" s="3">
        <f>ROW(2063:2063)-SUM(W$1:W2063)</f>
        <v>1997</v>
      </c>
      <c r="B2063" s="232" t="s">
        <v>9390</v>
      </c>
      <c r="C2063" s="232" t="str">
        <f>IF(D2063&lt;&gt;"",CONCATENATE(D2063,E2063,F2063,G2063,H2063,I2063,J2063,K2063,L2063),"")</f>
        <v>7941AGNBLHPV</v>
      </c>
      <c r="D2063" s="241">
        <v>7941</v>
      </c>
      <c r="E2063" s="242" t="s">
        <v>2191</v>
      </c>
      <c r="F2063" s="243"/>
      <c r="G2063" s="243" t="s">
        <v>2193</v>
      </c>
      <c r="H2063" s="243" t="str">
        <f>IF(S2063="+","P","")</f>
        <v>P</v>
      </c>
      <c r="I2063" s="243"/>
      <c r="J2063" s="243" t="str">
        <f>IF(Q2063="+","V","")</f>
        <v>V</v>
      </c>
      <c r="K2063" s="243"/>
      <c r="L2063" s="243"/>
      <c r="M2063" s="5" t="s">
        <v>5754</v>
      </c>
      <c r="N2063" s="6"/>
      <c r="O2063" s="4" t="s">
        <v>3141</v>
      </c>
      <c r="P2063" s="6" t="s">
        <v>5314</v>
      </c>
      <c r="Q2063" s="6" t="s">
        <v>5314</v>
      </c>
      <c r="R2063" s="6" t="s">
        <v>5314</v>
      </c>
      <c r="S2063" s="6" t="s">
        <v>5314</v>
      </c>
      <c r="T2063" s="6"/>
      <c r="U2063" s="88" t="s">
        <v>5753</v>
      </c>
      <c r="V2063" s="414">
        <v>3300</v>
      </c>
      <c r="W2063" s="148"/>
    </row>
    <row r="2064" spans="1:23">
      <c r="A2064" s="3">
        <f>ROW(2064:2064)-SUM(W$1:W2064)</f>
        <v>1998</v>
      </c>
      <c r="B2064" s="232" t="s">
        <v>7976</v>
      </c>
      <c r="C2064" s="232" t="str">
        <f t="shared" si="272"/>
        <v>7941AGNBLHPVZ</v>
      </c>
      <c r="D2064" s="241">
        <v>7941</v>
      </c>
      <c r="E2064" s="242" t="s">
        <v>2191</v>
      </c>
      <c r="F2064" s="243"/>
      <c r="G2064" s="243" t="s">
        <v>2193</v>
      </c>
      <c r="H2064" s="243" t="str">
        <f t="shared" si="273"/>
        <v>P</v>
      </c>
      <c r="I2064" s="243"/>
      <c r="J2064" s="243" t="str">
        <f t="shared" si="277"/>
        <v>V</v>
      </c>
      <c r="K2064" s="243" t="s">
        <v>4630</v>
      </c>
      <c r="L2064" s="243"/>
      <c r="M2064" s="5" t="s">
        <v>2642</v>
      </c>
      <c r="N2064" s="6"/>
      <c r="O2064" s="4" t="s">
        <v>3141</v>
      </c>
      <c r="P2064" s="6" t="s">
        <v>5314</v>
      </c>
      <c r="Q2064" s="6" t="s">
        <v>5314</v>
      </c>
      <c r="R2064" s="6" t="s">
        <v>5314</v>
      </c>
      <c r="S2064" s="6" t="s">
        <v>5314</v>
      </c>
      <c r="T2064" s="6"/>
      <c r="U2064" s="88" t="s">
        <v>5753</v>
      </c>
      <c r="V2064" s="414">
        <v>5200</v>
      </c>
      <c r="W2064" s="148"/>
    </row>
    <row r="2065" spans="1:23">
      <c r="A2065" s="3">
        <f>ROW(2065:2065)-SUM(W$1:W2065)</f>
        <v>1999</v>
      </c>
      <c r="B2065" s="232" t="s">
        <v>187</v>
      </c>
      <c r="C2065" s="232" t="str">
        <f>IF(D2065&lt;&gt;"",CONCATENATE(D2065,E2065,F2065,G2065,H2065,I2065,J2065,K2065,L2065),"")</f>
        <v>7915AGNBL</v>
      </c>
      <c r="D2065" s="399">
        <v>7915</v>
      </c>
      <c r="E2065" s="385" t="s">
        <v>2191</v>
      </c>
      <c r="F2065" s="386"/>
      <c r="G2065" s="386"/>
      <c r="H2065" s="386" t="str">
        <f>IF(S2065="+","P","")</f>
        <v/>
      </c>
      <c r="I2065" s="386"/>
      <c r="J2065" s="386" t="str">
        <f>IF(Q2065="+","V","")</f>
        <v/>
      </c>
      <c r="K2065" s="386"/>
      <c r="L2065" s="386"/>
      <c r="M2065" s="5" t="s">
        <v>188</v>
      </c>
      <c r="N2065" s="6"/>
      <c r="O2065" s="4" t="s">
        <v>5615</v>
      </c>
      <c r="P2065" s="6" t="s">
        <v>5314</v>
      </c>
      <c r="Q2065" s="6"/>
      <c r="R2065" s="6"/>
      <c r="S2065" s="6"/>
      <c r="T2065" s="6" t="s">
        <v>5314</v>
      </c>
      <c r="U2065" s="88" t="s">
        <v>4512</v>
      </c>
      <c r="V2065" s="414">
        <v>2550</v>
      </c>
      <c r="W2065" s="148"/>
    </row>
    <row r="2066" spans="1:23">
      <c r="A2066" s="3">
        <f>ROW(2066:2066)-SUM(W$1:W2066)</f>
        <v>2000</v>
      </c>
      <c r="B2066" s="232" t="s">
        <v>9391</v>
      </c>
      <c r="C2066" s="232" t="str">
        <f t="shared" si="272"/>
        <v>7926AGNBL</v>
      </c>
      <c r="D2066" s="241">
        <v>7926</v>
      </c>
      <c r="E2066" s="242" t="s">
        <v>2191</v>
      </c>
      <c r="F2066" s="243"/>
      <c r="G2066" s="243"/>
      <c r="H2066" s="243" t="str">
        <f t="shared" si="273"/>
        <v/>
      </c>
      <c r="I2066" s="243"/>
      <c r="J2066" s="243" t="str">
        <f t="shared" si="277"/>
        <v/>
      </c>
      <c r="K2066" s="243"/>
      <c r="L2066" s="243"/>
      <c r="M2066" s="5" t="s">
        <v>3163</v>
      </c>
      <c r="N2066" s="6"/>
      <c r="O2066" s="4" t="s">
        <v>5332</v>
      </c>
      <c r="P2066" s="6" t="s">
        <v>5314</v>
      </c>
      <c r="Q2066" s="6"/>
      <c r="R2066" s="6"/>
      <c r="S2066" s="6"/>
      <c r="T2066" s="6" t="s">
        <v>5314</v>
      </c>
      <c r="U2066" s="88" t="s">
        <v>3491</v>
      </c>
      <c r="V2066" s="414">
        <v>2550</v>
      </c>
      <c r="W2066" s="148"/>
    </row>
    <row r="2067" spans="1:23">
      <c r="A2067" s="3">
        <f>ROW(2067:2067)-SUM(W$1:W2067)</f>
        <v>2001</v>
      </c>
      <c r="B2067" s="232" t="s">
        <v>9392</v>
      </c>
      <c r="C2067" s="232" t="str">
        <f t="shared" si="272"/>
        <v>7927AGNBL</v>
      </c>
      <c r="D2067" s="241">
        <v>7927</v>
      </c>
      <c r="E2067" s="242" t="s">
        <v>2191</v>
      </c>
      <c r="F2067" s="243"/>
      <c r="G2067" s="243"/>
      <c r="H2067" s="243" t="str">
        <f t="shared" si="273"/>
        <v/>
      </c>
      <c r="I2067" s="243"/>
      <c r="J2067" s="243" t="str">
        <f t="shared" si="277"/>
        <v/>
      </c>
      <c r="K2067" s="243"/>
      <c r="L2067" s="243"/>
      <c r="M2067" s="5" t="s">
        <v>3164</v>
      </c>
      <c r="N2067" s="6" t="s">
        <v>3267</v>
      </c>
      <c r="O2067" s="4" t="s">
        <v>5332</v>
      </c>
      <c r="P2067" s="6" t="s">
        <v>5314</v>
      </c>
      <c r="Q2067" s="6"/>
      <c r="R2067" s="6"/>
      <c r="S2067" s="6"/>
      <c r="T2067" s="6" t="s">
        <v>5314</v>
      </c>
      <c r="U2067" s="88" t="s">
        <v>4445</v>
      </c>
      <c r="V2067" s="414">
        <v>2600</v>
      </c>
      <c r="W2067" s="148"/>
    </row>
    <row r="2068" spans="1:23">
      <c r="A2068" s="3">
        <f>ROW(2068:2068)-SUM(W$1:W2068)</f>
        <v>2002</v>
      </c>
      <c r="B2068" s="232" t="s">
        <v>1261</v>
      </c>
      <c r="C2068" s="232" t="str">
        <f>IF(D2068&lt;&gt;"",CONCATENATE(D2068,E2068,F2068,G2068,H2068,I2068,J2068,K2068,L2068),"")</f>
        <v>7932AGNV</v>
      </c>
      <c r="D2068" s="241">
        <v>7932</v>
      </c>
      <c r="E2068" s="242" t="s">
        <v>2195</v>
      </c>
      <c r="F2068" s="243"/>
      <c r="G2068" s="243"/>
      <c r="H2068" s="243" t="str">
        <f>IF(S2068="+","P","")</f>
        <v/>
      </c>
      <c r="I2068" s="243"/>
      <c r="J2068" s="243" t="str">
        <f>IF(Q2068="+","V","")</f>
        <v>V</v>
      </c>
      <c r="K2068" s="243"/>
      <c r="L2068" s="243"/>
      <c r="M2068" s="5" t="s">
        <v>10614</v>
      </c>
      <c r="N2068" s="6"/>
      <c r="O2068" s="4" t="s">
        <v>5334</v>
      </c>
      <c r="P2068" s="6" t="s">
        <v>5314</v>
      </c>
      <c r="Q2068" s="6" t="s">
        <v>5314</v>
      </c>
      <c r="R2068" s="6" t="s">
        <v>5314</v>
      </c>
      <c r="S2068" s="6"/>
      <c r="T2068" s="6" t="s">
        <v>5314</v>
      </c>
      <c r="U2068" s="88" t="s">
        <v>3492</v>
      </c>
      <c r="V2068" s="414">
        <v>2550</v>
      </c>
      <c r="W2068" s="148"/>
    </row>
    <row r="2069" spans="1:23">
      <c r="A2069" s="3">
        <f>ROW(2069:2069)-SUM(W$1:W2069)</f>
        <v>2003</v>
      </c>
      <c r="B2069" s="232" t="s">
        <v>9393</v>
      </c>
      <c r="C2069" s="232" t="str">
        <f t="shared" si="272"/>
        <v>7932AGNBLV</v>
      </c>
      <c r="D2069" s="241">
        <v>7932</v>
      </c>
      <c r="E2069" s="242" t="s">
        <v>2191</v>
      </c>
      <c r="F2069" s="243"/>
      <c r="G2069" s="243"/>
      <c r="H2069" s="243" t="str">
        <f t="shared" si="273"/>
        <v/>
      </c>
      <c r="I2069" s="243"/>
      <c r="J2069" s="243" t="str">
        <f t="shared" si="277"/>
        <v>V</v>
      </c>
      <c r="K2069" s="243"/>
      <c r="L2069" s="243"/>
      <c r="M2069" s="5" t="s">
        <v>2352</v>
      </c>
      <c r="N2069" s="6"/>
      <c r="O2069" s="4" t="s">
        <v>5334</v>
      </c>
      <c r="P2069" s="6" t="s">
        <v>5314</v>
      </c>
      <c r="Q2069" s="6" t="s">
        <v>5314</v>
      </c>
      <c r="R2069" s="6" t="s">
        <v>5314</v>
      </c>
      <c r="S2069" s="6"/>
      <c r="T2069" s="6" t="s">
        <v>5314</v>
      </c>
      <c r="U2069" s="88" t="s">
        <v>3492</v>
      </c>
      <c r="V2069" s="414">
        <v>2600</v>
      </c>
      <c r="W2069" s="148"/>
    </row>
    <row r="2070" spans="1:23">
      <c r="A2070" s="3">
        <f>ROW(2070:2070)-SUM(W$1:W2070)</f>
        <v>2004</v>
      </c>
      <c r="B2070" s="232" t="s">
        <v>9394</v>
      </c>
      <c r="C2070" s="232" t="str">
        <f t="shared" si="272"/>
        <v>7932AGNBLVZ</v>
      </c>
      <c r="D2070" s="241">
        <v>7932</v>
      </c>
      <c r="E2070" s="242" t="s">
        <v>2191</v>
      </c>
      <c r="F2070" s="243"/>
      <c r="G2070" s="243"/>
      <c r="H2070" s="243" t="str">
        <f t="shared" si="273"/>
        <v/>
      </c>
      <c r="I2070" s="243"/>
      <c r="J2070" s="243" t="str">
        <f t="shared" si="277"/>
        <v>V</v>
      </c>
      <c r="K2070" s="243" t="s">
        <v>4630</v>
      </c>
      <c r="L2070" s="243"/>
      <c r="M2070" s="5" t="s">
        <v>2353</v>
      </c>
      <c r="N2070" s="6"/>
      <c r="O2070" s="4" t="s">
        <v>5334</v>
      </c>
      <c r="P2070" s="6" t="s">
        <v>5314</v>
      </c>
      <c r="Q2070" s="6" t="s">
        <v>5314</v>
      </c>
      <c r="R2070" s="6" t="s">
        <v>5314</v>
      </c>
      <c r="S2070" s="6"/>
      <c r="T2070" s="6" t="s">
        <v>5314</v>
      </c>
      <c r="U2070" s="88" t="s">
        <v>3492</v>
      </c>
      <c r="V2070" s="414">
        <v>3900</v>
      </c>
      <c r="W2070" s="148"/>
    </row>
    <row r="2071" spans="1:23">
      <c r="A2071" s="3">
        <f>ROW(2071:2071)-SUM(W$1:W2071)</f>
        <v>2005</v>
      </c>
      <c r="B2071" s="232" t="s">
        <v>9395</v>
      </c>
      <c r="C2071" s="232" t="str">
        <f t="shared" si="272"/>
        <v>7932AGNBLHV</v>
      </c>
      <c r="D2071" s="241">
        <v>7932</v>
      </c>
      <c r="E2071" s="242" t="s">
        <v>2191</v>
      </c>
      <c r="F2071" s="243"/>
      <c r="G2071" s="243" t="s">
        <v>2193</v>
      </c>
      <c r="H2071" s="243" t="str">
        <f t="shared" si="273"/>
        <v/>
      </c>
      <c r="I2071" s="243"/>
      <c r="J2071" s="243" t="str">
        <f t="shared" si="277"/>
        <v>V</v>
      </c>
      <c r="K2071" s="243"/>
      <c r="L2071" s="243"/>
      <c r="M2071" s="5" t="s">
        <v>2354</v>
      </c>
      <c r="N2071" s="6"/>
      <c r="O2071" s="4" t="s">
        <v>5334</v>
      </c>
      <c r="P2071" s="6" t="s">
        <v>5314</v>
      </c>
      <c r="Q2071" s="6" t="s">
        <v>5314</v>
      </c>
      <c r="R2071" s="6" t="s">
        <v>5314</v>
      </c>
      <c r="S2071" s="6"/>
      <c r="T2071" s="6" t="s">
        <v>5314</v>
      </c>
      <c r="U2071" s="88" t="s">
        <v>3492</v>
      </c>
      <c r="V2071" s="414">
        <v>3100</v>
      </c>
      <c r="W2071" s="148"/>
    </row>
    <row r="2072" spans="1:23">
      <c r="A2072" s="3">
        <f>ROW(2072:2072)-SUM(W$1:W2072)</f>
        <v>2006</v>
      </c>
      <c r="B2072" s="232" t="s">
        <v>9396</v>
      </c>
      <c r="C2072" s="232" t="str">
        <f t="shared" si="272"/>
        <v>7932AGNBLHVZ</v>
      </c>
      <c r="D2072" s="241">
        <v>7932</v>
      </c>
      <c r="E2072" s="242" t="s">
        <v>2191</v>
      </c>
      <c r="F2072" s="243"/>
      <c r="G2072" s="243" t="s">
        <v>2193</v>
      </c>
      <c r="H2072" s="243" t="str">
        <f t="shared" si="273"/>
        <v/>
      </c>
      <c r="I2072" s="243"/>
      <c r="J2072" s="243" t="str">
        <f t="shared" si="277"/>
        <v>V</v>
      </c>
      <c r="K2072" s="243" t="s">
        <v>4630</v>
      </c>
      <c r="L2072" s="243"/>
      <c r="M2072" s="5" t="s">
        <v>2355</v>
      </c>
      <c r="N2072" s="6"/>
      <c r="O2072" s="4" t="s">
        <v>5334</v>
      </c>
      <c r="P2072" s="6" t="s">
        <v>5314</v>
      </c>
      <c r="Q2072" s="6" t="s">
        <v>5314</v>
      </c>
      <c r="R2072" s="6" t="s">
        <v>5314</v>
      </c>
      <c r="S2072" s="6"/>
      <c r="T2072" s="6" t="s">
        <v>5314</v>
      </c>
      <c r="U2072" s="88" t="s">
        <v>3492</v>
      </c>
      <c r="V2072" s="414">
        <v>4400</v>
      </c>
      <c r="W2072" s="148"/>
    </row>
    <row r="2073" spans="1:23">
      <c r="A2073" s="3">
        <f>ROW(2073:2073)-SUM(W$1:W2073)</f>
        <v>2007</v>
      </c>
      <c r="B2073" s="232" t="s">
        <v>731</v>
      </c>
      <c r="C2073" s="232" t="str">
        <f>IF(D2073&lt;&gt;"",CONCATENATE(D2073,E2073,F2073,G2073,H2073,I2073,J2073,K2073,L2073),"")</f>
        <v/>
      </c>
      <c r="D2073" s="490"/>
      <c r="E2073" s="491" t="s">
        <v>2191</v>
      </c>
      <c r="F2073" s="492"/>
      <c r="G2073" s="492"/>
      <c r="H2073" s="492" t="str">
        <f>IF(S2073="+","P","")</f>
        <v>P</v>
      </c>
      <c r="I2073" s="492"/>
      <c r="J2073" s="492" t="str">
        <f>IF(Q2073="+","V","")</f>
        <v/>
      </c>
      <c r="K2073" s="492"/>
      <c r="L2073" s="492"/>
      <c r="M2073" s="5" t="s">
        <v>732</v>
      </c>
      <c r="N2073" s="6"/>
      <c r="O2073" s="4" t="s">
        <v>2366</v>
      </c>
      <c r="P2073" s="6" t="s">
        <v>5314</v>
      </c>
      <c r="Q2073" s="6"/>
      <c r="R2073" s="6"/>
      <c r="S2073" s="6" t="s">
        <v>5314</v>
      </c>
      <c r="T2073" s="6"/>
      <c r="U2073" s="88" t="s">
        <v>733</v>
      </c>
      <c r="V2073" s="414">
        <v>3650</v>
      </c>
      <c r="W2073" s="148"/>
    </row>
    <row r="2074" spans="1:23">
      <c r="A2074" s="3">
        <f>ROW(2074:2074)-SUM(W$1:W2074)</f>
        <v>2008</v>
      </c>
      <c r="B2074" s="232" t="s">
        <v>154</v>
      </c>
      <c r="C2074" s="232" t="str">
        <f>IF(D2074&lt;&gt;"",CONCATENATE(D2074,E2074,F2074,G2074,H2074,I2074,J2074,K2074,L2074),"")</f>
        <v>7912AGNBL</v>
      </c>
      <c r="D2074" s="399">
        <v>7912</v>
      </c>
      <c r="E2074" s="385" t="s">
        <v>2191</v>
      </c>
      <c r="F2074" s="386"/>
      <c r="G2074" s="386"/>
      <c r="H2074" s="386" t="str">
        <f>IF(S2074="+","P","")</f>
        <v/>
      </c>
      <c r="I2074" s="386"/>
      <c r="J2074" s="386" t="str">
        <f>IF(Q2074="+","V","")</f>
        <v/>
      </c>
      <c r="K2074" s="386"/>
      <c r="L2074" s="386"/>
      <c r="M2074" s="5" t="s">
        <v>155</v>
      </c>
      <c r="N2074" s="6"/>
      <c r="O2074" s="4" t="s">
        <v>3850</v>
      </c>
      <c r="P2074" s="6" t="s">
        <v>5314</v>
      </c>
      <c r="Q2074" s="6"/>
      <c r="R2074" s="6"/>
      <c r="S2074" s="6"/>
      <c r="T2074" s="6" t="s">
        <v>5314</v>
      </c>
      <c r="U2074" s="88" t="s">
        <v>5521</v>
      </c>
      <c r="V2074" s="414">
        <v>2650</v>
      </c>
      <c r="W2074" s="148"/>
    </row>
    <row r="2075" spans="1:23">
      <c r="A2075" s="3">
        <f>ROW(2075:2075)-SUM(W$1:W2075)</f>
        <v>2009</v>
      </c>
      <c r="B2075" s="232" t="s">
        <v>9397</v>
      </c>
      <c r="C2075" s="232" t="str">
        <f t="shared" si="272"/>
        <v>7919AGNBL</v>
      </c>
      <c r="D2075" s="241">
        <v>7919</v>
      </c>
      <c r="E2075" s="242" t="s">
        <v>2191</v>
      </c>
      <c r="F2075" s="243"/>
      <c r="G2075" s="243"/>
      <c r="H2075" s="243" t="str">
        <f t="shared" si="273"/>
        <v/>
      </c>
      <c r="I2075" s="243"/>
      <c r="J2075" s="243" t="str">
        <f t="shared" si="277"/>
        <v/>
      </c>
      <c r="K2075" s="243"/>
      <c r="L2075" s="243"/>
      <c r="M2075" s="5" t="s">
        <v>2684</v>
      </c>
      <c r="N2075" s="6"/>
      <c r="O2075" s="4" t="s">
        <v>4562</v>
      </c>
      <c r="P2075" s="6" t="s">
        <v>5314</v>
      </c>
      <c r="Q2075" s="6"/>
      <c r="R2075" s="6"/>
      <c r="S2075" s="6"/>
      <c r="T2075" s="6" t="s">
        <v>5314</v>
      </c>
      <c r="U2075" s="88" t="s">
        <v>4644</v>
      </c>
      <c r="V2075" s="414">
        <v>2600</v>
      </c>
      <c r="W2075" s="148"/>
    </row>
    <row r="2076" spans="1:23">
      <c r="A2076" s="3">
        <f>ROW(2076:2076)-SUM(W$1:W2076)</f>
        <v>2010</v>
      </c>
      <c r="B2076" s="232" t="s">
        <v>9398</v>
      </c>
      <c r="C2076" s="232" t="str">
        <f t="shared" si="272"/>
        <v>7919AGNBLZ</v>
      </c>
      <c r="D2076" s="241">
        <v>7919</v>
      </c>
      <c r="E2076" s="242" t="s">
        <v>2191</v>
      </c>
      <c r="F2076" s="243"/>
      <c r="G2076" s="243"/>
      <c r="H2076" s="243" t="str">
        <f t="shared" si="273"/>
        <v/>
      </c>
      <c r="I2076" s="243"/>
      <c r="J2076" s="243" t="str">
        <f t="shared" si="277"/>
        <v/>
      </c>
      <c r="K2076" s="243" t="s">
        <v>4630</v>
      </c>
      <c r="L2076" s="243"/>
      <c r="M2076" s="5" t="s">
        <v>5371</v>
      </c>
      <c r="N2076" s="6"/>
      <c r="O2076" s="4" t="s">
        <v>4562</v>
      </c>
      <c r="P2076" s="6" t="s">
        <v>5314</v>
      </c>
      <c r="Q2076" s="6"/>
      <c r="R2076" s="6"/>
      <c r="S2076" s="6"/>
      <c r="T2076" s="6" t="s">
        <v>5314</v>
      </c>
      <c r="U2076" s="88" t="s">
        <v>4644</v>
      </c>
      <c r="V2076" s="414">
        <v>3550</v>
      </c>
      <c r="W2076" s="148"/>
    </row>
    <row r="2077" spans="1:23">
      <c r="A2077" s="3">
        <f>ROW(2077:2077)-SUM(W$1:W2077)</f>
        <v>2011</v>
      </c>
      <c r="B2077" s="232" t="s">
        <v>9399</v>
      </c>
      <c r="C2077" s="232" t="str">
        <f t="shared" si="272"/>
        <v>7919AGNBLH</v>
      </c>
      <c r="D2077" s="241">
        <v>7919</v>
      </c>
      <c r="E2077" s="242" t="s">
        <v>2191</v>
      </c>
      <c r="F2077" s="243"/>
      <c r="G2077" s="243" t="s">
        <v>2193</v>
      </c>
      <c r="H2077" s="243" t="str">
        <f t="shared" si="273"/>
        <v/>
      </c>
      <c r="I2077" s="243"/>
      <c r="J2077" s="243" t="str">
        <f t="shared" si="277"/>
        <v/>
      </c>
      <c r="K2077" s="243"/>
      <c r="L2077" s="243"/>
      <c r="M2077" s="5" t="s">
        <v>2685</v>
      </c>
      <c r="N2077" s="6"/>
      <c r="O2077" s="4" t="s">
        <v>4562</v>
      </c>
      <c r="P2077" s="6" t="s">
        <v>5314</v>
      </c>
      <c r="Q2077" s="6"/>
      <c r="R2077" s="6"/>
      <c r="S2077" s="6"/>
      <c r="T2077" s="6" t="s">
        <v>5314</v>
      </c>
      <c r="U2077" s="88" t="s">
        <v>4644</v>
      </c>
      <c r="V2077" s="414">
        <v>3100</v>
      </c>
      <c r="W2077" s="148"/>
    </row>
    <row r="2078" spans="1:23">
      <c r="A2078" s="3">
        <f>ROW(2078:2078)-SUM(W$1:W2078)</f>
        <v>2012</v>
      </c>
      <c r="B2078" s="232" t="s">
        <v>1262</v>
      </c>
      <c r="C2078" s="232" t="str">
        <f t="shared" si="272"/>
        <v>7919AGNBLHZ</v>
      </c>
      <c r="D2078" s="241">
        <v>7919</v>
      </c>
      <c r="E2078" s="242" t="s">
        <v>2191</v>
      </c>
      <c r="F2078" s="243"/>
      <c r="G2078" s="243" t="s">
        <v>2193</v>
      </c>
      <c r="H2078" s="243" t="str">
        <f t="shared" si="273"/>
        <v/>
      </c>
      <c r="I2078" s="243"/>
      <c r="J2078" s="243" t="str">
        <f t="shared" si="277"/>
        <v/>
      </c>
      <c r="K2078" s="243" t="s">
        <v>4630</v>
      </c>
      <c r="L2078" s="243"/>
      <c r="M2078" s="5" t="s">
        <v>5372</v>
      </c>
      <c r="N2078" s="6"/>
      <c r="O2078" s="4" t="s">
        <v>4562</v>
      </c>
      <c r="P2078" s="6" t="s">
        <v>5314</v>
      </c>
      <c r="Q2078" s="6"/>
      <c r="R2078" s="6"/>
      <c r="S2078" s="6"/>
      <c r="T2078" s="6" t="s">
        <v>5314</v>
      </c>
      <c r="U2078" s="88" t="s">
        <v>4644</v>
      </c>
      <c r="V2078" s="414">
        <v>4050</v>
      </c>
      <c r="W2078" s="148"/>
    </row>
    <row r="2079" spans="1:23">
      <c r="A2079" s="3">
        <f>ROW(2079:2079)-SUM(W$1:W2079)</f>
        <v>2013</v>
      </c>
      <c r="B2079" s="232" t="s">
        <v>9401</v>
      </c>
      <c r="C2079" s="232" t="str">
        <f t="shared" si="272"/>
        <v>7925AGNBL</v>
      </c>
      <c r="D2079" s="241">
        <v>7925</v>
      </c>
      <c r="E2079" s="242" t="s">
        <v>2191</v>
      </c>
      <c r="F2079" s="243"/>
      <c r="G2079" s="243"/>
      <c r="H2079" s="243" t="str">
        <f t="shared" si="273"/>
        <v/>
      </c>
      <c r="I2079" s="243"/>
      <c r="J2079" s="243" t="str">
        <f t="shared" si="277"/>
        <v/>
      </c>
      <c r="K2079" s="243"/>
      <c r="L2079" s="243"/>
      <c r="M2079" s="5" t="s">
        <v>3165</v>
      </c>
      <c r="N2079" s="6" t="s">
        <v>3268</v>
      </c>
      <c r="O2079" s="4" t="s">
        <v>3493</v>
      </c>
      <c r="P2079" s="6" t="s">
        <v>5314</v>
      </c>
      <c r="Q2079" s="6"/>
      <c r="R2079" s="6" t="s">
        <v>5314</v>
      </c>
      <c r="S2079" s="6"/>
      <c r="T2079" s="6" t="s">
        <v>5314</v>
      </c>
      <c r="U2079" s="88" t="s">
        <v>3494</v>
      </c>
      <c r="V2079" s="414">
        <v>2600</v>
      </c>
      <c r="W2079" s="148"/>
    </row>
    <row r="2080" spans="1:23">
      <c r="A2080" s="3">
        <f>ROW(2080:2080)-SUM(W$1:W2080)</f>
        <v>2014</v>
      </c>
      <c r="B2080" s="232" t="s">
        <v>9402</v>
      </c>
      <c r="C2080" s="232" t="str">
        <f t="shared" si="272"/>
        <v>7925AGNBLZ</v>
      </c>
      <c r="D2080" s="241">
        <v>7925</v>
      </c>
      <c r="E2080" s="242" t="s">
        <v>2191</v>
      </c>
      <c r="F2080" s="243"/>
      <c r="G2080" s="243"/>
      <c r="H2080" s="243" t="str">
        <f t="shared" si="273"/>
        <v/>
      </c>
      <c r="I2080" s="243"/>
      <c r="J2080" s="243" t="str">
        <f t="shared" si="277"/>
        <v/>
      </c>
      <c r="K2080" s="243" t="s">
        <v>4630</v>
      </c>
      <c r="L2080" s="243"/>
      <c r="M2080" s="5" t="s">
        <v>5373</v>
      </c>
      <c r="N2080" s="6" t="s">
        <v>3268</v>
      </c>
      <c r="O2080" s="4" t="s">
        <v>3493</v>
      </c>
      <c r="P2080" s="6" t="s">
        <v>5314</v>
      </c>
      <c r="Q2080" s="6"/>
      <c r="R2080" s="6" t="s">
        <v>5314</v>
      </c>
      <c r="S2080" s="6"/>
      <c r="T2080" s="6" t="s">
        <v>5314</v>
      </c>
      <c r="U2080" s="88" t="s">
        <v>3494</v>
      </c>
      <c r="V2080" s="414">
        <v>4100</v>
      </c>
      <c r="W2080" s="148"/>
    </row>
    <row r="2081" spans="1:23">
      <c r="A2081" s="3">
        <f>ROW(2081:2081)-SUM(W$1:W2081)</f>
        <v>2015</v>
      </c>
      <c r="B2081" s="232" t="s">
        <v>9403</v>
      </c>
      <c r="C2081" s="232" t="str">
        <f t="shared" si="272"/>
        <v>7925AGNBLH</v>
      </c>
      <c r="D2081" s="241">
        <v>7925</v>
      </c>
      <c r="E2081" s="242" t="s">
        <v>2191</v>
      </c>
      <c r="F2081" s="243"/>
      <c r="G2081" s="243" t="s">
        <v>2193</v>
      </c>
      <c r="H2081" s="243" t="str">
        <f t="shared" si="273"/>
        <v/>
      </c>
      <c r="I2081" s="243"/>
      <c r="J2081" s="243" t="str">
        <f t="shared" si="277"/>
        <v/>
      </c>
      <c r="K2081" s="243"/>
      <c r="L2081" s="243"/>
      <c r="M2081" s="5" t="s">
        <v>3166</v>
      </c>
      <c r="N2081" s="6" t="s">
        <v>3268</v>
      </c>
      <c r="O2081" s="4" t="s">
        <v>3493</v>
      </c>
      <c r="P2081" s="6" t="s">
        <v>5314</v>
      </c>
      <c r="Q2081" s="6"/>
      <c r="R2081" s="6" t="s">
        <v>5314</v>
      </c>
      <c r="S2081" s="6"/>
      <c r="T2081" s="6" t="s">
        <v>5314</v>
      </c>
      <c r="U2081" s="88" t="s">
        <v>3494</v>
      </c>
      <c r="V2081" s="414">
        <v>3100</v>
      </c>
      <c r="W2081" s="148"/>
    </row>
    <row r="2082" spans="1:23">
      <c r="A2082" s="3">
        <f>ROW(2082:2082)-SUM(W$1:W2082)</f>
        <v>2016</v>
      </c>
      <c r="B2082" s="232" t="s">
        <v>9404</v>
      </c>
      <c r="C2082" s="232"/>
      <c r="D2082" s="241">
        <v>7925</v>
      </c>
      <c r="E2082" s="242" t="s">
        <v>2191</v>
      </c>
      <c r="F2082" s="243"/>
      <c r="G2082" s="243" t="s">
        <v>2193</v>
      </c>
      <c r="H2082" s="243" t="str">
        <f t="shared" si="273"/>
        <v/>
      </c>
      <c r="I2082" s="243"/>
      <c r="J2082" s="243" t="str">
        <f>IF(Q2082="+","V","")</f>
        <v/>
      </c>
      <c r="K2082" s="243"/>
      <c r="L2082" s="243"/>
      <c r="M2082" s="5" t="s">
        <v>3659</v>
      </c>
      <c r="N2082" s="6" t="s">
        <v>3268</v>
      </c>
      <c r="O2082" s="4" t="s">
        <v>3493</v>
      </c>
      <c r="P2082" s="6" t="s">
        <v>5314</v>
      </c>
      <c r="Q2082" s="6"/>
      <c r="R2082" s="6" t="s">
        <v>5314</v>
      </c>
      <c r="S2082" s="6"/>
      <c r="T2082" s="6" t="s">
        <v>5314</v>
      </c>
      <c r="U2082" s="88" t="s">
        <v>3494</v>
      </c>
      <c r="V2082" s="414">
        <v>3100</v>
      </c>
      <c r="W2082" s="148"/>
    </row>
    <row r="2083" spans="1:23">
      <c r="A2083" s="3">
        <f>ROW(2083:2083)-SUM(W$1:W2083)</f>
        <v>2017</v>
      </c>
      <c r="B2083" s="232" t="s">
        <v>7977</v>
      </c>
      <c r="C2083" s="232" t="str">
        <f>IF(D2083&lt;&gt;"",CONCATENATE(D2083,E2083,F2083,G2083,H2083,I2083,J2083,K2083,L2083),"")</f>
        <v>7925AGNBLHZ</v>
      </c>
      <c r="D2083" s="241">
        <v>7925</v>
      </c>
      <c r="E2083" s="242" t="s">
        <v>2191</v>
      </c>
      <c r="F2083" s="243"/>
      <c r="G2083" s="243" t="s">
        <v>2193</v>
      </c>
      <c r="H2083" s="243" t="str">
        <f t="shared" si="273"/>
        <v/>
      </c>
      <c r="I2083" s="243"/>
      <c r="J2083" s="243" t="str">
        <f t="shared" si="277"/>
        <v/>
      </c>
      <c r="K2083" s="243" t="s">
        <v>4630</v>
      </c>
      <c r="L2083" s="243"/>
      <c r="M2083" s="5" t="s">
        <v>5374</v>
      </c>
      <c r="N2083" s="6" t="s">
        <v>3268</v>
      </c>
      <c r="O2083" s="4" t="s">
        <v>3493</v>
      </c>
      <c r="P2083" s="6" t="s">
        <v>5314</v>
      </c>
      <c r="Q2083" s="6"/>
      <c r="R2083" s="6" t="s">
        <v>5314</v>
      </c>
      <c r="S2083" s="6"/>
      <c r="T2083" s="6" t="s">
        <v>5314</v>
      </c>
      <c r="U2083" s="88" t="s">
        <v>3494</v>
      </c>
      <c r="V2083" s="414">
        <v>4600</v>
      </c>
      <c r="W2083" s="148"/>
    </row>
    <row r="2084" spans="1:23">
      <c r="A2084" s="3">
        <f>ROW(2084:2084)-SUM(W$1:W2084)</f>
        <v>2018</v>
      </c>
      <c r="B2084" s="232" t="s">
        <v>9405</v>
      </c>
      <c r="C2084" s="232" t="str">
        <f>IF(D2084&lt;&gt;"",CONCATENATE(D2084,E2084,F2084,G2084,H2084,I2084,J2084,K2084,L2084),"")</f>
        <v>7929AGNBLV</v>
      </c>
      <c r="D2084" s="241">
        <v>7929</v>
      </c>
      <c r="E2084" s="242" t="s">
        <v>2191</v>
      </c>
      <c r="F2084" s="243"/>
      <c r="G2084" s="243"/>
      <c r="H2084" s="243" t="str">
        <f t="shared" si="273"/>
        <v/>
      </c>
      <c r="I2084" s="243"/>
      <c r="J2084" s="243" t="str">
        <f t="shared" si="277"/>
        <v>V</v>
      </c>
      <c r="K2084" s="243"/>
      <c r="L2084" s="243"/>
      <c r="M2084" s="5" t="s">
        <v>3167</v>
      </c>
      <c r="N2084" s="6" t="s">
        <v>3326</v>
      </c>
      <c r="O2084" s="4" t="s">
        <v>5020</v>
      </c>
      <c r="P2084" s="6" t="s">
        <v>5314</v>
      </c>
      <c r="Q2084" s="6" t="s">
        <v>5314</v>
      </c>
      <c r="R2084" s="6"/>
      <c r="S2084" s="6"/>
      <c r="T2084" s="6" t="s">
        <v>5314</v>
      </c>
      <c r="U2084" s="88" t="s">
        <v>3495</v>
      </c>
      <c r="V2084" s="414">
        <v>2600</v>
      </c>
      <c r="W2084" s="148"/>
    </row>
    <row r="2085" spans="1:23">
      <c r="A2085" s="3">
        <f>ROW(2085:2085)-SUM(W$1:W2085)</f>
        <v>2019</v>
      </c>
      <c r="B2085" s="232" t="s">
        <v>9406</v>
      </c>
      <c r="C2085" s="232" t="str">
        <f>IF(D2085&lt;&gt;"",CONCATENATE(D2085,E2085,F2085,G2085,H2085,I2085,J2085,K2085,L2085),"")</f>
        <v>7929AGNBLHV</v>
      </c>
      <c r="D2085" s="241">
        <v>7929</v>
      </c>
      <c r="E2085" s="242" t="s">
        <v>2191</v>
      </c>
      <c r="F2085" s="243"/>
      <c r="G2085" s="243" t="s">
        <v>2193</v>
      </c>
      <c r="H2085" s="243" t="str">
        <f t="shared" si="273"/>
        <v/>
      </c>
      <c r="I2085" s="243"/>
      <c r="J2085" s="243" t="str">
        <f t="shared" si="277"/>
        <v>V</v>
      </c>
      <c r="K2085" s="243"/>
      <c r="L2085" s="243"/>
      <c r="M2085" s="5" t="s">
        <v>3170</v>
      </c>
      <c r="N2085" s="6" t="s">
        <v>3326</v>
      </c>
      <c r="O2085" s="4" t="s">
        <v>5020</v>
      </c>
      <c r="P2085" s="6" t="s">
        <v>5314</v>
      </c>
      <c r="Q2085" s="6" t="s">
        <v>5314</v>
      </c>
      <c r="R2085" s="6"/>
      <c r="S2085" s="6"/>
      <c r="T2085" s="6" t="s">
        <v>5314</v>
      </c>
      <c r="U2085" s="88" t="s">
        <v>3495</v>
      </c>
      <c r="V2085" s="414">
        <v>3100</v>
      </c>
      <c r="W2085" s="148"/>
    </row>
    <row r="2086" spans="1:23">
      <c r="A2086" s="3">
        <f>ROW(2086:2086)-SUM(W$1:W2086)</f>
        <v>2020</v>
      </c>
      <c r="B2086" s="232" t="s">
        <v>9407</v>
      </c>
      <c r="C2086" s="232"/>
      <c r="D2086" s="241">
        <v>7929</v>
      </c>
      <c r="E2086" s="242" t="s">
        <v>2191</v>
      </c>
      <c r="F2086" s="243"/>
      <c r="G2086" s="243" t="s">
        <v>2193</v>
      </c>
      <c r="H2086" s="243" t="str">
        <f>IF(S2086="+","P","")</f>
        <v/>
      </c>
      <c r="I2086" s="243"/>
      <c r="J2086" s="243" t="str">
        <f>IF(Q2086="+","V","")</f>
        <v>V</v>
      </c>
      <c r="K2086" s="243"/>
      <c r="L2086" s="243"/>
      <c r="M2086" s="5" t="s">
        <v>2673</v>
      </c>
      <c r="N2086" s="6" t="s">
        <v>3326</v>
      </c>
      <c r="O2086" s="4" t="s">
        <v>5020</v>
      </c>
      <c r="P2086" s="6" t="s">
        <v>5314</v>
      </c>
      <c r="Q2086" s="6" t="s">
        <v>5314</v>
      </c>
      <c r="R2086" s="6"/>
      <c r="S2086" s="6"/>
      <c r="T2086" s="6" t="s">
        <v>5314</v>
      </c>
      <c r="U2086" s="88" t="s">
        <v>3495</v>
      </c>
      <c r="V2086" s="414">
        <v>3100</v>
      </c>
      <c r="W2086" s="148"/>
    </row>
    <row r="2087" spans="1:23">
      <c r="A2087" s="3">
        <f>ROW(2087:2087)-SUM(W$1:W2087)</f>
        <v>2021</v>
      </c>
      <c r="B2087" s="232" t="s">
        <v>9408</v>
      </c>
      <c r="C2087" s="232" t="str">
        <f t="shared" ref="C2087:C2112" si="278">IF(D2087&lt;&gt;"",CONCATENATE(D2087,E2087,F2087,G2087,H2087,I2087,J2087,K2087,L2087),"")</f>
        <v>7936AGNBL</v>
      </c>
      <c r="D2087" s="241">
        <v>7936</v>
      </c>
      <c r="E2087" s="242" t="s">
        <v>2191</v>
      </c>
      <c r="F2087" s="243"/>
      <c r="G2087" s="243"/>
      <c r="H2087" s="243" t="str">
        <f>IF(S2087="+","P","")</f>
        <v/>
      </c>
      <c r="I2087" s="243"/>
      <c r="J2087" s="243" t="str">
        <f>IF(Q2087="+","V","")</f>
        <v/>
      </c>
      <c r="K2087" s="243"/>
      <c r="L2087" s="243"/>
      <c r="M2087" s="5" t="s">
        <v>3171</v>
      </c>
      <c r="N2087" s="6" t="s">
        <v>3307</v>
      </c>
      <c r="O2087" s="4" t="s">
        <v>4486</v>
      </c>
      <c r="P2087" s="6" t="s">
        <v>5314</v>
      </c>
      <c r="Q2087" s="6"/>
      <c r="R2087" s="6" t="s">
        <v>5314</v>
      </c>
      <c r="S2087" s="6"/>
      <c r="T2087" s="6" t="s">
        <v>5314</v>
      </c>
      <c r="U2087" s="88" t="s">
        <v>3308</v>
      </c>
      <c r="V2087" s="414">
        <v>2600</v>
      </c>
      <c r="W2087" s="148"/>
    </row>
    <row r="2088" spans="1:23">
      <c r="A2088" s="3">
        <f>ROW(2088:2088)-SUM(W$1:W2088)</f>
        <v>2022</v>
      </c>
      <c r="B2088" s="232" t="s">
        <v>9409</v>
      </c>
      <c r="C2088" s="232" t="str">
        <f t="shared" si="278"/>
        <v>7936AGNBLP</v>
      </c>
      <c r="D2088" s="241">
        <v>7936</v>
      </c>
      <c r="E2088" s="242" t="s">
        <v>2191</v>
      </c>
      <c r="F2088" s="243"/>
      <c r="G2088" s="243"/>
      <c r="H2088" s="243" t="str">
        <f t="shared" si="273"/>
        <v>P</v>
      </c>
      <c r="I2088" s="243"/>
      <c r="J2088" s="243" t="str">
        <f t="shared" si="277"/>
        <v/>
      </c>
      <c r="K2088" s="243"/>
      <c r="L2088" s="243"/>
      <c r="M2088" s="5" t="s">
        <v>3171</v>
      </c>
      <c r="N2088" s="6" t="s">
        <v>3307</v>
      </c>
      <c r="O2088" s="4" t="s">
        <v>4486</v>
      </c>
      <c r="P2088" s="6" t="s">
        <v>5314</v>
      </c>
      <c r="Q2088" s="6"/>
      <c r="R2088" s="6" t="s">
        <v>5314</v>
      </c>
      <c r="S2088" s="6" t="s">
        <v>5314</v>
      </c>
      <c r="T2088" s="6"/>
      <c r="U2088" s="88" t="s">
        <v>3308</v>
      </c>
      <c r="V2088" s="414">
        <v>2600</v>
      </c>
      <c r="W2088" s="148"/>
    </row>
    <row r="2089" spans="1:23">
      <c r="A2089" s="3">
        <f>ROW(2089:2089)-SUM(W$1:W2089)</f>
        <v>2023</v>
      </c>
      <c r="B2089" s="232" t="s">
        <v>785</v>
      </c>
      <c r="C2089" s="232" t="str">
        <f t="shared" si="278"/>
        <v/>
      </c>
      <c r="D2089" s="241"/>
      <c r="E2089" s="242" t="s">
        <v>2191</v>
      </c>
      <c r="F2089" s="243"/>
      <c r="G2089" s="243"/>
      <c r="H2089" s="243" t="str">
        <f>IF(S2089="+","P","")</f>
        <v>P</v>
      </c>
      <c r="I2089" s="243"/>
      <c r="J2089" s="243" t="str">
        <f>IF(Q2089="+","V","")</f>
        <v/>
      </c>
      <c r="K2089" s="243"/>
      <c r="L2089" s="243"/>
      <c r="M2089" s="5" t="s">
        <v>787</v>
      </c>
      <c r="N2089" s="6"/>
      <c r="O2089" s="4" t="s">
        <v>4486</v>
      </c>
      <c r="P2089" s="6" t="s">
        <v>5314</v>
      </c>
      <c r="Q2089" s="6"/>
      <c r="R2089" s="6" t="s">
        <v>5314</v>
      </c>
      <c r="S2089" s="6" t="s">
        <v>5314</v>
      </c>
      <c r="T2089" s="6"/>
      <c r="U2089" s="88" t="s">
        <v>3308</v>
      </c>
      <c r="V2089" s="414">
        <v>2600</v>
      </c>
      <c r="W2089" s="148"/>
    </row>
    <row r="2090" spans="1:23">
      <c r="A2090" s="3">
        <f>ROW(2090:2090)-SUM(W$1:W2090)</f>
        <v>2024</v>
      </c>
      <c r="B2090" s="232" t="s">
        <v>786</v>
      </c>
      <c r="C2090" s="232" t="str">
        <f t="shared" si="278"/>
        <v/>
      </c>
      <c r="D2090" s="241"/>
      <c r="E2090" s="242" t="s">
        <v>2191</v>
      </c>
      <c r="F2090" s="243"/>
      <c r="G2090" s="243"/>
      <c r="H2090" s="243" t="str">
        <f>IF(S2090="+","P","")</f>
        <v>P</v>
      </c>
      <c r="I2090" s="243"/>
      <c r="J2090" s="243" t="str">
        <f>IF(Q2090="+","V","")</f>
        <v/>
      </c>
      <c r="K2090" s="243"/>
      <c r="L2090" s="243"/>
      <c r="M2090" s="5" t="s">
        <v>788</v>
      </c>
      <c r="N2090" s="6"/>
      <c r="O2090" s="4" t="s">
        <v>4486</v>
      </c>
      <c r="P2090" s="6" t="s">
        <v>5314</v>
      </c>
      <c r="Q2090" s="6"/>
      <c r="R2090" s="6" t="s">
        <v>5314</v>
      </c>
      <c r="S2090" s="6" t="s">
        <v>5314</v>
      </c>
      <c r="T2090" s="6"/>
      <c r="U2090" s="88" t="s">
        <v>3308</v>
      </c>
      <c r="V2090" s="414">
        <v>3100</v>
      </c>
      <c r="W2090" s="148"/>
    </row>
    <row r="2091" spans="1:23" s="394" customFormat="1">
      <c r="A2091" s="387">
        <f>ROW(2091:2091)-SUM(W$1:W2091)</f>
        <v>2025</v>
      </c>
      <c r="B2091" s="388" t="s">
        <v>1222</v>
      </c>
      <c r="C2091" s="388" t="str">
        <f t="shared" si="278"/>
        <v>7936AGNBLZ</v>
      </c>
      <c r="D2091" s="395">
        <v>7936</v>
      </c>
      <c r="E2091" s="396" t="s">
        <v>2191</v>
      </c>
      <c r="F2091" s="397"/>
      <c r="G2091" s="397"/>
      <c r="H2091" s="397" t="str">
        <f>IF(S2091="+","P","")</f>
        <v/>
      </c>
      <c r="I2091" s="397"/>
      <c r="J2091" s="397" t="str">
        <f>IF(Q2091="+","V","")</f>
        <v/>
      </c>
      <c r="K2091" s="397" t="s">
        <v>4630</v>
      </c>
      <c r="L2091" s="389"/>
      <c r="M2091" s="390" t="s">
        <v>1220</v>
      </c>
      <c r="N2091" s="391" t="s">
        <v>3307</v>
      </c>
      <c r="O2091" s="392" t="s">
        <v>4486</v>
      </c>
      <c r="P2091" s="391" t="s">
        <v>5314</v>
      </c>
      <c r="Q2091" s="391"/>
      <c r="R2091" s="391" t="s">
        <v>5314</v>
      </c>
      <c r="S2091" s="391"/>
      <c r="T2091" s="391" t="s">
        <v>5314</v>
      </c>
      <c r="U2091" s="432" t="s">
        <v>3308</v>
      </c>
      <c r="V2091" s="414">
        <v>4150</v>
      </c>
      <c r="W2091" s="393"/>
    </row>
    <row r="2092" spans="1:23" s="394" customFormat="1">
      <c r="A2092" s="387">
        <f>ROW(2092:2092)-SUM(W$1:W2092)</f>
        <v>2026</v>
      </c>
      <c r="B2092" s="388" t="s">
        <v>1223</v>
      </c>
      <c r="C2092" s="388" t="str">
        <f t="shared" si="278"/>
        <v>7936AGNBLPZ</v>
      </c>
      <c r="D2092" s="395">
        <v>7936</v>
      </c>
      <c r="E2092" s="396" t="s">
        <v>2191</v>
      </c>
      <c r="F2092" s="397"/>
      <c r="G2092" s="397"/>
      <c r="H2092" s="397" t="str">
        <f>IF(S2092="+","P","")</f>
        <v>P</v>
      </c>
      <c r="I2092" s="397"/>
      <c r="J2092" s="397" t="str">
        <f>IF(Q2092="+","V","")</f>
        <v/>
      </c>
      <c r="K2092" s="397" t="s">
        <v>4630</v>
      </c>
      <c r="L2092" s="389"/>
      <c r="M2092" s="390" t="s">
        <v>1220</v>
      </c>
      <c r="N2092" s="391" t="s">
        <v>3307</v>
      </c>
      <c r="O2092" s="392" t="s">
        <v>4486</v>
      </c>
      <c r="P2092" s="391" t="s">
        <v>5314</v>
      </c>
      <c r="Q2092" s="391"/>
      <c r="R2092" s="391" t="s">
        <v>5314</v>
      </c>
      <c r="S2092" s="391" t="s">
        <v>5314</v>
      </c>
      <c r="T2092" s="391"/>
      <c r="U2092" s="432" t="s">
        <v>3308</v>
      </c>
      <c r="V2092" s="414">
        <v>4150</v>
      </c>
      <c r="W2092" s="393"/>
    </row>
    <row r="2093" spans="1:23">
      <c r="A2093" s="3">
        <f>ROW(2093:2093)-SUM(W$1:W2093)</f>
        <v>2027</v>
      </c>
      <c r="B2093" s="232" t="s">
        <v>9410</v>
      </c>
      <c r="C2093" s="232" t="str">
        <f t="shared" si="278"/>
        <v>7936AGNBLH</v>
      </c>
      <c r="D2093" s="395">
        <v>7936</v>
      </c>
      <c r="E2093" s="396" t="s">
        <v>2191</v>
      </c>
      <c r="F2093" s="397"/>
      <c r="G2093" s="397" t="s">
        <v>2193</v>
      </c>
      <c r="H2093" s="397" t="str">
        <f>IF(S2093="+","P","")</f>
        <v/>
      </c>
      <c r="I2093" s="397"/>
      <c r="J2093" s="397" t="str">
        <f>IF(Q2093="+","V","")</f>
        <v/>
      </c>
      <c r="K2093" s="397"/>
      <c r="L2093" s="243"/>
      <c r="M2093" s="5" t="s">
        <v>3172</v>
      </c>
      <c r="N2093" s="6" t="s">
        <v>3307</v>
      </c>
      <c r="O2093" s="4" t="s">
        <v>4486</v>
      </c>
      <c r="P2093" s="6" t="s">
        <v>5314</v>
      </c>
      <c r="Q2093" s="6"/>
      <c r="R2093" s="6" t="s">
        <v>5314</v>
      </c>
      <c r="S2093" s="6"/>
      <c r="T2093" s="6" t="s">
        <v>5314</v>
      </c>
      <c r="U2093" s="88" t="s">
        <v>3308</v>
      </c>
      <c r="V2093" s="414">
        <v>3100</v>
      </c>
      <c r="W2093" s="148"/>
    </row>
    <row r="2094" spans="1:23">
      <c r="A2094" s="3">
        <f>ROW(2094:2094)-SUM(W$1:W2094)</f>
        <v>2028</v>
      </c>
      <c r="B2094" s="232" t="s">
        <v>9411</v>
      </c>
      <c r="C2094" s="232" t="str">
        <f t="shared" si="278"/>
        <v>7936AGNBLHP</v>
      </c>
      <c r="D2094" s="395">
        <v>7936</v>
      </c>
      <c r="E2094" s="396" t="s">
        <v>2191</v>
      </c>
      <c r="F2094" s="397"/>
      <c r="G2094" s="397" t="s">
        <v>2193</v>
      </c>
      <c r="H2094" s="397" t="str">
        <f t="shared" si="273"/>
        <v>P</v>
      </c>
      <c r="I2094" s="397"/>
      <c r="J2094" s="397" t="str">
        <f t="shared" si="277"/>
        <v/>
      </c>
      <c r="K2094" s="397"/>
      <c r="L2094" s="243"/>
      <c r="M2094" s="5" t="s">
        <v>3172</v>
      </c>
      <c r="N2094" s="6" t="s">
        <v>3307</v>
      </c>
      <c r="O2094" s="4" t="s">
        <v>4486</v>
      </c>
      <c r="P2094" s="6" t="s">
        <v>5314</v>
      </c>
      <c r="Q2094" s="6"/>
      <c r="R2094" s="6" t="s">
        <v>5314</v>
      </c>
      <c r="S2094" s="6" t="s">
        <v>5314</v>
      </c>
      <c r="T2094" s="6"/>
      <c r="U2094" s="88" t="s">
        <v>3308</v>
      </c>
      <c r="V2094" s="414">
        <v>3100</v>
      </c>
      <c r="W2094" s="148"/>
    </row>
    <row r="2095" spans="1:23" s="394" customFormat="1">
      <c r="A2095" s="387">
        <f>ROW(2095:2095)-SUM(W$1:W2095)</f>
        <v>2029</v>
      </c>
      <c r="B2095" s="388" t="s">
        <v>1224</v>
      </c>
      <c r="C2095" s="388" t="str">
        <f t="shared" si="278"/>
        <v>7936AGNBLHZ</v>
      </c>
      <c r="D2095" s="395">
        <v>7936</v>
      </c>
      <c r="E2095" s="396" t="s">
        <v>2191</v>
      </c>
      <c r="F2095" s="397"/>
      <c r="G2095" s="397" t="s">
        <v>2193</v>
      </c>
      <c r="H2095" s="397" t="str">
        <f>IF(S2095="+","P","")</f>
        <v/>
      </c>
      <c r="I2095" s="397"/>
      <c r="J2095" s="397" t="str">
        <f>IF(Q2095="+","V","")</f>
        <v/>
      </c>
      <c r="K2095" s="397" t="s">
        <v>4630</v>
      </c>
      <c r="L2095" s="389"/>
      <c r="M2095" s="390" t="s">
        <v>1221</v>
      </c>
      <c r="N2095" s="391" t="s">
        <v>3307</v>
      </c>
      <c r="O2095" s="392" t="s">
        <v>4486</v>
      </c>
      <c r="P2095" s="391" t="s">
        <v>5314</v>
      </c>
      <c r="Q2095" s="391"/>
      <c r="R2095" s="391" t="s">
        <v>5314</v>
      </c>
      <c r="S2095" s="391"/>
      <c r="T2095" s="391" t="s">
        <v>5314</v>
      </c>
      <c r="U2095" s="432" t="s">
        <v>3308</v>
      </c>
      <c r="V2095" s="414">
        <v>4650</v>
      </c>
      <c r="W2095" s="393"/>
    </row>
    <row r="2096" spans="1:23" s="394" customFormat="1">
      <c r="A2096" s="387">
        <f>ROW(2096:2096)-SUM(W$1:W2096)</f>
        <v>2030</v>
      </c>
      <c r="B2096" s="388" t="s">
        <v>1225</v>
      </c>
      <c r="C2096" s="388" t="str">
        <f t="shared" si="278"/>
        <v>7936AGNBLHPZ</v>
      </c>
      <c r="D2096" s="395">
        <v>7936</v>
      </c>
      <c r="E2096" s="396" t="s">
        <v>2191</v>
      </c>
      <c r="F2096" s="397"/>
      <c r="G2096" s="397" t="s">
        <v>2193</v>
      </c>
      <c r="H2096" s="397" t="str">
        <f>IF(S2096="+","P","")</f>
        <v>P</v>
      </c>
      <c r="I2096" s="397"/>
      <c r="J2096" s="397" t="str">
        <f>IF(Q2096="+","V","")</f>
        <v/>
      </c>
      <c r="K2096" s="397" t="s">
        <v>4630</v>
      </c>
      <c r="L2096" s="389"/>
      <c r="M2096" s="390" t="s">
        <v>1221</v>
      </c>
      <c r="N2096" s="391" t="s">
        <v>3307</v>
      </c>
      <c r="O2096" s="392" t="s">
        <v>4486</v>
      </c>
      <c r="P2096" s="391" t="s">
        <v>5314</v>
      </c>
      <c r="Q2096" s="391"/>
      <c r="R2096" s="391" t="s">
        <v>5314</v>
      </c>
      <c r="S2096" s="391" t="s">
        <v>5314</v>
      </c>
      <c r="T2096" s="391"/>
      <c r="U2096" s="432" t="s">
        <v>3308</v>
      </c>
      <c r="V2096" s="414">
        <v>4650</v>
      </c>
      <c r="W2096" s="393"/>
    </row>
    <row r="2097" spans="1:23">
      <c r="A2097" s="3">
        <f>ROW(2097:2097)-SUM(W$1:W2097)</f>
        <v>2031</v>
      </c>
      <c r="B2097" s="232" t="s">
        <v>108</v>
      </c>
      <c r="C2097" s="232" t="str">
        <f t="shared" si="278"/>
        <v/>
      </c>
      <c r="D2097" s="467"/>
      <c r="E2097" s="468" t="s">
        <v>2191</v>
      </c>
      <c r="F2097" s="469"/>
      <c r="G2097" s="469" t="s">
        <v>2193</v>
      </c>
      <c r="H2097" s="469" t="str">
        <f>IF(S2097="+","P","")</f>
        <v>P</v>
      </c>
      <c r="I2097" s="469"/>
      <c r="J2097" s="469" t="str">
        <f>IF(Q2097="+","V","")</f>
        <v>V</v>
      </c>
      <c r="K2097" s="469"/>
      <c r="L2097" s="386"/>
      <c r="M2097" s="5" t="s">
        <v>107</v>
      </c>
      <c r="N2097" s="6"/>
      <c r="O2097" s="4" t="s">
        <v>2913</v>
      </c>
      <c r="P2097" s="6" t="s">
        <v>5314</v>
      </c>
      <c r="Q2097" s="6" t="s">
        <v>5314</v>
      </c>
      <c r="R2097" s="6" t="s">
        <v>5314</v>
      </c>
      <c r="S2097" s="6" t="s">
        <v>5314</v>
      </c>
      <c r="T2097" s="6"/>
      <c r="U2097" s="88" t="s">
        <v>106</v>
      </c>
      <c r="V2097" s="414">
        <v>3250</v>
      </c>
      <c r="W2097" s="148"/>
    </row>
    <row r="2098" spans="1:23">
      <c r="A2098" s="3">
        <f>ROW(2098:2098)-SUM(W$1:W2098)</f>
        <v>2032</v>
      </c>
      <c r="B2098" s="232" t="s">
        <v>9412</v>
      </c>
      <c r="C2098" s="232" t="str">
        <f t="shared" si="278"/>
        <v>7931AGNBLV</v>
      </c>
      <c r="D2098" s="241">
        <v>7931</v>
      </c>
      <c r="E2098" s="242" t="s">
        <v>2191</v>
      </c>
      <c r="F2098" s="243"/>
      <c r="G2098" s="243"/>
      <c r="H2098" s="243" t="str">
        <f t="shared" si="273"/>
        <v/>
      </c>
      <c r="I2098" s="243"/>
      <c r="J2098" s="243" t="str">
        <f t="shared" si="277"/>
        <v>V</v>
      </c>
      <c r="K2098" s="243"/>
      <c r="L2098" s="243"/>
      <c r="M2098" s="5" t="s">
        <v>6540</v>
      </c>
      <c r="N2098" s="6"/>
      <c r="O2098" s="4" t="s">
        <v>5344</v>
      </c>
      <c r="P2098" s="6" t="s">
        <v>5314</v>
      </c>
      <c r="Q2098" s="6" t="s">
        <v>5314</v>
      </c>
      <c r="R2098" s="6" t="s">
        <v>5314</v>
      </c>
      <c r="S2098" s="6"/>
      <c r="T2098" s="6" t="s">
        <v>5314</v>
      </c>
      <c r="U2098" s="88" t="s">
        <v>3496</v>
      </c>
      <c r="V2098" s="414">
        <v>3150</v>
      </c>
      <c r="W2098" s="148"/>
    </row>
    <row r="2099" spans="1:23">
      <c r="A2099" s="3">
        <f>ROW(2099:2099)-SUM(W$1:W2099)</f>
        <v>2033</v>
      </c>
      <c r="B2099" s="232" t="s">
        <v>9413</v>
      </c>
      <c r="C2099" s="232" t="str">
        <f t="shared" si="278"/>
        <v>7931AGNBLVZ</v>
      </c>
      <c r="D2099" s="241">
        <v>7931</v>
      </c>
      <c r="E2099" s="242" t="s">
        <v>2191</v>
      </c>
      <c r="F2099" s="243"/>
      <c r="G2099" s="243"/>
      <c r="H2099" s="243" t="str">
        <f t="shared" si="273"/>
        <v/>
      </c>
      <c r="I2099" s="243"/>
      <c r="J2099" s="243" t="str">
        <f t="shared" si="277"/>
        <v>V</v>
      </c>
      <c r="K2099" s="243" t="s">
        <v>4630</v>
      </c>
      <c r="L2099" s="243"/>
      <c r="M2099" s="5" t="s">
        <v>5375</v>
      </c>
      <c r="N2099" s="6"/>
      <c r="O2099" s="4" t="s">
        <v>5344</v>
      </c>
      <c r="P2099" s="6" t="s">
        <v>5314</v>
      </c>
      <c r="Q2099" s="6" t="s">
        <v>5314</v>
      </c>
      <c r="R2099" s="6" t="s">
        <v>5314</v>
      </c>
      <c r="S2099" s="6"/>
      <c r="T2099" s="6" t="s">
        <v>5314</v>
      </c>
      <c r="U2099" s="88" t="s">
        <v>3496</v>
      </c>
      <c r="V2099" s="414">
        <v>4300</v>
      </c>
      <c r="W2099" s="148"/>
    </row>
    <row r="2100" spans="1:23">
      <c r="A2100" s="3">
        <f>ROW(2100:2100)-SUM(W$1:W2100)</f>
        <v>2034</v>
      </c>
      <c r="B2100" s="232" t="s">
        <v>9414</v>
      </c>
      <c r="C2100" s="232" t="str">
        <f t="shared" si="278"/>
        <v>7931AGNBLHV</v>
      </c>
      <c r="D2100" s="241">
        <v>7931</v>
      </c>
      <c r="E2100" s="242" t="s">
        <v>2191</v>
      </c>
      <c r="F2100" s="243"/>
      <c r="G2100" s="243" t="s">
        <v>2193</v>
      </c>
      <c r="H2100" s="243" t="str">
        <f t="shared" si="273"/>
        <v/>
      </c>
      <c r="I2100" s="243"/>
      <c r="J2100" s="243" t="str">
        <f t="shared" si="277"/>
        <v>V</v>
      </c>
      <c r="K2100" s="243"/>
      <c r="L2100" s="243"/>
      <c r="M2100" s="5" t="s">
        <v>3596</v>
      </c>
      <c r="N2100" s="6"/>
      <c r="O2100" s="4" t="s">
        <v>5344</v>
      </c>
      <c r="P2100" s="6" t="s">
        <v>5314</v>
      </c>
      <c r="Q2100" s="6" t="s">
        <v>5314</v>
      </c>
      <c r="R2100" s="6" t="s">
        <v>5314</v>
      </c>
      <c r="S2100" s="6"/>
      <c r="T2100" s="6" t="s">
        <v>5314</v>
      </c>
      <c r="U2100" s="88" t="s">
        <v>3496</v>
      </c>
      <c r="V2100" s="414">
        <v>3650</v>
      </c>
      <c r="W2100" s="148"/>
    </row>
    <row r="2101" spans="1:23">
      <c r="A2101" s="3">
        <f>ROW(2101:2101)-SUM(W$1:W2101)</f>
        <v>2035</v>
      </c>
      <c r="B2101" s="232" t="s">
        <v>9400</v>
      </c>
      <c r="C2101" s="232" t="str">
        <f t="shared" si="278"/>
        <v>7931AGNBLHVZ</v>
      </c>
      <c r="D2101" s="241">
        <v>7931</v>
      </c>
      <c r="E2101" s="242" t="s">
        <v>2191</v>
      </c>
      <c r="F2101" s="243"/>
      <c r="G2101" s="243" t="s">
        <v>2193</v>
      </c>
      <c r="H2101" s="243" t="str">
        <f t="shared" si="273"/>
        <v/>
      </c>
      <c r="I2101" s="243"/>
      <c r="J2101" s="243" t="str">
        <f t="shared" si="277"/>
        <v>V</v>
      </c>
      <c r="K2101" s="243" t="s">
        <v>4630</v>
      </c>
      <c r="L2101" s="243"/>
      <c r="M2101" s="5" t="s">
        <v>5376</v>
      </c>
      <c r="N2101" s="6"/>
      <c r="O2101" s="4" t="s">
        <v>5344</v>
      </c>
      <c r="P2101" s="6" t="s">
        <v>5314</v>
      </c>
      <c r="Q2101" s="6" t="s">
        <v>5314</v>
      </c>
      <c r="R2101" s="6" t="s">
        <v>5314</v>
      </c>
      <c r="S2101" s="6"/>
      <c r="T2101" s="6" t="s">
        <v>5314</v>
      </c>
      <c r="U2101" s="88" t="s">
        <v>3496</v>
      </c>
      <c r="V2101" s="414">
        <v>4800</v>
      </c>
      <c r="W2101" s="148"/>
    </row>
    <row r="2102" spans="1:23">
      <c r="A2102" s="3">
        <f>ROW(2102:2102)-SUM(W$1:W2102)</f>
        <v>2036</v>
      </c>
      <c r="B2102" s="232" t="s">
        <v>9415</v>
      </c>
      <c r="C2102" s="232" t="str">
        <f t="shared" si="278"/>
        <v>7939AGNBLV</v>
      </c>
      <c r="D2102" s="241">
        <v>7939</v>
      </c>
      <c r="E2102" s="242" t="s">
        <v>2191</v>
      </c>
      <c r="F2102" s="243"/>
      <c r="G2102" s="243"/>
      <c r="H2102" s="243" t="str">
        <f t="shared" si="273"/>
        <v/>
      </c>
      <c r="I2102" s="243"/>
      <c r="J2102" s="243" t="str">
        <f t="shared" si="277"/>
        <v>V</v>
      </c>
      <c r="K2102" s="243"/>
      <c r="L2102" s="243"/>
      <c r="M2102" s="5" t="s">
        <v>8443</v>
      </c>
      <c r="N2102" s="6"/>
      <c r="O2102" s="4" t="s">
        <v>2366</v>
      </c>
      <c r="P2102" s="6" t="s">
        <v>5314</v>
      </c>
      <c r="Q2102" s="6" t="s">
        <v>5314</v>
      </c>
      <c r="R2102" s="6" t="s">
        <v>5314</v>
      </c>
      <c r="S2102" s="6"/>
      <c r="T2102" s="6" t="s">
        <v>5314</v>
      </c>
      <c r="U2102" s="88" t="s">
        <v>3854</v>
      </c>
      <c r="V2102" s="414">
        <v>2750</v>
      </c>
      <c r="W2102" s="148"/>
    </row>
    <row r="2103" spans="1:23">
      <c r="A2103" s="3">
        <f>ROW(2103:2103)-SUM(W$1:W2103)</f>
        <v>2037</v>
      </c>
      <c r="B2103" s="232" t="s">
        <v>9416</v>
      </c>
      <c r="C2103" s="232" t="str">
        <f t="shared" si="278"/>
        <v>7939AGNBLPV</v>
      </c>
      <c r="D2103" s="241">
        <v>7939</v>
      </c>
      <c r="E2103" s="242" t="s">
        <v>2191</v>
      </c>
      <c r="F2103" s="243"/>
      <c r="G2103" s="243"/>
      <c r="H2103" s="243" t="str">
        <f t="shared" si="273"/>
        <v>P</v>
      </c>
      <c r="I2103" s="243"/>
      <c r="J2103" s="243" t="str">
        <f t="shared" si="277"/>
        <v>V</v>
      </c>
      <c r="K2103" s="243"/>
      <c r="L2103" s="243"/>
      <c r="M2103" s="5" t="s">
        <v>8443</v>
      </c>
      <c r="N2103" s="6"/>
      <c r="O2103" s="4" t="s">
        <v>2366</v>
      </c>
      <c r="P2103" s="6" t="s">
        <v>5314</v>
      </c>
      <c r="Q2103" s="6" t="s">
        <v>5314</v>
      </c>
      <c r="R2103" s="6" t="s">
        <v>5314</v>
      </c>
      <c r="S2103" s="6" t="s">
        <v>5314</v>
      </c>
      <c r="T2103" s="6"/>
      <c r="U2103" s="88" t="s">
        <v>3854</v>
      </c>
      <c r="V2103" s="414">
        <v>2750</v>
      </c>
      <c r="W2103" s="148"/>
    </row>
    <row r="2104" spans="1:23">
      <c r="A2104" s="3">
        <f>ROW(2104:2104)-SUM(W$1:W2104)</f>
        <v>2038</v>
      </c>
      <c r="B2104" s="232" t="s">
        <v>1556</v>
      </c>
      <c r="C2104" s="232" t="str">
        <f t="shared" si="278"/>
        <v>7939AGNBLVZ</v>
      </c>
      <c r="D2104" s="241">
        <v>7939</v>
      </c>
      <c r="E2104" s="242" t="s">
        <v>2191</v>
      </c>
      <c r="F2104" s="243"/>
      <c r="G2104" s="243"/>
      <c r="H2104" s="243" t="str">
        <f>IF(S2104="+","P","")</f>
        <v/>
      </c>
      <c r="I2104" s="243"/>
      <c r="J2104" s="243" t="str">
        <f>IF(Q2104="+","V","")</f>
        <v>V</v>
      </c>
      <c r="K2104" s="243" t="s">
        <v>4630</v>
      </c>
      <c r="L2104" s="243"/>
      <c r="M2104" s="5" t="s">
        <v>1555</v>
      </c>
      <c r="N2104" s="6"/>
      <c r="O2104" s="4" t="s">
        <v>2366</v>
      </c>
      <c r="P2104" s="6" t="s">
        <v>5314</v>
      </c>
      <c r="Q2104" s="6" t="s">
        <v>5314</v>
      </c>
      <c r="R2104" s="6" t="s">
        <v>5314</v>
      </c>
      <c r="S2104" s="6"/>
      <c r="T2104" s="6" t="s">
        <v>5314</v>
      </c>
      <c r="U2104" s="88" t="s">
        <v>3854</v>
      </c>
      <c r="V2104" s="414">
        <v>4750</v>
      </c>
      <c r="W2104" s="148"/>
    </row>
    <row r="2105" spans="1:23">
      <c r="A2105" s="3">
        <f>ROW(2105:2105)-SUM(W$1:W2105)</f>
        <v>2039</v>
      </c>
      <c r="B2105" s="232" t="s">
        <v>1557</v>
      </c>
      <c r="C2105" s="232" t="str">
        <f t="shared" si="278"/>
        <v>7939AGNBLPVZ</v>
      </c>
      <c r="D2105" s="241">
        <v>7939</v>
      </c>
      <c r="E2105" s="242" t="s">
        <v>2191</v>
      </c>
      <c r="F2105" s="243"/>
      <c r="G2105" s="243"/>
      <c r="H2105" s="243" t="str">
        <f>IF(S2105="+","P","")</f>
        <v>P</v>
      </c>
      <c r="I2105" s="243"/>
      <c r="J2105" s="243" t="str">
        <f>IF(Q2105="+","V","")</f>
        <v>V</v>
      </c>
      <c r="K2105" s="243" t="s">
        <v>4630</v>
      </c>
      <c r="L2105" s="243"/>
      <c r="M2105" s="5" t="s">
        <v>1555</v>
      </c>
      <c r="N2105" s="6"/>
      <c r="O2105" s="4" t="s">
        <v>2366</v>
      </c>
      <c r="P2105" s="6" t="s">
        <v>5314</v>
      </c>
      <c r="Q2105" s="6" t="s">
        <v>5314</v>
      </c>
      <c r="R2105" s="6" t="s">
        <v>5314</v>
      </c>
      <c r="S2105" s="6" t="s">
        <v>5314</v>
      </c>
      <c r="T2105" s="6"/>
      <c r="U2105" s="88" t="s">
        <v>3854</v>
      </c>
      <c r="V2105" s="414">
        <v>4750</v>
      </c>
      <c r="W2105" s="148"/>
    </row>
    <row r="2106" spans="1:23">
      <c r="A2106" s="3">
        <f>ROW(2106:2106)-SUM(W$1:W2106)</f>
        <v>2040</v>
      </c>
      <c r="B2106" s="232" t="s">
        <v>11358</v>
      </c>
      <c r="C2106" s="232" t="str">
        <f t="shared" si="278"/>
        <v>7939AGNHV</v>
      </c>
      <c r="D2106" s="241">
        <v>7939</v>
      </c>
      <c r="E2106" s="242" t="s">
        <v>2195</v>
      </c>
      <c r="F2106" s="243"/>
      <c r="G2106" s="243" t="s">
        <v>2193</v>
      </c>
      <c r="H2106" s="243" t="str">
        <f>IF(S2106="+","P","")</f>
        <v/>
      </c>
      <c r="I2106" s="243"/>
      <c r="J2106" s="243" t="str">
        <f>IF(Q2106="+","V","")</f>
        <v>V</v>
      </c>
      <c r="K2106" s="243"/>
      <c r="L2106" s="243"/>
      <c r="M2106" s="5" t="s">
        <v>11357</v>
      </c>
      <c r="N2106" s="6"/>
      <c r="O2106" s="4" t="s">
        <v>2366</v>
      </c>
      <c r="P2106" s="6" t="s">
        <v>5314</v>
      </c>
      <c r="Q2106" s="6" t="s">
        <v>5314</v>
      </c>
      <c r="R2106" s="6" t="s">
        <v>5314</v>
      </c>
      <c r="S2106" s="6"/>
      <c r="T2106" s="6" t="s">
        <v>5314</v>
      </c>
      <c r="U2106" s="88" t="s">
        <v>3854</v>
      </c>
      <c r="V2106" s="414">
        <v>3200</v>
      </c>
      <c r="W2106" s="148"/>
    </row>
    <row r="2107" spans="1:23">
      <c r="A2107" s="3">
        <f>ROW(2107:2107)-SUM(W$1:W2107)</f>
        <v>2041</v>
      </c>
      <c r="B2107" s="232" t="s">
        <v>1559</v>
      </c>
      <c r="C2107" s="232" t="str">
        <f t="shared" si="278"/>
        <v>7939AGNHVZ</v>
      </c>
      <c r="D2107" s="241">
        <v>7939</v>
      </c>
      <c r="E2107" s="242" t="s">
        <v>2195</v>
      </c>
      <c r="F2107" s="243"/>
      <c r="G2107" s="243" t="s">
        <v>2193</v>
      </c>
      <c r="H2107" s="243" t="str">
        <f>IF(S2107="+","P","")</f>
        <v/>
      </c>
      <c r="I2107" s="243"/>
      <c r="J2107" s="243" t="str">
        <f>IF(Q2107="+","V","")</f>
        <v>V</v>
      </c>
      <c r="K2107" s="243" t="s">
        <v>4630</v>
      </c>
      <c r="L2107" s="243"/>
      <c r="M2107" s="5" t="s">
        <v>1558</v>
      </c>
      <c r="N2107" s="6"/>
      <c r="O2107" s="4" t="s">
        <v>2366</v>
      </c>
      <c r="P2107" s="6" t="s">
        <v>5314</v>
      </c>
      <c r="Q2107" s="6" t="s">
        <v>5314</v>
      </c>
      <c r="R2107" s="6" t="s">
        <v>5314</v>
      </c>
      <c r="S2107" s="6"/>
      <c r="T2107" s="6" t="s">
        <v>5314</v>
      </c>
      <c r="U2107" s="88" t="s">
        <v>3854</v>
      </c>
      <c r="V2107" s="414">
        <v>5200</v>
      </c>
      <c r="W2107" s="148"/>
    </row>
    <row r="2108" spans="1:23">
      <c r="A2108" s="3">
        <f>ROW(2108:2108)-SUM(W$1:W2108)</f>
        <v>2042</v>
      </c>
      <c r="B2108" s="232" t="s">
        <v>1560</v>
      </c>
      <c r="C2108" s="232" t="str">
        <f t="shared" si="278"/>
        <v>7939AGNHPVZ</v>
      </c>
      <c r="D2108" s="241">
        <v>7939</v>
      </c>
      <c r="E2108" s="242" t="s">
        <v>2195</v>
      </c>
      <c r="F2108" s="243"/>
      <c r="G2108" s="243" t="s">
        <v>2193</v>
      </c>
      <c r="H2108" s="243" t="str">
        <f>IF(S2108="+","P","")</f>
        <v>P</v>
      </c>
      <c r="I2108" s="243"/>
      <c r="J2108" s="243" t="str">
        <f>IF(Q2108="+","V","")</f>
        <v>V</v>
      </c>
      <c r="K2108" s="243" t="s">
        <v>4630</v>
      </c>
      <c r="L2108" s="243"/>
      <c r="M2108" s="5" t="s">
        <v>1558</v>
      </c>
      <c r="N2108" s="6"/>
      <c r="O2108" s="4" t="s">
        <v>2366</v>
      </c>
      <c r="P2108" s="6" t="s">
        <v>5314</v>
      </c>
      <c r="Q2108" s="6" t="s">
        <v>5314</v>
      </c>
      <c r="R2108" s="6" t="s">
        <v>5314</v>
      </c>
      <c r="S2108" s="6" t="s">
        <v>5314</v>
      </c>
      <c r="T2108" s="6"/>
      <c r="U2108" s="88" t="s">
        <v>3854</v>
      </c>
      <c r="V2108" s="414">
        <v>5200</v>
      </c>
      <c r="W2108" s="148"/>
    </row>
    <row r="2109" spans="1:23">
      <c r="A2109" s="3">
        <f>ROW(2109:2109)-SUM(W$1:W2109)</f>
        <v>2043</v>
      </c>
      <c r="B2109" s="232" t="s">
        <v>9417</v>
      </c>
      <c r="C2109" s="232" t="str">
        <f t="shared" si="278"/>
        <v>7939AGNBLHV</v>
      </c>
      <c r="D2109" s="241">
        <v>7939</v>
      </c>
      <c r="E2109" s="242" t="s">
        <v>2191</v>
      </c>
      <c r="F2109" s="243"/>
      <c r="G2109" s="243" t="s">
        <v>2193</v>
      </c>
      <c r="H2109" s="243" t="str">
        <f t="shared" si="273"/>
        <v/>
      </c>
      <c r="I2109" s="243"/>
      <c r="J2109" s="243" t="str">
        <f t="shared" si="277"/>
        <v>V</v>
      </c>
      <c r="K2109" s="243"/>
      <c r="L2109" s="243"/>
      <c r="M2109" s="5" t="s">
        <v>8449</v>
      </c>
      <c r="N2109" s="6"/>
      <c r="O2109" s="4" t="s">
        <v>2366</v>
      </c>
      <c r="P2109" s="6" t="s">
        <v>5314</v>
      </c>
      <c r="Q2109" s="6" t="s">
        <v>5314</v>
      </c>
      <c r="R2109" s="6" t="s">
        <v>5314</v>
      </c>
      <c r="S2109" s="6"/>
      <c r="T2109" s="6" t="s">
        <v>5314</v>
      </c>
      <c r="U2109" s="88" t="s">
        <v>3854</v>
      </c>
      <c r="V2109" s="414">
        <v>3250</v>
      </c>
      <c r="W2109" s="148"/>
    </row>
    <row r="2110" spans="1:23">
      <c r="A2110" s="3">
        <f>ROW(2110:2110)-SUM(W$1:W2110)</f>
        <v>2044</v>
      </c>
      <c r="B2110" s="232" t="s">
        <v>9418</v>
      </c>
      <c r="C2110" s="232" t="str">
        <f t="shared" si="278"/>
        <v>7939AGNBLHPV</v>
      </c>
      <c r="D2110" s="241">
        <v>7939</v>
      </c>
      <c r="E2110" s="242" t="s">
        <v>2191</v>
      </c>
      <c r="F2110" s="243"/>
      <c r="G2110" s="243" t="s">
        <v>2193</v>
      </c>
      <c r="H2110" s="243" t="str">
        <f t="shared" si="273"/>
        <v>P</v>
      </c>
      <c r="I2110" s="243"/>
      <c r="J2110" s="243" t="str">
        <f t="shared" si="277"/>
        <v>V</v>
      </c>
      <c r="K2110" s="243"/>
      <c r="L2110" s="243"/>
      <c r="M2110" s="5" t="s">
        <v>8449</v>
      </c>
      <c r="N2110" s="6"/>
      <c r="O2110" s="4" t="s">
        <v>2366</v>
      </c>
      <c r="P2110" s="6" t="s">
        <v>5314</v>
      </c>
      <c r="Q2110" s="6" t="s">
        <v>5314</v>
      </c>
      <c r="R2110" s="6" t="s">
        <v>5314</v>
      </c>
      <c r="S2110" s="6" t="s">
        <v>5314</v>
      </c>
      <c r="T2110" s="6"/>
      <c r="U2110" s="88" t="s">
        <v>3854</v>
      </c>
      <c r="V2110" s="414">
        <v>3250</v>
      </c>
      <c r="W2110" s="148"/>
    </row>
    <row r="2111" spans="1:23">
      <c r="A2111" s="3">
        <f>ROW(2111:2111)-SUM(W$1:W2111)</f>
        <v>2045</v>
      </c>
      <c r="B2111" s="232" t="s">
        <v>1562</v>
      </c>
      <c r="C2111" s="232" t="str">
        <f t="shared" si="278"/>
        <v>7939AGNBLHVZ</v>
      </c>
      <c r="D2111" s="241">
        <v>7939</v>
      </c>
      <c r="E2111" s="242" t="s">
        <v>2191</v>
      </c>
      <c r="F2111" s="243"/>
      <c r="G2111" s="243" t="s">
        <v>2193</v>
      </c>
      <c r="H2111" s="243" t="str">
        <f>IF(S2111="+","P","")</f>
        <v/>
      </c>
      <c r="I2111" s="243"/>
      <c r="J2111" s="243" t="str">
        <f>IF(Q2111="+","V","")</f>
        <v>V</v>
      </c>
      <c r="K2111" s="243" t="s">
        <v>4630</v>
      </c>
      <c r="L2111" s="243"/>
      <c r="M2111" s="5" t="s">
        <v>1561</v>
      </c>
      <c r="N2111" s="6"/>
      <c r="O2111" s="4" t="s">
        <v>2366</v>
      </c>
      <c r="P2111" s="6" t="s">
        <v>5314</v>
      </c>
      <c r="Q2111" s="6" t="s">
        <v>5314</v>
      </c>
      <c r="R2111" s="6" t="s">
        <v>5314</v>
      </c>
      <c r="S2111" s="6"/>
      <c r="T2111" s="6" t="s">
        <v>5314</v>
      </c>
      <c r="U2111" s="88" t="s">
        <v>3854</v>
      </c>
      <c r="V2111" s="414">
        <v>5250</v>
      </c>
      <c r="W2111" s="148"/>
    </row>
    <row r="2112" spans="1:23">
      <c r="A2112" s="3">
        <f>ROW(2112:2112)-SUM(W$1:W2112)</f>
        <v>2046</v>
      </c>
      <c r="B2112" s="232" t="s">
        <v>1563</v>
      </c>
      <c r="C2112" s="232" t="str">
        <f t="shared" si="278"/>
        <v>7939AGNBLHPVZ</v>
      </c>
      <c r="D2112" s="241">
        <v>7939</v>
      </c>
      <c r="E2112" s="242" t="s">
        <v>2191</v>
      </c>
      <c r="F2112" s="243"/>
      <c r="G2112" s="243" t="s">
        <v>2193</v>
      </c>
      <c r="H2112" s="243" t="str">
        <f>IF(S2112="+","P","")</f>
        <v>P</v>
      </c>
      <c r="I2112" s="243"/>
      <c r="J2112" s="243" t="str">
        <f>IF(Q2112="+","V","")</f>
        <v>V</v>
      </c>
      <c r="K2112" s="243" t="s">
        <v>4630</v>
      </c>
      <c r="L2112" s="243"/>
      <c r="M2112" s="5" t="s">
        <v>1561</v>
      </c>
      <c r="N2112" s="6"/>
      <c r="O2112" s="4" t="s">
        <v>2366</v>
      </c>
      <c r="P2112" s="6" t="s">
        <v>5314</v>
      </c>
      <c r="Q2112" s="6" t="s">
        <v>5314</v>
      </c>
      <c r="R2112" s="6" t="s">
        <v>5314</v>
      </c>
      <c r="S2112" s="6" t="s">
        <v>5314</v>
      </c>
      <c r="T2112" s="6"/>
      <c r="U2112" s="88" t="s">
        <v>3854</v>
      </c>
      <c r="V2112" s="414">
        <v>5250</v>
      </c>
      <c r="W2112" s="148"/>
    </row>
    <row r="2113" spans="1:23">
      <c r="A2113" s="365" t="s">
        <v>3597</v>
      </c>
      <c r="B2113" s="231"/>
      <c r="C2113" s="231"/>
      <c r="D2113" s="238"/>
      <c r="E2113" s="239"/>
      <c r="F2113" s="240"/>
      <c r="G2113" s="240"/>
      <c r="H2113" s="240" t="str">
        <f>IF(S2113="+","M","")</f>
        <v/>
      </c>
      <c r="I2113" s="240" t="str">
        <f>IF(R2113="+","P","")</f>
        <v/>
      </c>
      <c r="J2113" s="240" t="str">
        <f t="shared" si="277"/>
        <v/>
      </c>
      <c r="K2113" s="240"/>
      <c r="L2113" s="240"/>
      <c r="M2113" s="175"/>
      <c r="N2113" s="167"/>
      <c r="O2113" s="167"/>
      <c r="P2113" s="171"/>
      <c r="Q2113" s="171"/>
      <c r="R2113" s="171"/>
      <c r="S2113" s="171"/>
      <c r="T2113" s="171"/>
      <c r="U2113" s="167"/>
      <c r="V2113" s="447"/>
      <c r="W2113" s="148">
        <v>1</v>
      </c>
    </row>
    <row r="2114" spans="1:23" ht="30">
      <c r="A2114" s="3">
        <f>ROW(2114:2114)-SUM(W$1:W2114)</f>
        <v>2047</v>
      </c>
      <c r="B2114" s="232" t="s">
        <v>7509</v>
      </c>
      <c r="C2114" s="232" t="str">
        <f t="shared" ref="C2114:C2137" si="279">IF(D2114&lt;&gt;"",CONCATENATE(D2114,E2114,F2114,G2114,H2114,I2114,J2114,K2114,L2114),"")</f>
        <v>8016AGNBL</v>
      </c>
      <c r="D2114" s="241">
        <v>8016</v>
      </c>
      <c r="E2114" s="242" t="s">
        <v>2191</v>
      </c>
      <c r="F2114" s="243"/>
      <c r="G2114" s="243"/>
      <c r="H2114" s="243" t="str">
        <f t="shared" ref="H2114:H2137" si="280">IF(S2114="+","P","")</f>
        <v/>
      </c>
      <c r="I2114" s="243"/>
      <c r="J2114" s="243" t="str">
        <f t="shared" si="277"/>
        <v/>
      </c>
      <c r="K2114" s="243"/>
      <c r="L2114" s="243"/>
      <c r="M2114" s="5" t="s">
        <v>3654</v>
      </c>
      <c r="N2114" s="6"/>
      <c r="O2114" s="4" t="s">
        <v>5338</v>
      </c>
      <c r="P2114" s="6" t="s">
        <v>5314</v>
      </c>
      <c r="Q2114" s="6"/>
      <c r="R2114" s="6"/>
      <c r="S2114" s="6"/>
      <c r="T2114" s="6" t="s">
        <v>5314</v>
      </c>
      <c r="U2114" s="88" t="s">
        <v>3497</v>
      </c>
      <c r="V2114" s="414">
        <v>2550</v>
      </c>
      <c r="W2114" s="148"/>
    </row>
    <row r="2115" spans="1:23">
      <c r="A2115" s="3">
        <f>ROW(2115:2115)-SUM(W$1:W2115)</f>
        <v>2048</v>
      </c>
      <c r="B2115" s="232" t="s">
        <v>7510</v>
      </c>
      <c r="C2115" s="232" t="str">
        <f t="shared" si="279"/>
        <v>8010AGNBL</v>
      </c>
      <c r="D2115" s="241">
        <v>8010</v>
      </c>
      <c r="E2115" s="242" t="s">
        <v>2191</v>
      </c>
      <c r="F2115" s="243"/>
      <c r="G2115" s="243"/>
      <c r="H2115" s="243" t="str">
        <f t="shared" si="280"/>
        <v/>
      </c>
      <c r="I2115" s="243"/>
      <c r="J2115" s="243" t="str">
        <f t="shared" si="277"/>
        <v/>
      </c>
      <c r="K2115" s="243"/>
      <c r="L2115" s="243"/>
      <c r="M2115" s="5" t="s">
        <v>3655</v>
      </c>
      <c r="N2115" s="6" t="s">
        <v>3269</v>
      </c>
      <c r="O2115" s="4" t="s">
        <v>3656</v>
      </c>
      <c r="P2115" s="6" t="s">
        <v>5314</v>
      </c>
      <c r="Q2115" s="6"/>
      <c r="R2115" s="6"/>
      <c r="S2115" s="6"/>
      <c r="T2115" s="6" t="s">
        <v>5314</v>
      </c>
      <c r="U2115" s="88" t="s">
        <v>3498</v>
      </c>
      <c r="V2115" s="414">
        <v>2550</v>
      </c>
      <c r="W2115" s="148"/>
    </row>
    <row r="2116" spans="1:23">
      <c r="A2116" s="3">
        <f>ROW(2116:2116)-SUM(W$1:W2116)</f>
        <v>2049</v>
      </c>
      <c r="B2116" s="232" t="s">
        <v>1615</v>
      </c>
      <c r="C2116" s="232" t="str">
        <f>IF(D2116&lt;&gt;"",CONCATENATE(D2116,E2116,F2116,G2116,H2116,I2116,J2116,K2116,L2116),"")</f>
        <v/>
      </c>
      <c r="D2116" s="490"/>
      <c r="E2116" s="491" t="s">
        <v>2191</v>
      </c>
      <c r="F2116" s="492"/>
      <c r="G2116" s="492" t="s">
        <v>2193</v>
      </c>
      <c r="H2116" s="492" t="str">
        <f>IF(S2116="+","P","")</f>
        <v/>
      </c>
      <c r="I2116" s="492"/>
      <c r="J2116" s="492" t="str">
        <f>IF(Q2116="+","V","")</f>
        <v/>
      </c>
      <c r="K2116" s="492"/>
      <c r="L2116" s="492"/>
      <c r="M2116" s="5" t="s">
        <v>1614</v>
      </c>
      <c r="N2116" s="6"/>
      <c r="O2116" s="4" t="s">
        <v>1616</v>
      </c>
      <c r="P2116" s="6" t="s">
        <v>5314</v>
      </c>
      <c r="Q2116" s="6"/>
      <c r="R2116" s="6"/>
      <c r="S2116" s="6"/>
      <c r="T2116" s="6" t="s">
        <v>5314</v>
      </c>
      <c r="U2116" s="88" t="s">
        <v>3500</v>
      </c>
      <c r="V2116" s="414">
        <v>3450</v>
      </c>
      <c r="W2116" s="148"/>
    </row>
    <row r="2117" spans="1:23" ht="30">
      <c r="A2117" s="3">
        <f>ROW(2117:2117)-SUM(W$1:W2117)</f>
        <v>2050</v>
      </c>
      <c r="B2117" s="232" t="s">
        <v>7511</v>
      </c>
      <c r="C2117" s="232" t="str">
        <f t="shared" si="279"/>
        <v>8020AGNBL</v>
      </c>
      <c r="D2117" s="241">
        <v>8020</v>
      </c>
      <c r="E2117" s="242" t="s">
        <v>2191</v>
      </c>
      <c r="F2117" s="243"/>
      <c r="G2117" s="243"/>
      <c r="H2117" s="243" t="str">
        <f t="shared" si="280"/>
        <v/>
      </c>
      <c r="I2117" s="243"/>
      <c r="J2117" s="243" t="str">
        <f t="shared" si="277"/>
        <v/>
      </c>
      <c r="K2117" s="243"/>
      <c r="L2117" s="243"/>
      <c r="M2117" s="5" t="s">
        <v>3600</v>
      </c>
      <c r="N2117" s="6" t="s">
        <v>3270</v>
      </c>
      <c r="O2117" s="4" t="s">
        <v>4453</v>
      </c>
      <c r="P2117" s="6" t="s">
        <v>5314</v>
      </c>
      <c r="Q2117" s="6"/>
      <c r="R2117" s="6" t="s">
        <v>5314</v>
      </c>
      <c r="S2117" s="6"/>
      <c r="T2117" s="6" t="s">
        <v>5314</v>
      </c>
      <c r="U2117" s="88" t="s">
        <v>3499</v>
      </c>
      <c r="V2117" s="414">
        <v>2550</v>
      </c>
      <c r="W2117" s="148"/>
    </row>
    <row r="2118" spans="1:23" ht="30">
      <c r="A2118" s="3">
        <f>ROW(2118:2118)-SUM(W$1:W2118)</f>
        <v>2051</v>
      </c>
      <c r="B2118" s="232" t="s">
        <v>7512</v>
      </c>
      <c r="C2118" s="232" t="str">
        <f t="shared" si="279"/>
        <v>8020AGNBLZ</v>
      </c>
      <c r="D2118" s="241">
        <v>8020</v>
      </c>
      <c r="E2118" s="242" t="s">
        <v>2191</v>
      </c>
      <c r="F2118" s="243"/>
      <c r="G2118" s="243"/>
      <c r="H2118" s="243" t="str">
        <f t="shared" si="280"/>
        <v/>
      </c>
      <c r="I2118" s="243"/>
      <c r="J2118" s="243" t="str">
        <f t="shared" si="277"/>
        <v/>
      </c>
      <c r="K2118" s="243" t="s">
        <v>4630</v>
      </c>
      <c r="L2118" s="243"/>
      <c r="M2118" s="5" t="s">
        <v>5413</v>
      </c>
      <c r="N2118" s="6" t="s">
        <v>3270</v>
      </c>
      <c r="O2118" s="4" t="s">
        <v>4453</v>
      </c>
      <c r="P2118" s="6" t="s">
        <v>5314</v>
      </c>
      <c r="Q2118" s="6"/>
      <c r="R2118" s="6" t="s">
        <v>5314</v>
      </c>
      <c r="S2118" s="6"/>
      <c r="T2118" s="6" t="s">
        <v>5314</v>
      </c>
      <c r="U2118" s="88" t="s">
        <v>3499</v>
      </c>
      <c r="V2118" s="414">
        <v>3650</v>
      </c>
      <c r="W2118" s="148"/>
    </row>
    <row r="2119" spans="1:23">
      <c r="A2119" s="3">
        <f>ROW(2119:2119)-SUM(W$1:W2119)</f>
        <v>2052</v>
      </c>
      <c r="B2119" s="232" t="s">
        <v>7513</v>
      </c>
      <c r="C2119" s="232" t="str">
        <f t="shared" si="279"/>
        <v>8032AGNBL</v>
      </c>
      <c r="D2119" s="241">
        <v>8032</v>
      </c>
      <c r="E2119" s="242" t="s">
        <v>2191</v>
      </c>
      <c r="F2119" s="243"/>
      <c r="G2119" s="243"/>
      <c r="H2119" s="243" t="str">
        <f t="shared" si="280"/>
        <v/>
      </c>
      <c r="I2119" s="243"/>
      <c r="J2119" s="243" t="str">
        <f t="shared" si="277"/>
        <v/>
      </c>
      <c r="K2119" s="243"/>
      <c r="L2119" s="243"/>
      <c r="M2119" s="5" t="s">
        <v>3601</v>
      </c>
      <c r="N2119" s="6" t="s">
        <v>3271</v>
      </c>
      <c r="O2119" s="4" t="s">
        <v>5340</v>
      </c>
      <c r="P2119" s="6" t="s">
        <v>5314</v>
      </c>
      <c r="Q2119" s="6"/>
      <c r="R2119" s="6"/>
      <c r="S2119" s="6"/>
      <c r="T2119" s="6" t="s">
        <v>5314</v>
      </c>
      <c r="U2119" s="88" t="s">
        <v>3500</v>
      </c>
      <c r="V2119" s="414">
        <v>2550</v>
      </c>
      <c r="W2119" s="148"/>
    </row>
    <row r="2120" spans="1:23">
      <c r="A2120" s="3">
        <f>ROW(2120:2120)-SUM(W$1:W2120)</f>
        <v>2053</v>
      </c>
      <c r="B2120" s="232" t="s">
        <v>7514</v>
      </c>
      <c r="C2120" s="232" t="str">
        <f>IF(D2120&lt;&gt;"",CONCATENATE(D2120,E2120,F2120,G2120,H2120,I2120,J2120,K2120,L2120),"")</f>
        <v>8032AGNBLH</v>
      </c>
      <c r="D2120" s="241">
        <v>8032</v>
      </c>
      <c r="E2120" s="242" t="s">
        <v>2191</v>
      </c>
      <c r="F2120" s="243"/>
      <c r="G2120" s="243" t="s">
        <v>2193</v>
      </c>
      <c r="H2120" s="243" t="str">
        <f>IF(S2120="+","P","")</f>
        <v/>
      </c>
      <c r="I2120" s="243"/>
      <c r="J2120" s="243" t="str">
        <f>IF(Q2120="+","V","")</f>
        <v/>
      </c>
      <c r="K2120" s="243"/>
      <c r="L2120" s="243"/>
      <c r="M2120" s="5" t="s">
        <v>3948</v>
      </c>
      <c r="N2120" s="6" t="s">
        <v>3271</v>
      </c>
      <c r="O2120" s="4" t="s">
        <v>5340</v>
      </c>
      <c r="P2120" s="6" t="s">
        <v>5314</v>
      </c>
      <c r="Q2120" s="6"/>
      <c r="R2120" s="6"/>
      <c r="S2120" s="6"/>
      <c r="T2120" s="6" t="s">
        <v>5314</v>
      </c>
      <c r="U2120" s="88" t="s">
        <v>3500</v>
      </c>
      <c r="V2120" s="414">
        <v>3050</v>
      </c>
      <c r="W2120" s="148"/>
    </row>
    <row r="2121" spans="1:23">
      <c r="A2121" s="3">
        <f>ROW(2121:2121)-SUM(W$1:W2121)</f>
        <v>2054</v>
      </c>
      <c r="B2121" s="232" t="s">
        <v>7515</v>
      </c>
      <c r="C2121" s="232" t="str">
        <f t="shared" si="279"/>
        <v>8032AGNBLZ</v>
      </c>
      <c r="D2121" s="241">
        <v>8032</v>
      </c>
      <c r="E2121" s="242" t="s">
        <v>2191</v>
      </c>
      <c r="F2121" s="243"/>
      <c r="G2121" s="243"/>
      <c r="H2121" s="243" t="str">
        <f t="shared" si="280"/>
        <v/>
      </c>
      <c r="I2121" s="243"/>
      <c r="J2121" s="243" t="str">
        <f t="shared" si="277"/>
        <v/>
      </c>
      <c r="K2121" s="243" t="s">
        <v>4630</v>
      </c>
      <c r="L2121" s="243"/>
      <c r="M2121" s="5" t="s">
        <v>3081</v>
      </c>
      <c r="N2121" s="6" t="s">
        <v>3271</v>
      </c>
      <c r="O2121" s="4" t="s">
        <v>5340</v>
      </c>
      <c r="P2121" s="6" t="s">
        <v>5314</v>
      </c>
      <c r="Q2121" s="6"/>
      <c r="R2121" s="6"/>
      <c r="S2121" s="6"/>
      <c r="T2121" s="6" t="s">
        <v>5314</v>
      </c>
      <c r="U2121" s="88" t="s">
        <v>3500</v>
      </c>
      <c r="V2121" s="414">
        <v>4300</v>
      </c>
      <c r="W2121" s="148"/>
    </row>
    <row r="2122" spans="1:23">
      <c r="A2122" s="3">
        <f>ROW(2122:2122)-SUM(W$1:W2122)</f>
        <v>2055</v>
      </c>
      <c r="B2122" s="232" t="s">
        <v>7516</v>
      </c>
      <c r="C2122" s="232" t="str">
        <f t="shared" si="279"/>
        <v>8022AGNBL</v>
      </c>
      <c r="D2122" s="241">
        <v>8022</v>
      </c>
      <c r="E2122" s="242" t="s">
        <v>2191</v>
      </c>
      <c r="F2122" s="243"/>
      <c r="G2122" s="243"/>
      <c r="H2122" s="243" t="str">
        <f t="shared" si="280"/>
        <v/>
      </c>
      <c r="I2122" s="243"/>
      <c r="J2122" s="243" t="str">
        <f t="shared" si="277"/>
        <v/>
      </c>
      <c r="K2122" s="243"/>
      <c r="L2122" s="243"/>
      <c r="M2122" s="5" t="s">
        <v>3602</v>
      </c>
      <c r="N2122" s="6"/>
      <c r="O2122" s="4" t="s">
        <v>4537</v>
      </c>
      <c r="P2122" s="6" t="s">
        <v>5314</v>
      </c>
      <c r="Q2122" s="6"/>
      <c r="R2122" s="6"/>
      <c r="S2122" s="6"/>
      <c r="T2122" s="6" t="s">
        <v>5314</v>
      </c>
      <c r="U2122" s="88" t="s">
        <v>3501</v>
      </c>
      <c r="V2122" s="414">
        <v>2550</v>
      </c>
      <c r="W2122" s="148"/>
    </row>
    <row r="2123" spans="1:23">
      <c r="A2123" s="3">
        <f>ROW(2123:2123)-SUM(W$1:W2123)</f>
        <v>2056</v>
      </c>
      <c r="B2123" s="232" t="s">
        <v>7517</v>
      </c>
      <c r="C2123" s="232" t="str">
        <f t="shared" si="279"/>
        <v>8022AGNBLZ</v>
      </c>
      <c r="D2123" s="241">
        <v>8022</v>
      </c>
      <c r="E2123" s="242" t="s">
        <v>2191</v>
      </c>
      <c r="F2123" s="243"/>
      <c r="G2123" s="243"/>
      <c r="H2123" s="243" t="str">
        <f t="shared" si="280"/>
        <v/>
      </c>
      <c r="I2123" s="243"/>
      <c r="J2123" s="243" t="str">
        <f t="shared" si="277"/>
        <v/>
      </c>
      <c r="K2123" s="243" t="s">
        <v>4630</v>
      </c>
      <c r="L2123" s="243"/>
      <c r="M2123" s="5" t="s">
        <v>4240</v>
      </c>
      <c r="N2123" s="6"/>
      <c r="O2123" s="4" t="s">
        <v>4537</v>
      </c>
      <c r="P2123" s="6" t="s">
        <v>5314</v>
      </c>
      <c r="Q2123" s="6"/>
      <c r="R2123" s="6"/>
      <c r="S2123" s="6"/>
      <c r="T2123" s="6" t="s">
        <v>5314</v>
      </c>
      <c r="U2123" s="88" t="s">
        <v>3501</v>
      </c>
      <c r="V2123" s="414">
        <v>3900</v>
      </c>
      <c r="W2123" s="148"/>
    </row>
    <row r="2124" spans="1:23">
      <c r="A2124" s="3">
        <f>ROW(2124:2124)-SUM(W$1:W2124)</f>
        <v>2057</v>
      </c>
      <c r="B2124" s="232" t="s">
        <v>7518</v>
      </c>
      <c r="C2124" s="232" t="str">
        <f t="shared" si="279"/>
        <v>8027AGNBL</v>
      </c>
      <c r="D2124" s="241">
        <v>8027</v>
      </c>
      <c r="E2124" s="242" t="s">
        <v>2191</v>
      </c>
      <c r="F2124" s="243"/>
      <c r="G2124" s="243"/>
      <c r="H2124" s="243" t="str">
        <f t="shared" si="280"/>
        <v/>
      </c>
      <c r="I2124" s="243"/>
      <c r="J2124" s="243" t="str">
        <f t="shared" si="277"/>
        <v/>
      </c>
      <c r="K2124" s="243"/>
      <c r="L2124" s="243"/>
      <c r="M2124" s="5" t="s">
        <v>2653</v>
      </c>
      <c r="N2124" s="6"/>
      <c r="O2124" s="4" t="s">
        <v>3490</v>
      </c>
      <c r="P2124" s="6" t="s">
        <v>5314</v>
      </c>
      <c r="Q2124" s="6"/>
      <c r="R2124" s="6"/>
      <c r="S2124" s="6"/>
      <c r="T2124" s="6" t="s">
        <v>5314</v>
      </c>
      <c r="U2124" s="88" t="s">
        <v>3502</v>
      </c>
      <c r="V2124" s="414">
        <v>2550</v>
      </c>
      <c r="W2124" s="148"/>
    </row>
    <row r="2125" spans="1:23">
      <c r="A2125" s="3">
        <f>ROW(2125:2125)-SUM(W$1:W2127)</f>
        <v>2058</v>
      </c>
      <c r="B2125" s="232" t="s">
        <v>2975</v>
      </c>
      <c r="C2125" s="232" t="str">
        <f>IF(D2125&lt;&gt;"",CONCATENATE(D2125,E2125,F2125,G2125,H2125,I2125,J2125,K2125,L2125),"")</f>
        <v/>
      </c>
      <c r="D2125" s="490"/>
      <c r="E2125" s="491" t="s">
        <v>2195</v>
      </c>
      <c r="F2125" s="492"/>
      <c r="G2125" s="492"/>
      <c r="H2125" s="492" t="str">
        <f>IF(S2125="+","P","")</f>
        <v/>
      </c>
      <c r="I2125" s="492"/>
      <c r="J2125" s="492" t="str">
        <f>IF(Q2125="+","V","")</f>
        <v/>
      </c>
      <c r="K2125" s="492"/>
      <c r="L2125" s="492"/>
      <c r="M2125" s="5" t="s">
        <v>2976</v>
      </c>
      <c r="N2125" s="6"/>
      <c r="O2125" s="4" t="s">
        <v>2189</v>
      </c>
      <c r="P2125" s="6" t="s">
        <v>5314</v>
      </c>
      <c r="Q2125" s="6"/>
      <c r="R2125" s="6"/>
      <c r="S2125" s="6"/>
      <c r="T2125" s="6" t="s">
        <v>5314</v>
      </c>
      <c r="U2125" s="88" t="s">
        <v>2977</v>
      </c>
      <c r="V2125" s="414">
        <v>2950</v>
      </c>
      <c r="W2125" s="148"/>
    </row>
    <row r="2126" spans="1:23">
      <c r="A2126" s="3">
        <f>ROW(2126:2126)-SUM(W$1:W2129)</f>
        <v>2059</v>
      </c>
      <c r="B2126" s="232" t="s">
        <v>2979</v>
      </c>
      <c r="C2126" s="232" t="str">
        <f>IF(D2126&lt;&gt;"",CONCATENATE(D2126,E2126,F2126,G2126,H2126,I2126,J2126,K2126,L2126),"")</f>
        <v/>
      </c>
      <c r="D2126" s="490"/>
      <c r="E2126" s="491" t="s">
        <v>2195</v>
      </c>
      <c r="F2126" s="492"/>
      <c r="G2126" s="492"/>
      <c r="H2126" s="492" t="str">
        <f>IF(S2126="+","P","")</f>
        <v/>
      </c>
      <c r="I2126" s="492"/>
      <c r="J2126" s="492" t="str">
        <f>IF(Q2126="+","V","")</f>
        <v/>
      </c>
      <c r="K2126" s="492"/>
      <c r="L2126" s="492"/>
      <c r="M2126" s="5" t="s">
        <v>2978</v>
      </c>
      <c r="N2126" s="6"/>
      <c r="O2126" s="4" t="s">
        <v>2189</v>
      </c>
      <c r="P2126" s="6" t="s">
        <v>5314</v>
      </c>
      <c r="Q2126" s="6"/>
      <c r="R2126" s="6"/>
      <c r="S2126" s="6"/>
      <c r="T2126" s="6" t="s">
        <v>5314</v>
      </c>
      <c r="U2126" s="88" t="s">
        <v>2977</v>
      </c>
      <c r="V2126" s="414">
        <v>3450</v>
      </c>
      <c r="W2126" s="148"/>
    </row>
    <row r="2127" spans="1:23">
      <c r="A2127" s="3">
        <f>ROW(2127:2127)-SUM(W$1:W2127)</f>
        <v>2060</v>
      </c>
      <c r="B2127" s="232" t="s">
        <v>2961</v>
      </c>
      <c r="C2127" s="232" t="str">
        <f>IF(D2127&lt;&gt;"",CONCATENATE(D2127,E2127,F2127,G2127,H2127,I2127,J2127,K2127,L2127),"")</f>
        <v/>
      </c>
      <c r="D2127" s="490"/>
      <c r="E2127" s="491" t="s">
        <v>2195</v>
      </c>
      <c r="F2127" s="492"/>
      <c r="G2127" s="492"/>
      <c r="H2127" s="492" t="str">
        <f>IF(S2127="+","P","")</f>
        <v/>
      </c>
      <c r="I2127" s="492"/>
      <c r="J2127" s="492" t="str">
        <f>IF(Q2127="+","V","")</f>
        <v/>
      </c>
      <c r="K2127" s="492"/>
      <c r="L2127" s="492"/>
      <c r="M2127" s="5" t="s">
        <v>2964</v>
      </c>
      <c r="N2127" s="6" t="s">
        <v>2962</v>
      </c>
      <c r="O2127" s="4" t="s">
        <v>4305</v>
      </c>
      <c r="P2127" s="6" t="s">
        <v>5314</v>
      </c>
      <c r="Q2127" s="6"/>
      <c r="R2127" s="6"/>
      <c r="S2127" s="6"/>
      <c r="T2127" s="6" t="s">
        <v>5314</v>
      </c>
      <c r="U2127" s="88" t="s">
        <v>2963</v>
      </c>
      <c r="V2127" s="414">
        <v>2950</v>
      </c>
      <c r="W2127" s="148"/>
    </row>
    <row r="2128" spans="1:23">
      <c r="A2128" s="3">
        <f>ROW(2128:2128)-SUM(W$1:W2128)</f>
        <v>2061</v>
      </c>
      <c r="B2128" s="232" t="s">
        <v>12452</v>
      </c>
      <c r="C2128" s="232" t="str">
        <f t="shared" ref="C2128" si="281">IF(D2128&lt;&gt;"",CONCATENATE(D2128,E2128,F2128,G2128,H2128,I2128,J2128,K2128,L2128),"")</f>
        <v>8012AGNBL</v>
      </c>
      <c r="D2128" s="538">
        <v>8012</v>
      </c>
      <c r="E2128" s="539" t="s">
        <v>2191</v>
      </c>
      <c r="F2128" s="540"/>
      <c r="G2128" s="540"/>
      <c r="H2128" s="540" t="str">
        <f t="shared" ref="H2128" si="282">IF(S2128="+","P","")</f>
        <v/>
      </c>
      <c r="I2128" s="540"/>
      <c r="J2128" s="540" t="str">
        <f t="shared" ref="J2128" si="283">IF(Q2128="+","V","")</f>
        <v/>
      </c>
      <c r="K2128" s="540"/>
      <c r="L2128" s="540"/>
      <c r="M2128" s="5" t="s">
        <v>12453</v>
      </c>
      <c r="N2128" s="6"/>
      <c r="O2128" s="4" t="s">
        <v>12454</v>
      </c>
      <c r="P2128" s="6" t="s">
        <v>5314</v>
      </c>
      <c r="Q2128" s="6"/>
      <c r="R2128" s="6"/>
      <c r="S2128" s="6"/>
      <c r="T2128" s="6" t="s">
        <v>5314</v>
      </c>
      <c r="U2128" s="88" t="s">
        <v>2387</v>
      </c>
      <c r="V2128" s="414">
        <v>2550</v>
      </c>
      <c r="W2128" s="148"/>
    </row>
    <row r="2129" spans="1:23">
      <c r="A2129" s="3">
        <f>ROW(2129:2129)-SUM(W$1:W2129)</f>
        <v>2062</v>
      </c>
      <c r="B2129" s="232" t="s">
        <v>7519</v>
      </c>
      <c r="C2129" s="232" t="str">
        <f t="shared" si="279"/>
        <v>8031AGNBL</v>
      </c>
      <c r="D2129" s="241">
        <v>8031</v>
      </c>
      <c r="E2129" s="242" t="s">
        <v>2191</v>
      </c>
      <c r="F2129" s="243"/>
      <c r="G2129" s="243"/>
      <c r="H2129" s="243" t="str">
        <f t="shared" si="280"/>
        <v/>
      </c>
      <c r="I2129" s="243"/>
      <c r="J2129" s="243" t="str">
        <f t="shared" si="277"/>
        <v/>
      </c>
      <c r="K2129" s="243"/>
      <c r="L2129" s="243"/>
      <c r="M2129" s="5" t="s">
        <v>12357</v>
      </c>
      <c r="N2129" s="6"/>
      <c r="O2129" s="4" t="s">
        <v>5499</v>
      </c>
      <c r="P2129" s="6" t="s">
        <v>5314</v>
      </c>
      <c r="Q2129" s="6"/>
      <c r="R2129" s="6"/>
      <c r="S2129" s="6"/>
      <c r="T2129" s="6" t="s">
        <v>5314</v>
      </c>
      <c r="U2129" s="88" t="s">
        <v>3503</v>
      </c>
      <c r="V2129" s="414">
        <v>2550</v>
      </c>
      <c r="W2129" s="148"/>
    </row>
    <row r="2130" spans="1:23">
      <c r="A2130" s="3">
        <f>ROW(2130:2130)-SUM(W$1:W2130)</f>
        <v>2063</v>
      </c>
      <c r="B2130" s="232" t="s">
        <v>7520</v>
      </c>
      <c r="C2130" s="232" t="str">
        <f t="shared" si="279"/>
        <v>8037AGNBL</v>
      </c>
      <c r="D2130" s="241">
        <v>8037</v>
      </c>
      <c r="E2130" s="242" t="s">
        <v>2191</v>
      </c>
      <c r="F2130" s="243"/>
      <c r="G2130" s="243"/>
      <c r="H2130" s="243" t="str">
        <f t="shared" si="280"/>
        <v/>
      </c>
      <c r="I2130" s="243"/>
      <c r="J2130" s="243" t="str">
        <f t="shared" si="277"/>
        <v/>
      </c>
      <c r="K2130" s="243"/>
      <c r="L2130" s="243"/>
      <c r="M2130" s="5" t="s">
        <v>12358</v>
      </c>
      <c r="N2130" s="6"/>
      <c r="O2130" s="4" t="s">
        <v>4305</v>
      </c>
      <c r="P2130" s="6" t="s">
        <v>5314</v>
      </c>
      <c r="Q2130" s="6"/>
      <c r="R2130" s="6" t="s">
        <v>5314</v>
      </c>
      <c r="S2130" s="6"/>
      <c r="T2130" s="6" t="s">
        <v>5314</v>
      </c>
      <c r="U2130" s="88" t="s">
        <v>4549</v>
      </c>
      <c r="V2130" s="414">
        <v>2550</v>
      </c>
      <c r="W2130" s="148"/>
    </row>
    <row r="2131" spans="1:23">
      <c r="A2131" s="3">
        <f>ROW(2131:2131)-SUM(W$1:W2131)</f>
        <v>2064</v>
      </c>
      <c r="B2131" s="232" t="s">
        <v>10641</v>
      </c>
      <c r="C2131" s="232" t="str">
        <f>IF(D2131&lt;&gt;"",CONCATENATE(D2131,E2131,F2131,G2131,H2131,I2131,J2131,K2131,L2131),"")</f>
        <v>8037AGNH</v>
      </c>
      <c r="D2131" s="241">
        <v>8037</v>
      </c>
      <c r="E2131" s="242" t="s">
        <v>2195</v>
      </c>
      <c r="F2131" s="243"/>
      <c r="G2131" s="243" t="s">
        <v>2193</v>
      </c>
      <c r="H2131" s="243" t="str">
        <f>IF(S2131="+","P","")</f>
        <v/>
      </c>
      <c r="I2131" s="243"/>
      <c r="J2131" s="243" t="str">
        <f>IF(Q2131="+","V","")</f>
        <v/>
      </c>
      <c r="K2131" s="243"/>
      <c r="L2131" s="243"/>
      <c r="M2131" s="5" t="s">
        <v>12359</v>
      </c>
      <c r="N2131" s="6"/>
      <c r="O2131" s="4" t="s">
        <v>4305</v>
      </c>
      <c r="P2131" s="6" t="s">
        <v>5314</v>
      </c>
      <c r="Q2131" s="6"/>
      <c r="R2131" s="6" t="s">
        <v>5314</v>
      </c>
      <c r="S2131" s="6"/>
      <c r="T2131" s="6" t="s">
        <v>5314</v>
      </c>
      <c r="U2131" s="88" t="s">
        <v>4549</v>
      </c>
      <c r="V2131" s="414">
        <v>3050</v>
      </c>
      <c r="W2131" s="148"/>
    </row>
    <row r="2132" spans="1:23">
      <c r="A2132" s="3">
        <f>ROW(2132:2132)-SUM(W$1:W2132)</f>
        <v>2065</v>
      </c>
      <c r="B2132" s="232" t="s">
        <v>7521</v>
      </c>
      <c r="C2132" s="232" t="str">
        <f t="shared" si="279"/>
        <v>8028AGNBL</v>
      </c>
      <c r="D2132" s="241">
        <v>8028</v>
      </c>
      <c r="E2132" s="242" t="s">
        <v>2191</v>
      </c>
      <c r="F2132" s="243"/>
      <c r="G2132" s="243"/>
      <c r="H2132" s="243" t="str">
        <f t="shared" si="280"/>
        <v/>
      </c>
      <c r="I2132" s="243"/>
      <c r="J2132" s="243" t="str">
        <f t="shared" si="277"/>
        <v/>
      </c>
      <c r="K2132" s="243"/>
      <c r="L2132" s="243"/>
      <c r="M2132" s="5" t="s">
        <v>3603</v>
      </c>
      <c r="N2132" s="6"/>
      <c r="O2132" s="4" t="s">
        <v>4500</v>
      </c>
      <c r="P2132" s="6" t="s">
        <v>5314</v>
      </c>
      <c r="Q2132" s="6"/>
      <c r="R2132" s="6"/>
      <c r="S2132" s="6"/>
      <c r="T2132" s="6" t="s">
        <v>5314</v>
      </c>
      <c r="U2132" s="88" t="s">
        <v>4551</v>
      </c>
      <c r="V2132" s="414">
        <v>2550</v>
      </c>
      <c r="W2132" s="148"/>
    </row>
    <row r="2133" spans="1:23">
      <c r="A2133" s="3">
        <f>ROW(2133:2133)-SUM(W$1:W2133)</f>
        <v>2066</v>
      </c>
      <c r="B2133" s="232" t="s">
        <v>7522</v>
      </c>
      <c r="C2133" s="232" t="str">
        <f t="shared" si="279"/>
        <v>8033AGNBL</v>
      </c>
      <c r="D2133" s="241">
        <v>8033</v>
      </c>
      <c r="E2133" s="242" t="s">
        <v>2191</v>
      </c>
      <c r="F2133" s="243"/>
      <c r="G2133" s="243"/>
      <c r="H2133" s="243" t="str">
        <f t="shared" si="280"/>
        <v/>
      </c>
      <c r="I2133" s="243"/>
      <c r="J2133" s="243" t="str">
        <f t="shared" si="277"/>
        <v/>
      </c>
      <c r="K2133" s="243"/>
      <c r="L2133" s="243"/>
      <c r="M2133" s="5" t="s">
        <v>3604</v>
      </c>
      <c r="N2133" s="6"/>
      <c r="O2133" s="4" t="s">
        <v>5344</v>
      </c>
      <c r="P2133" s="6" t="s">
        <v>5314</v>
      </c>
      <c r="Q2133" s="6"/>
      <c r="R2133" s="6" t="s">
        <v>5314</v>
      </c>
      <c r="S2133" s="6"/>
      <c r="T2133" s="6" t="s">
        <v>5314</v>
      </c>
      <c r="U2133" s="88" t="s">
        <v>3504</v>
      </c>
      <c r="V2133" s="414">
        <v>2650</v>
      </c>
      <c r="W2133" s="148"/>
    </row>
    <row r="2134" spans="1:23">
      <c r="A2134" s="3">
        <f>ROW(2134:2134)-SUM(W$1:W2134)</f>
        <v>2067</v>
      </c>
      <c r="B2134" s="232" t="s">
        <v>7523</v>
      </c>
      <c r="C2134" s="232" t="str">
        <f t="shared" si="279"/>
        <v>8033AGNBLZ</v>
      </c>
      <c r="D2134" s="241">
        <v>8033</v>
      </c>
      <c r="E2134" s="242" t="s">
        <v>2191</v>
      </c>
      <c r="F2134" s="243"/>
      <c r="G2134" s="243"/>
      <c r="H2134" s="243" t="str">
        <f t="shared" si="280"/>
        <v/>
      </c>
      <c r="I2134" s="243"/>
      <c r="J2134" s="243" t="str">
        <f t="shared" si="277"/>
        <v/>
      </c>
      <c r="K2134" s="243" t="s">
        <v>4630</v>
      </c>
      <c r="L2134" s="243"/>
      <c r="M2134" s="5" t="s">
        <v>3082</v>
      </c>
      <c r="N2134" s="6"/>
      <c r="O2134" s="4" t="s">
        <v>5344</v>
      </c>
      <c r="P2134" s="6" t="s">
        <v>5314</v>
      </c>
      <c r="Q2134" s="6"/>
      <c r="R2134" s="6" t="s">
        <v>5314</v>
      </c>
      <c r="S2134" s="6"/>
      <c r="T2134" s="6" t="s">
        <v>5314</v>
      </c>
      <c r="U2134" s="88" t="s">
        <v>3504</v>
      </c>
      <c r="V2134" s="414">
        <v>3900</v>
      </c>
      <c r="W2134" s="148"/>
    </row>
    <row r="2135" spans="1:23">
      <c r="A2135" s="3">
        <f>ROW(2135:2135)-SUM(W$1:W2135)</f>
        <v>2068</v>
      </c>
      <c r="B2135" s="232" t="s">
        <v>11280</v>
      </c>
      <c r="C2135" s="232" t="str">
        <f>IF(D2135&lt;&gt;"",CONCATENATE(D2135,E2135,F2135,G2135,H2135,I2135,J2135,K2135,L2135),"")</f>
        <v>8039AGNPV</v>
      </c>
      <c r="D2135" s="241">
        <v>8039</v>
      </c>
      <c r="E2135" s="242" t="s">
        <v>2195</v>
      </c>
      <c r="F2135" s="243"/>
      <c r="G2135" s="243"/>
      <c r="H2135" s="243" t="str">
        <f>IF(S2135="+","P","")</f>
        <v>P</v>
      </c>
      <c r="I2135" s="243"/>
      <c r="J2135" s="243" t="str">
        <f>IF(Q2135="+","V","")</f>
        <v>V</v>
      </c>
      <c r="K2135" s="243"/>
      <c r="L2135" s="243"/>
      <c r="M2135" s="5" t="s">
        <v>11279</v>
      </c>
      <c r="N2135" s="6"/>
      <c r="O2135" s="4" t="s">
        <v>3141</v>
      </c>
      <c r="P2135" s="6" t="s">
        <v>5314</v>
      </c>
      <c r="Q2135" s="6" t="s">
        <v>5314</v>
      </c>
      <c r="R2135" s="6" t="s">
        <v>5314</v>
      </c>
      <c r="S2135" s="6" t="s">
        <v>5314</v>
      </c>
      <c r="T2135" s="6"/>
      <c r="U2135" s="88" t="s">
        <v>2484</v>
      </c>
      <c r="V2135" s="414">
        <v>2600</v>
      </c>
      <c r="W2135" s="148"/>
    </row>
    <row r="2136" spans="1:23">
      <c r="A2136" s="3">
        <f>ROW(2136:2136)-SUM(W$1:W2136)</f>
        <v>2069</v>
      </c>
      <c r="B2136" s="232" t="s">
        <v>7524</v>
      </c>
      <c r="C2136" s="232" t="str">
        <f t="shared" si="279"/>
        <v>8039AGNBLPV</v>
      </c>
      <c r="D2136" s="241">
        <v>8039</v>
      </c>
      <c r="E2136" s="242" t="s">
        <v>2191</v>
      </c>
      <c r="F2136" s="243"/>
      <c r="G2136" s="243"/>
      <c r="H2136" s="243" t="str">
        <f t="shared" si="280"/>
        <v>P</v>
      </c>
      <c r="I2136" s="243"/>
      <c r="J2136" s="243" t="str">
        <f t="shared" si="277"/>
        <v>V</v>
      </c>
      <c r="K2136" s="243"/>
      <c r="L2136" s="243"/>
      <c r="M2136" s="5" t="s">
        <v>2483</v>
      </c>
      <c r="N2136" s="6"/>
      <c r="O2136" s="4" t="s">
        <v>3141</v>
      </c>
      <c r="P2136" s="6" t="s">
        <v>5314</v>
      </c>
      <c r="Q2136" s="6" t="s">
        <v>5314</v>
      </c>
      <c r="R2136" s="6" t="s">
        <v>5314</v>
      </c>
      <c r="S2136" s="6" t="s">
        <v>5314</v>
      </c>
      <c r="T2136" s="6"/>
      <c r="U2136" s="88" t="s">
        <v>2484</v>
      </c>
      <c r="V2136" s="414">
        <v>2650</v>
      </c>
      <c r="W2136" s="148"/>
    </row>
    <row r="2137" spans="1:23">
      <c r="A2137" s="3">
        <f>ROW(2137:2137)-SUM(W$1:W2137)</f>
        <v>2070</v>
      </c>
      <c r="B2137" s="232" t="s">
        <v>1263</v>
      </c>
      <c r="C2137" s="232" t="str">
        <f t="shared" si="279"/>
        <v>6291AGNBL</v>
      </c>
      <c r="D2137" s="241">
        <v>6291</v>
      </c>
      <c r="E2137" s="242" t="s">
        <v>2191</v>
      </c>
      <c r="F2137" s="243"/>
      <c r="G2137" s="243"/>
      <c r="H2137" s="243" t="str">
        <f t="shared" si="280"/>
        <v/>
      </c>
      <c r="I2137" s="243"/>
      <c r="J2137" s="243" t="str">
        <f t="shared" si="277"/>
        <v/>
      </c>
      <c r="K2137" s="243"/>
      <c r="L2137" s="243"/>
      <c r="M2137" s="5" t="s">
        <v>3605</v>
      </c>
      <c r="N2137" s="6"/>
      <c r="O2137" s="4" t="s">
        <v>5675</v>
      </c>
      <c r="P2137" s="6" t="s">
        <v>5314</v>
      </c>
      <c r="Q2137" s="6"/>
      <c r="R2137" s="6"/>
      <c r="S2137" s="6"/>
      <c r="T2137" s="6" t="s">
        <v>5314</v>
      </c>
      <c r="U2137" s="88" t="s">
        <v>3505</v>
      </c>
      <c r="V2137" s="414">
        <v>2550</v>
      </c>
      <c r="W2137" s="148"/>
    </row>
    <row r="2138" spans="1:23">
      <c r="A2138" s="365" t="s">
        <v>3606</v>
      </c>
      <c r="B2138" s="231"/>
      <c r="C2138" s="231"/>
      <c r="D2138" s="238"/>
      <c r="E2138" s="239"/>
      <c r="F2138" s="240"/>
      <c r="G2138" s="240"/>
      <c r="H2138" s="240" t="str">
        <f>IF(S2138="+","M","")</f>
        <v/>
      </c>
      <c r="I2138" s="240" t="str">
        <f>IF(R2138="+","P","")</f>
        <v/>
      </c>
      <c r="J2138" s="240" t="str">
        <f t="shared" si="277"/>
        <v/>
      </c>
      <c r="K2138" s="240"/>
      <c r="L2138" s="240"/>
      <c r="M2138" s="175"/>
      <c r="N2138" s="167"/>
      <c r="O2138" s="167"/>
      <c r="P2138" s="171"/>
      <c r="Q2138" s="171"/>
      <c r="R2138" s="171"/>
      <c r="S2138" s="171"/>
      <c r="T2138" s="171"/>
      <c r="U2138" s="167"/>
      <c r="V2138" s="447"/>
      <c r="W2138" s="148">
        <v>1</v>
      </c>
    </row>
    <row r="2139" spans="1:23">
      <c r="A2139" s="3">
        <f>ROW(2139:2139)-SUM(W$1:W2139)</f>
        <v>2071</v>
      </c>
      <c r="B2139" s="232" t="s">
        <v>7525</v>
      </c>
      <c r="C2139" s="232" t="str">
        <f>IF(D2139&lt;&gt;"",CONCATENATE(D2139,E2139,F2139,G2139,H2139,I2139,J2139,K2139,L2139),"")</f>
        <v/>
      </c>
      <c r="D2139" s="490"/>
      <c r="E2139" s="491" t="s">
        <v>2191</v>
      </c>
      <c r="F2139" s="492"/>
      <c r="G2139" s="492"/>
      <c r="H2139" s="492" t="str">
        <f t="shared" ref="H2139:H2146" si="284">IF(S2139="+","P","")</f>
        <v/>
      </c>
      <c r="I2139" s="492"/>
      <c r="J2139" s="492" t="str">
        <f t="shared" si="277"/>
        <v/>
      </c>
      <c r="K2139" s="492"/>
      <c r="L2139" s="492"/>
      <c r="M2139" s="5" t="s">
        <v>3607</v>
      </c>
      <c r="N2139" s="6" t="s">
        <v>5713</v>
      </c>
      <c r="O2139" s="4" t="s">
        <v>3608</v>
      </c>
      <c r="P2139" s="6" t="s">
        <v>5314</v>
      </c>
      <c r="Q2139" s="6"/>
      <c r="R2139" s="6"/>
      <c r="S2139" s="6"/>
      <c r="T2139" s="6" t="s">
        <v>5314</v>
      </c>
      <c r="U2139" s="88" t="s">
        <v>5714</v>
      </c>
      <c r="V2139" s="414">
        <v>3150</v>
      </c>
      <c r="W2139" s="148"/>
    </row>
    <row r="2140" spans="1:23">
      <c r="A2140" s="3">
        <f>ROW(2140:2140)-SUM(W$1:W2140)</f>
        <v>2072</v>
      </c>
      <c r="B2140" s="232" t="s">
        <v>7507</v>
      </c>
      <c r="C2140" s="232" t="str">
        <f>IF(D2140&lt;&gt;"",CONCATENATE(D2140,E2140,F2140,G2140,H2140,I2140,J2140,K2140,L2140),"")</f>
        <v>3009AGNBL</v>
      </c>
      <c r="D2140" s="241">
        <v>3009</v>
      </c>
      <c r="E2140" s="242" t="s">
        <v>2191</v>
      </c>
      <c r="F2140" s="243"/>
      <c r="G2140" s="243"/>
      <c r="H2140" s="243" t="str">
        <f t="shared" si="284"/>
        <v/>
      </c>
      <c r="I2140" s="243"/>
      <c r="J2140" s="243" t="str">
        <f t="shared" si="277"/>
        <v/>
      </c>
      <c r="K2140" s="243"/>
      <c r="L2140" s="243"/>
      <c r="M2140" s="5" t="s">
        <v>3417</v>
      </c>
      <c r="N2140" s="6"/>
      <c r="O2140" s="4" t="s">
        <v>4471</v>
      </c>
      <c r="P2140" s="6" t="s">
        <v>5314</v>
      </c>
      <c r="Q2140" s="6"/>
      <c r="R2140" s="6"/>
      <c r="S2140" s="6"/>
      <c r="T2140" s="6" t="s">
        <v>5314</v>
      </c>
      <c r="U2140" s="88" t="s">
        <v>3485</v>
      </c>
      <c r="V2140" s="414">
        <v>2550</v>
      </c>
      <c r="W2140" s="148"/>
    </row>
    <row r="2141" spans="1:23">
      <c r="A2141" s="3">
        <f>ROW(2141:2141)-SUM(W$1:W2141)</f>
        <v>2073</v>
      </c>
      <c r="B2141" s="232" t="s">
        <v>2016</v>
      </c>
      <c r="C2141" s="232" t="str">
        <f>IF(D2141&lt;&gt;"",CONCATENATE(D2141,E2141,F2141,G2141,H2141,I2141,J2141,K2141,L2141),"")</f>
        <v>3009AGNBLP</v>
      </c>
      <c r="D2141" s="241">
        <v>3009</v>
      </c>
      <c r="E2141" s="242" t="s">
        <v>2191</v>
      </c>
      <c r="F2141" s="243"/>
      <c r="G2141" s="243"/>
      <c r="H2141" s="243" t="str">
        <f>IF(S2141="+","P","")</f>
        <v>P</v>
      </c>
      <c r="I2141" s="243"/>
      <c r="J2141" s="243" t="str">
        <f>IF(Q2141="+","V","")</f>
        <v/>
      </c>
      <c r="K2141" s="243"/>
      <c r="L2141" s="243"/>
      <c r="M2141" s="5" t="s">
        <v>3417</v>
      </c>
      <c r="N2141" s="6"/>
      <c r="O2141" s="4" t="s">
        <v>4471</v>
      </c>
      <c r="P2141" s="6" t="s">
        <v>5314</v>
      </c>
      <c r="Q2141" s="6"/>
      <c r="R2141" s="6"/>
      <c r="S2141" s="6" t="s">
        <v>5314</v>
      </c>
      <c r="T2141" s="6"/>
      <c r="U2141" s="88" t="s">
        <v>3485</v>
      </c>
      <c r="V2141" s="414">
        <v>2550</v>
      </c>
      <c r="W2141" s="148"/>
    </row>
    <row r="2142" spans="1:23">
      <c r="A2142" s="3">
        <f>ROW(2142:2142)-SUM(W$1:W2142)</f>
        <v>2074</v>
      </c>
      <c r="B2142" s="232" t="s">
        <v>7508</v>
      </c>
      <c r="C2142" s="232" t="str">
        <f>IF(D2142&lt;&gt;"",CONCATENATE(D2142,E2142,F2142,G2142,H2142,I2142,J2142,K2142,L2142),"")</f>
        <v>3009AGNBLA</v>
      </c>
      <c r="D2142" s="241">
        <v>3009</v>
      </c>
      <c r="E2142" s="242" t="s">
        <v>2191</v>
      </c>
      <c r="F2142" s="243" t="s">
        <v>2194</v>
      </c>
      <c r="G2142" s="243"/>
      <c r="H2142" s="243" t="str">
        <f t="shared" si="284"/>
        <v/>
      </c>
      <c r="I2142" s="243"/>
      <c r="J2142" s="243" t="str">
        <f t="shared" si="277"/>
        <v/>
      </c>
      <c r="K2142" s="243"/>
      <c r="L2142" s="243"/>
      <c r="M2142" s="5" t="s">
        <v>3418</v>
      </c>
      <c r="N2142" s="6"/>
      <c r="O2142" s="4" t="s">
        <v>4471</v>
      </c>
      <c r="P2142" s="6" t="s">
        <v>5314</v>
      </c>
      <c r="Q2142" s="6"/>
      <c r="R2142" s="6"/>
      <c r="S2142" s="6"/>
      <c r="T2142" s="6" t="s">
        <v>5314</v>
      </c>
      <c r="U2142" s="88" t="s">
        <v>3485</v>
      </c>
      <c r="V2142" s="414">
        <v>2850</v>
      </c>
      <c r="W2142" s="148"/>
    </row>
    <row r="2143" spans="1:23">
      <c r="A2143" s="3">
        <f>ROW(2143:2143)-SUM(W$1:W2143)</f>
        <v>2075</v>
      </c>
      <c r="B2143" s="232" t="s">
        <v>530</v>
      </c>
      <c r="C2143" s="232" t="str">
        <f>IF(D2143&lt;&gt;"",CONCATENATE(D2143,E2143,F2143,G2143,H2143,I2143,J2143,K2143,L2143),"")</f>
        <v>3009AGNBLAP</v>
      </c>
      <c r="D2143" s="241">
        <v>3009</v>
      </c>
      <c r="E2143" s="242" t="s">
        <v>2191</v>
      </c>
      <c r="F2143" s="243" t="s">
        <v>2194</v>
      </c>
      <c r="G2143" s="243"/>
      <c r="H2143" s="243" t="str">
        <f>IF(S2143="+","P","")</f>
        <v>P</v>
      </c>
      <c r="I2143" s="243"/>
      <c r="J2143" s="243" t="str">
        <f>IF(Q2143="+","V","")</f>
        <v/>
      </c>
      <c r="K2143" s="243"/>
      <c r="L2143" s="243"/>
      <c r="M2143" s="5" t="s">
        <v>3418</v>
      </c>
      <c r="N2143" s="6"/>
      <c r="O2143" s="4" t="s">
        <v>4471</v>
      </c>
      <c r="P2143" s="6" t="s">
        <v>5314</v>
      </c>
      <c r="Q2143" s="6"/>
      <c r="R2143" s="6"/>
      <c r="S2143" s="6" t="s">
        <v>5314</v>
      </c>
      <c r="T2143" s="6"/>
      <c r="U2143" s="88" t="s">
        <v>3485</v>
      </c>
      <c r="V2143" s="414">
        <v>2850</v>
      </c>
      <c r="W2143" s="148"/>
    </row>
    <row r="2144" spans="1:23">
      <c r="A2144" s="3">
        <f>ROW(2144:2144)-SUM(W$1:W2144)</f>
        <v>2076</v>
      </c>
      <c r="B2144" s="232" t="s">
        <v>7526</v>
      </c>
      <c r="C2144" s="232"/>
      <c r="D2144" s="490">
        <v>3009</v>
      </c>
      <c r="E2144" s="491" t="s">
        <v>2191</v>
      </c>
      <c r="F2144" s="492" t="s">
        <v>2194</v>
      </c>
      <c r="G2144" s="492"/>
      <c r="H2144" s="492" t="str">
        <f t="shared" si="284"/>
        <v/>
      </c>
      <c r="I2144" s="492"/>
      <c r="J2144" s="492" t="str">
        <f>IF(Q2144="+","V","")</f>
        <v/>
      </c>
      <c r="K2144" s="492"/>
      <c r="L2144" s="492"/>
      <c r="M2144" s="5" t="s">
        <v>2414</v>
      </c>
      <c r="N2144" s="6"/>
      <c r="O2144" s="4" t="s">
        <v>2415</v>
      </c>
      <c r="P2144" s="6" t="s">
        <v>5314</v>
      </c>
      <c r="Q2144" s="6"/>
      <c r="R2144" s="6"/>
      <c r="S2144" s="6"/>
      <c r="T2144" s="6" t="s">
        <v>5314</v>
      </c>
      <c r="U2144" s="88" t="s">
        <v>2416</v>
      </c>
      <c r="V2144" s="414">
        <v>3150</v>
      </c>
      <c r="W2144" s="148"/>
    </row>
    <row r="2145" spans="1:23">
      <c r="A2145" s="3">
        <f>ROW(2145:2145)-SUM(W$1:W2145)</f>
        <v>2077</v>
      </c>
      <c r="B2145" s="232" t="s">
        <v>7527</v>
      </c>
      <c r="C2145" s="232"/>
      <c r="D2145" s="490">
        <v>3009</v>
      </c>
      <c r="E2145" s="491" t="s">
        <v>2191</v>
      </c>
      <c r="F2145" s="492" t="s">
        <v>2194</v>
      </c>
      <c r="G2145" s="492"/>
      <c r="H2145" s="492" t="str">
        <f t="shared" si="284"/>
        <v/>
      </c>
      <c r="I2145" s="492"/>
      <c r="J2145" s="492" t="str">
        <f>IF(Q2145="+","V","")</f>
        <v/>
      </c>
      <c r="K2145" s="492"/>
      <c r="L2145" s="492"/>
      <c r="M2145" s="5" t="s">
        <v>2417</v>
      </c>
      <c r="N2145" s="6"/>
      <c r="O2145" s="4" t="s">
        <v>2415</v>
      </c>
      <c r="P2145" s="6" t="s">
        <v>5314</v>
      </c>
      <c r="Q2145" s="6"/>
      <c r="R2145" s="6"/>
      <c r="S2145" s="6"/>
      <c r="T2145" s="6" t="s">
        <v>5314</v>
      </c>
      <c r="U2145" s="88" t="s">
        <v>2416</v>
      </c>
      <c r="V2145" s="414">
        <v>3450</v>
      </c>
      <c r="W2145" s="148"/>
    </row>
    <row r="2146" spans="1:23">
      <c r="A2146" s="3">
        <f>ROW(2146:2146)-SUM(W$1:W2146)</f>
        <v>2078</v>
      </c>
      <c r="B2146" s="232" t="s">
        <v>7528</v>
      </c>
      <c r="C2146" s="232"/>
      <c r="D2146" s="490">
        <v>3009</v>
      </c>
      <c r="E2146" s="491" t="s">
        <v>2191</v>
      </c>
      <c r="F2146" s="492" t="s">
        <v>2194</v>
      </c>
      <c r="G2146" s="492"/>
      <c r="H2146" s="492" t="str">
        <f t="shared" si="284"/>
        <v/>
      </c>
      <c r="I2146" s="492"/>
      <c r="J2146" s="492" t="str">
        <f>IF(Q2146="+","V","")</f>
        <v/>
      </c>
      <c r="K2146" s="492"/>
      <c r="L2146" s="492"/>
      <c r="M2146" s="5" t="s">
        <v>2418</v>
      </c>
      <c r="N2146" s="6"/>
      <c r="O2146" s="4" t="s">
        <v>2415</v>
      </c>
      <c r="P2146" s="6" t="s">
        <v>5314</v>
      </c>
      <c r="Q2146" s="6"/>
      <c r="R2146" s="6" t="s">
        <v>5314</v>
      </c>
      <c r="S2146" s="6"/>
      <c r="T2146" s="6" t="s">
        <v>5314</v>
      </c>
      <c r="U2146" s="88" t="s">
        <v>4799</v>
      </c>
      <c r="V2146" s="414">
        <v>3250</v>
      </c>
      <c r="W2146" s="148"/>
    </row>
    <row r="2147" spans="1:23">
      <c r="A2147" s="365" t="s">
        <v>3609</v>
      </c>
      <c r="B2147" s="231"/>
      <c r="C2147" s="231"/>
      <c r="D2147" s="238"/>
      <c r="E2147" s="239"/>
      <c r="F2147" s="240"/>
      <c r="G2147" s="240"/>
      <c r="H2147" s="240" t="str">
        <f>IF(S2147="+","M","")</f>
        <v/>
      </c>
      <c r="I2147" s="240" t="str">
        <f>IF(R2147="+","P","")</f>
        <v/>
      </c>
      <c r="J2147" s="240" t="str">
        <f t="shared" si="277"/>
        <v/>
      </c>
      <c r="K2147" s="240"/>
      <c r="L2147" s="240"/>
      <c r="M2147" s="175"/>
      <c r="N2147" s="167"/>
      <c r="O2147" s="167"/>
      <c r="P2147" s="171"/>
      <c r="Q2147" s="171"/>
      <c r="R2147" s="171"/>
      <c r="S2147" s="171"/>
      <c r="T2147" s="171"/>
      <c r="U2147" s="167"/>
      <c r="V2147" s="447"/>
      <c r="W2147" s="148">
        <v>1</v>
      </c>
    </row>
    <row r="2148" spans="1:23" ht="30">
      <c r="A2148" s="3">
        <f>ROW(2148:2148)-SUM(W$1:W2148)</f>
        <v>2079</v>
      </c>
      <c r="B2148" s="232" t="s">
        <v>7529</v>
      </c>
      <c r="C2148" s="232" t="str">
        <f t="shared" ref="C2148:C2250" si="285">IF(D2148&lt;&gt;"",CONCATENATE(D2148,E2148,F2148,G2148,H2148,I2148,J2148,K2148,L2148),"")</f>
        <v>8271AGNBL</v>
      </c>
      <c r="D2148" s="241">
        <v>8271</v>
      </c>
      <c r="E2148" s="242" t="s">
        <v>2191</v>
      </c>
      <c r="F2148" s="243"/>
      <c r="G2148" s="243"/>
      <c r="H2148" s="243" t="str">
        <f t="shared" ref="H2148:H2250" si="286">IF(S2148="+","P","")</f>
        <v/>
      </c>
      <c r="I2148" s="243"/>
      <c r="J2148" s="243" t="str">
        <f t="shared" si="277"/>
        <v/>
      </c>
      <c r="K2148" s="243"/>
      <c r="L2148" s="243"/>
      <c r="M2148" s="5" t="s">
        <v>3610</v>
      </c>
      <c r="N2148" s="6"/>
      <c r="O2148" s="4" t="s">
        <v>4441</v>
      </c>
      <c r="P2148" s="6" t="s">
        <v>5314</v>
      </c>
      <c r="Q2148" s="6"/>
      <c r="R2148" s="6"/>
      <c r="S2148" s="6"/>
      <c r="T2148" s="6" t="s">
        <v>5314</v>
      </c>
      <c r="U2148" s="88" t="s">
        <v>3506</v>
      </c>
      <c r="V2148" s="414">
        <v>2350</v>
      </c>
      <c r="W2148" s="148"/>
    </row>
    <row r="2149" spans="1:23">
      <c r="A2149" s="3">
        <f>ROW(2149:2149)-SUM(W$1:W2149)</f>
        <v>2080</v>
      </c>
      <c r="B2149" s="232" t="s">
        <v>7530</v>
      </c>
      <c r="C2149" s="232" t="str">
        <f>IF(D2149&lt;&gt;"",CONCATENATE(D2149,E2149,F2149,G2149,H2149,I2149,J2149,K2149,L2149),"")</f>
        <v/>
      </c>
      <c r="D2149" s="245"/>
      <c r="E2149" s="242" t="s">
        <v>2191</v>
      </c>
      <c r="F2149" s="243"/>
      <c r="G2149" s="243" t="s">
        <v>2193</v>
      </c>
      <c r="H2149" s="243" t="str">
        <f>IF(S2149="+","P","")</f>
        <v>P</v>
      </c>
      <c r="I2149" s="243"/>
      <c r="J2149" s="243" t="str">
        <f>IF(Q2149="+","V","")</f>
        <v/>
      </c>
      <c r="K2149" s="243"/>
      <c r="L2149" s="243"/>
      <c r="M2149" s="5" t="s">
        <v>11425</v>
      </c>
      <c r="N2149" s="6"/>
      <c r="O2149" s="3" t="s">
        <v>4471</v>
      </c>
      <c r="P2149" s="6" t="s">
        <v>5314</v>
      </c>
      <c r="Q2149" s="6"/>
      <c r="R2149" s="6" t="s">
        <v>5314</v>
      </c>
      <c r="S2149" s="6" t="s">
        <v>5314</v>
      </c>
      <c r="T2149" s="6"/>
      <c r="U2149" s="137" t="s">
        <v>3975</v>
      </c>
      <c r="V2149" s="414">
        <v>4150</v>
      </c>
      <c r="W2149" s="148"/>
    </row>
    <row r="2150" spans="1:23">
      <c r="A2150" s="3">
        <f>ROW(2150:2150)-SUM(W$1:W2150)</f>
        <v>2081</v>
      </c>
      <c r="B2150" s="232" t="s">
        <v>7531</v>
      </c>
      <c r="C2150" s="232" t="str">
        <f>IF(D2150&lt;&gt;"",CONCATENATE(D2150,E2150,F2150,G2150,H2150,I2150,J2150,K2150,L2150),"")</f>
        <v/>
      </c>
      <c r="D2150" s="245"/>
      <c r="E2150" s="242" t="s">
        <v>2191</v>
      </c>
      <c r="F2150" s="243"/>
      <c r="G2150" s="243" t="s">
        <v>2193</v>
      </c>
      <c r="H2150" s="243" t="str">
        <f>IF(S2150="+","P","")</f>
        <v>P</v>
      </c>
      <c r="I2150" s="243"/>
      <c r="J2150" s="243" t="str">
        <f t="shared" si="277"/>
        <v/>
      </c>
      <c r="K2150" s="243"/>
      <c r="L2150" s="243"/>
      <c r="M2150" s="5" t="s">
        <v>11426</v>
      </c>
      <c r="N2150" s="6"/>
      <c r="O2150" s="3" t="s">
        <v>4471</v>
      </c>
      <c r="P2150" s="6" t="s">
        <v>5314</v>
      </c>
      <c r="Q2150" s="6"/>
      <c r="R2150" s="6" t="s">
        <v>5314</v>
      </c>
      <c r="S2150" s="6" t="s">
        <v>5314</v>
      </c>
      <c r="T2150" s="6"/>
      <c r="U2150" s="137" t="s">
        <v>3975</v>
      </c>
      <c r="V2150" s="414">
        <v>4650</v>
      </c>
      <c r="W2150" s="148"/>
    </row>
    <row r="2151" spans="1:23">
      <c r="A2151" s="3">
        <f>ROW(2151:2151)-SUM(W$1:W2151)</f>
        <v>2082</v>
      </c>
      <c r="B2151" s="232" t="s">
        <v>2956</v>
      </c>
      <c r="C2151" s="232"/>
      <c r="D2151" s="496"/>
      <c r="E2151" s="491"/>
      <c r="F2151" s="492"/>
      <c r="G2151" s="492"/>
      <c r="H2151" s="492"/>
      <c r="I2151" s="492"/>
      <c r="J2151" s="492"/>
      <c r="K2151" s="492"/>
      <c r="L2151" s="492"/>
      <c r="M2151" s="5" t="s">
        <v>11488</v>
      </c>
      <c r="N2151" s="6"/>
      <c r="O2151" s="3" t="s">
        <v>4973</v>
      </c>
      <c r="P2151" s="6" t="s">
        <v>5314</v>
      </c>
      <c r="Q2151" s="6" t="s">
        <v>5314</v>
      </c>
      <c r="R2151" s="6" t="s">
        <v>5314</v>
      </c>
      <c r="S2151" s="6"/>
      <c r="T2151" s="6" t="s">
        <v>5314</v>
      </c>
      <c r="U2151" s="137" t="s">
        <v>11489</v>
      </c>
      <c r="V2151" s="414">
        <v>3000</v>
      </c>
      <c r="W2151" s="148"/>
    </row>
    <row r="2152" spans="1:23">
      <c r="A2152" s="3">
        <f>ROW(2152:2152)-SUM(W$1:W2152)</f>
        <v>2083</v>
      </c>
      <c r="B2152" s="232" t="s">
        <v>7532</v>
      </c>
      <c r="C2152" s="232" t="str">
        <f t="shared" si="285"/>
        <v>8374AGNBL</v>
      </c>
      <c r="D2152" s="241">
        <v>8374</v>
      </c>
      <c r="E2152" s="242" t="s">
        <v>2191</v>
      </c>
      <c r="F2152" s="243"/>
      <c r="G2152" s="243"/>
      <c r="H2152" s="243" t="str">
        <f t="shared" si="286"/>
        <v/>
      </c>
      <c r="I2152" s="243"/>
      <c r="J2152" s="243" t="str">
        <f t="shared" si="277"/>
        <v/>
      </c>
      <c r="K2152" s="243"/>
      <c r="L2152" s="243"/>
      <c r="M2152" s="5" t="s">
        <v>3611</v>
      </c>
      <c r="N2152" s="6"/>
      <c r="O2152" s="4" t="s">
        <v>5009</v>
      </c>
      <c r="P2152" s="6" t="s">
        <v>5314</v>
      </c>
      <c r="Q2152" s="6"/>
      <c r="R2152" s="6"/>
      <c r="S2152" s="6"/>
      <c r="T2152" s="6" t="s">
        <v>5314</v>
      </c>
      <c r="U2152" s="88" t="s">
        <v>3507</v>
      </c>
      <c r="V2152" s="414">
        <v>2650</v>
      </c>
      <c r="W2152" s="148"/>
    </row>
    <row r="2153" spans="1:23">
      <c r="A2153" s="3">
        <f>ROW(2153:2153)-SUM(W$1:W2153)</f>
        <v>2084</v>
      </c>
      <c r="B2153" s="232" t="s">
        <v>7533</v>
      </c>
      <c r="C2153" s="232" t="str">
        <f t="shared" si="285"/>
        <v>8374AGNBLP</v>
      </c>
      <c r="D2153" s="241">
        <v>8374</v>
      </c>
      <c r="E2153" s="242" t="s">
        <v>2191</v>
      </c>
      <c r="F2153" s="243"/>
      <c r="G2153" s="243"/>
      <c r="H2153" s="243" t="str">
        <f t="shared" si="286"/>
        <v>P</v>
      </c>
      <c r="I2153" s="243"/>
      <c r="J2153" s="243" t="str">
        <f t="shared" si="277"/>
        <v/>
      </c>
      <c r="K2153" s="243"/>
      <c r="L2153" s="243"/>
      <c r="M2153" s="5" t="s">
        <v>3611</v>
      </c>
      <c r="N2153" s="6"/>
      <c r="O2153" s="4" t="s">
        <v>5009</v>
      </c>
      <c r="P2153" s="6" t="s">
        <v>5314</v>
      </c>
      <c r="Q2153" s="6"/>
      <c r="R2153" s="6"/>
      <c r="S2153" s="6" t="s">
        <v>5314</v>
      </c>
      <c r="T2153" s="6"/>
      <c r="U2153" s="88" t="s">
        <v>3507</v>
      </c>
      <c r="V2153" s="414">
        <v>2650</v>
      </c>
      <c r="W2153" s="148"/>
    </row>
    <row r="2154" spans="1:23">
      <c r="A2154" s="3">
        <f>ROW(2154:2154)-SUM(W$1:W2154)</f>
        <v>2085</v>
      </c>
      <c r="B2154" s="232" t="s">
        <v>2908</v>
      </c>
      <c r="C2154" s="232" t="str">
        <f>IF(D2154&lt;&gt;"",CONCATENATE(D2154,E2154,F2154,G2154,H2154,I2154,J2154,K2154,L2154),"")</f>
        <v>8374AGNZ</v>
      </c>
      <c r="D2154" s="241">
        <v>8374</v>
      </c>
      <c r="E2154" s="242" t="s">
        <v>2195</v>
      </c>
      <c r="F2154" s="243"/>
      <c r="G2154" s="243"/>
      <c r="H2154" s="243" t="str">
        <f>IF(S2154="+","P","")</f>
        <v/>
      </c>
      <c r="I2154" s="243"/>
      <c r="J2154" s="243" t="str">
        <f>IF(Q2154="+","V","")</f>
        <v/>
      </c>
      <c r="K2154" s="243" t="s">
        <v>4630</v>
      </c>
      <c r="L2154" s="243"/>
      <c r="M2154" s="5" t="s">
        <v>2907</v>
      </c>
      <c r="N2154" s="6"/>
      <c r="O2154" s="4" t="s">
        <v>5009</v>
      </c>
      <c r="P2154" s="6" t="s">
        <v>5314</v>
      </c>
      <c r="Q2154" s="6"/>
      <c r="R2154" s="6"/>
      <c r="S2154" s="6"/>
      <c r="T2154" s="6" t="s">
        <v>5314</v>
      </c>
      <c r="U2154" s="88" t="s">
        <v>3507</v>
      </c>
      <c r="V2154" s="414">
        <v>3800</v>
      </c>
      <c r="W2154" s="148"/>
    </row>
    <row r="2155" spans="1:23">
      <c r="A2155" s="3">
        <f>ROW(2155:2155)-SUM(W$1:W2155)</f>
        <v>2086</v>
      </c>
      <c r="B2155" s="232" t="s">
        <v>7534</v>
      </c>
      <c r="C2155" s="232" t="str">
        <f t="shared" si="285"/>
        <v>8374AGNBLZ</v>
      </c>
      <c r="D2155" s="241">
        <v>8374</v>
      </c>
      <c r="E2155" s="242" t="s">
        <v>2191</v>
      </c>
      <c r="F2155" s="243"/>
      <c r="G2155" s="243"/>
      <c r="H2155" s="243" t="str">
        <f t="shared" si="286"/>
        <v/>
      </c>
      <c r="I2155" s="243"/>
      <c r="J2155" s="243" t="str">
        <f t="shared" si="277"/>
        <v/>
      </c>
      <c r="K2155" s="243" t="s">
        <v>4630</v>
      </c>
      <c r="L2155" s="243"/>
      <c r="M2155" s="5" t="s">
        <v>5821</v>
      </c>
      <c r="N2155" s="6"/>
      <c r="O2155" s="4" t="s">
        <v>5009</v>
      </c>
      <c r="P2155" s="6" t="s">
        <v>5314</v>
      </c>
      <c r="Q2155" s="6"/>
      <c r="R2155" s="6"/>
      <c r="S2155" s="6"/>
      <c r="T2155" s="6" t="s">
        <v>5314</v>
      </c>
      <c r="U2155" s="88" t="s">
        <v>3507</v>
      </c>
      <c r="V2155" s="414">
        <v>3850</v>
      </c>
      <c r="W2155" s="148"/>
    </row>
    <row r="2156" spans="1:23">
      <c r="A2156" s="3">
        <f>ROW(2156:2156)-SUM(W$1:W2156)</f>
        <v>2087</v>
      </c>
      <c r="B2156" s="232" t="s">
        <v>1264</v>
      </c>
      <c r="C2156" s="232" t="str">
        <f t="shared" si="285"/>
        <v>8374AGNBLPZ</v>
      </c>
      <c r="D2156" s="241">
        <v>8374</v>
      </c>
      <c r="E2156" s="242" t="s">
        <v>2191</v>
      </c>
      <c r="F2156" s="243"/>
      <c r="G2156" s="243"/>
      <c r="H2156" s="243" t="str">
        <f t="shared" si="286"/>
        <v>P</v>
      </c>
      <c r="I2156" s="243"/>
      <c r="J2156" s="243" t="str">
        <f t="shared" si="277"/>
        <v/>
      </c>
      <c r="K2156" s="243" t="s">
        <v>4630</v>
      </c>
      <c r="L2156" s="243"/>
      <c r="M2156" s="5" t="s">
        <v>5821</v>
      </c>
      <c r="N2156" s="6"/>
      <c r="O2156" s="4" t="s">
        <v>5009</v>
      </c>
      <c r="P2156" s="6" t="s">
        <v>5314</v>
      </c>
      <c r="Q2156" s="6"/>
      <c r="R2156" s="6"/>
      <c r="S2156" s="6" t="s">
        <v>5314</v>
      </c>
      <c r="T2156" s="6"/>
      <c r="U2156" s="88" t="s">
        <v>3507</v>
      </c>
      <c r="V2156" s="414">
        <v>3850</v>
      </c>
      <c r="W2156" s="148"/>
    </row>
    <row r="2157" spans="1:23">
      <c r="A2157" s="3">
        <f>ROW(2157:2157)-SUM(W$1:W2157)</f>
        <v>2088</v>
      </c>
      <c r="B2157" s="232" t="s">
        <v>10616</v>
      </c>
      <c r="C2157" s="232" t="str">
        <f>IF(D2157&lt;&gt;"",CONCATENATE(D2157,E2157,F2157,G2157,H2157,I2157,J2157,K2157,L2157),"")</f>
        <v>8409AGNBL</v>
      </c>
      <c r="D2157" s="241">
        <v>8409</v>
      </c>
      <c r="E2157" s="242" t="s">
        <v>2191</v>
      </c>
      <c r="F2157" s="243"/>
      <c r="G2157" s="243"/>
      <c r="H2157" s="243" t="str">
        <f>IF(S2157="+","P","")</f>
        <v/>
      </c>
      <c r="I2157" s="243"/>
      <c r="J2157" s="243" t="str">
        <f>IF(Q2157="+","V","")</f>
        <v/>
      </c>
      <c r="K2157" s="243"/>
      <c r="L2157" s="243"/>
      <c r="M2157" s="5" t="s">
        <v>2620</v>
      </c>
      <c r="N2157" s="6"/>
      <c r="O2157" s="4" t="s">
        <v>2366</v>
      </c>
      <c r="P2157" s="6" t="s">
        <v>5314</v>
      </c>
      <c r="Q2157" s="6"/>
      <c r="R2157" s="6"/>
      <c r="S2157" s="6"/>
      <c r="T2157" s="6" t="s">
        <v>5314</v>
      </c>
      <c r="U2157" s="88" t="s">
        <v>2621</v>
      </c>
      <c r="V2157" s="414">
        <v>2650</v>
      </c>
      <c r="W2157" s="148"/>
    </row>
    <row r="2158" spans="1:23">
      <c r="A2158" s="3">
        <f>ROW(2158:2158)-SUM(W$1:W2158)</f>
        <v>2089</v>
      </c>
      <c r="B2158" s="232" t="s">
        <v>7535</v>
      </c>
      <c r="C2158" s="232" t="str">
        <f>IF(D2158&lt;&gt;"",CONCATENATE(D2158,E2158,F2158,G2158,H2158,I2158,J2158,K2158,L2158),"")</f>
        <v>8409AGNBLP</v>
      </c>
      <c r="D2158" s="241">
        <v>8409</v>
      </c>
      <c r="E2158" s="242" t="s">
        <v>2191</v>
      </c>
      <c r="F2158" s="243"/>
      <c r="G2158" s="243"/>
      <c r="H2158" s="243" t="str">
        <f>IF(S2158="+","P","")</f>
        <v>P</v>
      </c>
      <c r="I2158" s="243"/>
      <c r="J2158" s="243" t="str">
        <f>IF(Q2158="+","V","")</f>
        <v/>
      </c>
      <c r="K2158" s="243"/>
      <c r="L2158" s="243"/>
      <c r="M2158" s="5" t="s">
        <v>2620</v>
      </c>
      <c r="N2158" s="6"/>
      <c r="O2158" s="4" t="s">
        <v>2366</v>
      </c>
      <c r="P2158" s="6" t="s">
        <v>5314</v>
      </c>
      <c r="Q2158" s="6"/>
      <c r="R2158" s="6"/>
      <c r="S2158" s="6" t="s">
        <v>5314</v>
      </c>
      <c r="T2158" s="6"/>
      <c r="U2158" s="88" t="s">
        <v>2621</v>
      </c>
      <c r="V2158" s="414">
        <v>2650</v>
      </c>
      <c r="W2158" s="148"/>
    </row>
    <row r="2159" spans="1:23">
      <c r="A2159" s="3">
        <f>ROW(2159:2159)-SUM(W$1:W2159)</f>
        <v>2090</v>
      </c>
      <c r="B2159" s="232" t="s">
        <v>12582</v>
      </c>
      <c r="C2159" s="232" t="str">
        <f t="shared" ref="C2159" si="287">IF(D2159&lt;&gt;"",CONCATENATE(D2159,E2159,F2159,G2159,H2159,I2159,J2159,K2159,L2159),"")</f>
        <v/>
      </c>
      <c r="D2159" s="538"/>
      <c r="E2159" s="539" t="s">
        <v>2191</v>
      </c>
      <c r="F2159" s="540"/>
      <c r="G2159" s="540"/>
      <c r="H2159" s="540" t="str">
        <f t="shared" ref="H2159" si="288">IF(S2159="+","P","")</f>
        <v/>
      </c>
      <c r="I2159" s="540"/>
      <c r="J2159" s="540" t="str">
        <f t="shared" ref="J2159" si="289">IF(Q2159="+","V","")</f>
        <v>V</v>
      </c>
      <c r="K2159" s="540"/>
      <c r="L2159" s="540"/>
      <c r="M2159" s="5" t="s">
        <v>12583</v>
      </c>
      <c r="N2159" s="6" t="s">
        <v>12584</v>
      </c>
      <c r="O2159" s="4" t="s">
        <v>4252</v>
      </c>
      <c r="P2159" s="6" t="s">
        <v>5314</v>
      </c>
      <c r="Q2159" s="6" t="s">
        <v>5314</v>
      </c>
      <c r="R2159" s="6" t="s">
        <v>5314</v>
      </c>
      <c r="S2159" s="6"/>
      <c r="T2159" s="6" t="s">
        <v>5314</v>
      </c>
      <c r="U2159" s="88" t="s">
        <v>12585</v>
      </c>
      <c r="V2159" s="414">
        <v>3150</v>
      </c>
      <c r="W2159" s="148"/>
    </row>
    <row r="2160" spans="1:23">
      <c r="A2160" s="3">
        <f>ROW(2160:2160)-SUM(W$1:W2160)</f>
        <v>2091</v>
      </c>
      <c r="B2160" s="232" t="s">
        <v>7536</v>
      </c>
      <c r="C2160" s="232" t="str">
        <f t="shared" si="285"/>
        <v/>
      </c>
      <c r="D2160" s="241"/>
      <c r="E2160" s="242" t="s">
        <v>2191</v>
      </c>
      <c r="F2160" s="243"/>
      <c r="G2160" s="243"/>
      <c r="H2160" s="243" t="str">
        <f t="shared" si="286"/>
        <v/>
      </c>
      <c r="I2160" s="243"/>
      <c r="J2160" s="243" t="str">
        <f t="shared" si="277"/>
        <v>V</v>
      </c>
      <c r="K2160" s="243"/>
      <c r="L2160" s="243"/>
      <c r="M2160" s="5" t="s">
        <v>1080</v>
      </c>
      <c r="N2160" s="6"/>
      <c r="O2160" s="4" t="s">
        <v>4257</v>
      </c>
      <c r="P2160" s="6" t="s">
        <v>5314</v>
      </c>
      <c r="Q2160" s="6" t="s">
        <v>5314</v>
      </c>
      <c r="R2160" s="6" t="s">
        <v>5314</v>
      </c>
      <c r="S2160" s="6"/>
      <c r="T2160" s="6" t="s">
        <v>5314</v>
      </c>
      <c r="U2160" s="88" t="s">
        <v>3100</v>
      </c>
      <c r="V2160" s="414">
        <v>2650</v>
      </c>
      <c r="W2160" s="148"/>
    </row>
    <row r="2161" spans="1:23">
      <c r="A2161" s="3">
        <f>ROW(2161:2161)-SUM(W$1:W2161)</f>
        <v>2092</v>
      </c>
      <c r="B2161" s="232" t="s">
        <v>7537</v>
      </c>
      <c r="C2161" s="232" t="str">
        <f>IF(D2161&lt;&gt;"",CONCATENATE(D2161,E2161,F2161,G2161,H2161,I2161,J2161,K2161,L2161),"")</f>
        <v/>
      </c>
      <c r="D2161" s="490"/>
      <c r="E2161" s="491" t="s">
        <v>2191</v>
      </c>
      <c r="F2161" s="492"/>
      <c r="G2161" s="492"/>
      <c r="H2161" s="492" t="str">
        <f>IF(S2161="+","P","")</f>
        <v>P</v>
      </c>
      <c r="I2161" s="492"/>
      <c r="J2161" s="492" t="str">
        <f>IF(Q2161="+","V","")</f>
        <v>V</v>
      </c>
      <c r="K2161" s="492"/>
      <c r="L2161" s="492"/>
      <c r="M2161" s="5" t="s">
        <v>2444</v>
      </c>
      <c r="N2161" s="6" t="s">
        <v>2445</v>
      </c>
      <c r="O2161" s="4" t="s">
        <v>6551</v>
      </c>
      <c r="P2161" s="6" t="s">
        <v>5314</v>
      </c>
      <c r="Q2161" s="6" t="s">
        <v>5314</v>
      </c>
      <c r="R2161" s="6"/>
      <c r="S2161" s="6" t="s">
        <v>5314</v>
      </c>
      <c r="T2161" s="6"/>
      <c r="U2161" s="88" t="s">
        <v>4217</v>
      </c>
      <c r="V2161" s="414">
        <v>3150</v>
      </c>
      <c r="W2161" s="148"/>
    </row>
    <row r="2162" spans="1:23">
      <c r="A2162" s="3">
        <f>ROW(2162:2162)-SUM(W$1:W2162)</f>
        <v>2093</v>
      </c>
      <c r="B2162" s="232" t="s">
        <v>7538</v>
      </c>
      <c r="C2162" s="232" t="str">
        <f t="shared" si="285"/>
        <v>8305AGNBL</v>
      </c>
      <c r="D2162" s="245" t="s">
        <v>3508</v>
      </c>
      <c r="E2162" s="242" t="s">
        <v>2191</v>
      </c>
      <c r="F2162" s="243"/>
      <c r="G2162" s="243"/>
      <c r="H2162" s="243" t="str">
        <f t="shared" si="286"/>
        <v/>
      </c>
      <c r="I2162" s="243"/>
      <c r="J2162" s="243" t="str">
        <f t="shared" si="277"/>
        <v/>
      </c>
      <c r="K2162" s="243"/>
      <c r="L2162" s="243"/>
      <c r="M2162" s="5" t="s">
        <v>2442</v>
      </c>
      <c r="N2162" s="6" t="s">
        <v>3272</v>
      </c>
      <c r="O2162" s="3" t="s">
        <v>4710</v>
      </c>
      <c r="P2162" s="6" t="s">
        <v>5314</v>
      </c>
      <c r="Q2162" s="6"/>
      <c r="R2162" s="6"/>
      <c r="S2162" s="6"/>
      <c r="T2162" s="6" t="s">
        <v>5314</v>
      </c>
      <c r="U2162" s="137" t="s">
        <v>3509</v>
      </c>
      <c r="V2162" s="414">
        <v>2550</v>
      </c>
      <c r="W2162" s="148"/>
    </row>
    <row r="2163" spans="1:23">
      <c r="A2163" s="3">
        <f>ROW(2163:2163)-SUM(W$1:W2163)</f>
        <v>2094</v>
      </c>
      <c r="B2163" s="232" t="s">
        <v>7539</v>
      </c>
      <c r="C2163" s="232" t="str">
        <f t="shared" si="285"/>
        <v>8305AGNBLH</v>
      </c>
      <c r="D2163" s="245" t="s">
        <v>3508</v>
      </c>
      <c r="E2163" s="242" t="s">
        <v>2191</v>
      </c>
      <c r="F2163" s="243"/>
      <c r="G2163" s="243" t="s">
        <v>2193</v>
      </c>
      <c r="H2163" s="243" t="str">
        <f t="shared" si="286"/>
        <v/>
      </c>
      <c r="I2163" s="243"/>
      <c r="J2163" s="243" t="str">
        <f t="shared" si="277"/>
        <v/>
      </c>
      <c r="K2163" s="243"/>
      <c r="L2163" s="243"/>
      <c r="M2163" s="5" t="s">
        <v>2443</v>
      </c>
      <c r="N2163" s="6"/>
      <c r="O2163" s="3" t="s">
        <v>4710</v>
      </c>
      <c r="P2163" s="6" t="s">
        <v>5314</v>
      </c>
      <c r="Q2163" s="6"/>
      <c r="R2163" s="6"/>
      <c r="S2163" s="6"/>
      <c r="T2163" s="6" t="s">
        <v>5314</v>
      </c>
      <c r="U2163" s="137" t="s">
        <v>3509</v>
      </c>
      <c r="V2163" s="414">
        <v>3050</v>
      </c>
      <c r="W2163" s="148"/>
    </row>
    <row r="2164" spans="1:23">
      <c r="A2164" s="3">
        <f>ROW(2164:2164)-SUM(W$1:W2164)</f>
        <v>2095</v>
      </c>
      <c r="B2164" s="232" t="s">
        <v>7540</v>
      </c>
      <c r="C2164" s="232" t="str">
        <f t="shared" si="285"/>
        <v>8333AGNBL</v>
      </c>
      <c r="D2164" s="245" t="s">
        <v>3510</v>
      </c>
      <c r="E2164" s="242" t="s">
        <v>2191</v>
      </c>
      <c r="F2164" s="243"/>
      <c r="G2164" s="243"/>
      <c r="H2164" s="243" t="str">
        <f t="shared" si="286"/>
        <v/>
      </c>
      <c r="I2164" s="243"/>
      <c r="J2164" s="243" t="str">
        <f t="shared" si="277"/>
        <v/>
      </c>
      <c r="K2164" s="243"/>
      <c r="L2164" s="243"/>
      <c r="M2164" s="5" t="s">
        <v>2686</v>
      </c>
      <c r="N2164" s="6"/>
      <c r="O2164" s="3" t="s">
        <v>3612</v>
      </c>
      <c r="P2164" s="6" t="s">
        <v>5314</v>
      </c>
      <c r="Q2164" s="6"/>
      <c r="R2164" s="6" t="s">
        <v>5314</v>
      </c>
      <c r="S2164" s="6"/>
      <c r="T2164" s="6" t="s">
        <v>5314</v>
      </c>
      <c r="U2164" s="137" t="s">
        <v>4587</v>
      </c>
      <c r="V2164" s="414">
        <v>3100</v>
      </c>
      <c r="W2164" s="148"/>
    </row>
    <row r="2165" spans="1:23">
      <c r="A2165" s="3">
        <f>ROW(2165:2165)-SUM(W$1:W2165)</f>
        <v>2096</v>
      </c>
      <c r="B2165" s="232" t="s">
        <v>7541</v>
      </c>
      <c r="C2165" s="232" t="str">
        <f t="shared" si="285"/>
        <v>8333AGNBLZ</v>
      </c>
      <c r="D2165" s="245" t="s">
        <v>3510</v>
      </c>
      <c r="E2165" s="242" t="s">
        <v>2191</v>
      </c>
      <c r="F2165" s="243"/>
      <c r="G2165" s="243"/>
      <c r="H2165" s="243" t="str">
        <f t="shared" si="286"/>
        <v/>
      </c>
      <c r="I2165" s="243"/>
      <c r="J2165" s="243" t="str">
        <f t="shared" si="277"/>
        <v/>
      </c>
      <c r="K2165" s="243" t="s">
        <v>4630</v>
      </c>
      <c r="L2165" s="243"/>
      <c r="M2165" s="5" t="s">
        <v>4241</v>
      </c>
      <c r="N2165" s="6"/>
      <c r="O2165" s="3" t="s">
        <v>3612</v>
      </c>
      <c r="P2165" s="6" t="s">
        <v>5314</v>
      </c>
      <c r="Q2165" s="6"/>
      <c r="R2165" s="6" t="s">
        <v>5314</v>
      </c>
      <c r="S2165" s="6"/>
      <c r="T2165" s="6" t="s">
        <v>5314</v>
      </c>
      <c r="U2165" s="137" t="s">
        <v>4587</v>
      </c>
      <c r="V2165" s="414">
        <v>3900</v>
      </c>
      <c r="W2165" s="148"/>
    </row>
    <row r="2166" spans="1:23">
      <c r="A2166" s="3">
        <f>ROW(2166:2166)-SUM(W$1:W2166)</f>
        <v>2097</v>
      </c>
      <c r="B2166" s="232" t="s">
        <v>7542</v>
      </c>
      <c r="C2166" s="232" t="str">
        <f t="shared" si="285"/>
        <v>8346AGNBLV</v>
      </c>
      <c r="D2166" s="245" t="s">
        <v>3511</v>
      </c>
      <c r="E2166" s="242" t="s">
        <v>2191</v>
      </c>
      <c r="F2166" s="243"/>
      <c r="G2166" s="243"/>
      <c r="H2166" s="243" t="str">
        <f t="shared" si="286"/>
        <v/>
      </c>
      <c r="I2166" s="243"/>
      <c r="J2166" s="243" t="str">
        <f t="shared" si="277"/>
        <v>V</v>
      </c>
      <c r="K2166" s="243"/>
      <c r="L2166" s="243"/>
      <c r="M2166" s="5" t="s">
        <v>3613</v>
      </c>
      <c r="N2166" s="6" t="s">
        <v>3273</v>
      </c>
      <c r="O2166" s="3" t="s">
        <v>3874</v>
      </c>
      <c r="P2166" s="6" t="s">
        <v>5314</v>
      </c>
      <c r="Q2166" s="6" t="s">
        <v>5314</v>
      </c>
      <c r="R2166" s="6"/>
      <c r="S2166" s="6"/>
      <c r="T2166" s="6" t="s">
        <v>5314</v>
      </c>
      <c r="U2166" s="137" t="s">
        <v>3512</v>
      </c>
      <c r="V2166" s="414">
        <v>2550</v>
      </c>
      <c r="W2166" s="148"/>
    </row>
    <row r="2167" spans="1:23">
      <c r="A2167" s="3">
        <f>ROW(2167:2167)-SUM(W$1:W2167)</f>
        <v>2098</v>
      </c>
      <c r="B2167" s="232" t="s">
        <v>7543</v>
      </c>
      <c r="C2167" s="232" t="str">
        <f t="shared" si="285"/>
        <v>8346AGNBLPV</v>
      </c>
      <c r="D2167" s="245" t="s">
        <v>3511</v>
      </c>
      <c r="E2167" s="242" t="s">
        <v>2191</v>
      </c>
      <c r="F2167" s="243"/>
      <c r="G2167" s="243"/>
      <c r="H2167" s="243" t="str">
        <f t="shared" si="286"/>
        <v>P</v>
      </c>
      <c r="I2167" s="243"/>
      <c r="J2167" s="243" t="str">
        <f t="shared" si="277"/>
        <v>V</v>
      </c>
      <c r="K2167" s="243"/>
      <c r="L2167" s="243"/>
      <c r="M2167" s="5" t="s">
        <v>3613</v>
      </c>
      <c r="N2167" s="6" t="s">
        <v>3273</v>
      </c>
      <c r="O2167" s="3" t="s">
        <v>3874</v>
      </c>
      <c r="P2167" s="6" t="s">
        <v>5314</v>
      </c>
      <c r="Q2167" s="6" t="s">
        <v>5314</v>
      </c>
      <c r="R2167" s="6"/>
      <c r="S2167" s="6" t="s">
        <v>5314</v>
      </c>
      <c r="T2167" s="6"/>
      <c r="U2167" s="137" t="s">
        <v>3512</v>
      </c>
      <c r="V2167" s="414">
        <v>2550</v>
      </c>
      <c r="W2167" s="148"/>
    </row>
    <row r="2168" spans="1:23">
      <c r="A2168" s="3">
        <f>ROW(2168:2168)-SUM(W$1:W2168)</f>
        <v>2099</v>
      </c>
      <c r="B2168" s="232" t="s">
        <v>7544</v>
      </c>
      <c r="C2168" s="232" t="str">
        <f t="shared" si="285"/>
        <v>8346AGNBLHV</v>
      </c>
      <c r="D2168" s="245" t="s">
        <v>3511</v>
      </c>
      <c r="E2168" s="242" t="s">
        <v>2191</v>
      </c>
      <c r="F2168" s="243"/>
      <c r="G2168" s="243" t="s">
        <v>2193</v>
      </c>
      <c r="H2168" s="243" t="str">
        <f t="shared" si="286"/>
        <v/>
      </c>
      <c r="I2168" s="243"/>
      <c r="J2168" s="243" t="str">
        <f t="shared" si="277"/>
        <v>V</v>
      </c>
      <c r="K2168" s="243"/>
      <c r="L2168" s="243"/>
      <c r="M2168" s="5" t="s">
        <v>3614</v>
      </c>
      <c r="N2168" s="6" t="s">
        <v>3273</v>
      </c>
      <c r="O2168" s="3" t="s">
        <v>3874</v>
      </c>
      <c r="P2168" s="6" t="s">
        <v>5314</v>
      </c>
      <c r="Q2168" s="6" t="s">
        <v>5314</v>
      </c>
      <c r="R2168" s="6"/>
      <c r="S2168" s="6"/>
      <c r="T2168" s="6" t="s">
        <v>5314</v>
      </c>
      <c r="U2168" s="137" t="s">
        <v>3512</v>
      </c>
      <c r="V2168" s="414">
        <v>3050</v>
      </c>
      <c r="W2168" s="148"/>
    </row>
    <row r="2169" spans="1:23">
      <c r="A2169" s="3">
        <f>ROW(2169:2169)-SUM(W$1:W2169)</f>
        <v>2100</v>
      </c>
      <c r="B2169" s="232" t="s">
        <v>7545</v>
      </c>
      <c r="C2169" s="232" t="str">
        <f t="shared" si="285"/>
        <v>8346AGNBLHPV</v>
      </c>
      <c r="D2169" s="245" t="s">
        <v>3511</v>
      </c>
      <c r="E2169" s="242" t="s">
        <v>2191</v>
      </c>
      <c r="F2169" s="243"/>
      <c r="G2169" s="243" t="s">
        <v>2193</v>
      </c>
      <c r="H2169" s="243" t="str">
        <f t="shared" si="286"/>
        <v>P</v>
      </c>
      <c r="I2169" s="243"/>
      <c r="J2169" s="243" t="str">
        <f t="shared" ref="J2169:J2277" si="290">IF(Q2169="+","V","")</f>
        <v>V</v>
      </c>
      <c r="K2169" s="243"/>
      <c r="L2169" s="243"/>
      <c r="M2169" s="5" t="s">
        <v>3614</v>
      </c>
      <c r="N2169" s="6" t="s">
        <v>3273</v>
      </c>
      <c r="O2169" s="3" t="s">
        <v>3874</v>
      </c>
      <c r="P2169" s="6" t="s">
        <v>5314</v>
      </c>
      <c r="Q2169" s="6" t="s">
        <v>5314</v>
      </c>
      <c r="R2169" s="6"/>
      <c r="S2169" s="6" t="s">
        <v>5314</v>
      </c>
      <c r="T2169" s="6"/>
      <c r="U2169" s="137" t="s">
        <v>3512</v>
      </c>
      <c r="V2169" s="414">
        <v>3050</v>
      </c>
      <c r="W2169" s="148"/>
    </row>
    <row r="2170" spans="1:23">
      <c r="A2170" s="3">
        <f>ROW(2170:2170)-SUM(W$1:W2170)</f>
        <v>2101</v>
      </c>
      <c r="B2170" s="232" t="s">
        <v>11225</v>
      </c>
      <c r="C2170" s="232" t="str">
        <f>IF(D2170&lt;&gt;"",CONCATENATE(D2170,E2170,F2170,G2170,H2170,I2170,J2170,K2170,L2170),"")</f>
        <v>8379AGNV</v>
      </c>
      <c r="D2170" s="245" t="s">
        <v>3513</v>
      </c>
      <c r="E2170" s="242" t="s">
        <v>2195</v>
      </c>
      <c r="F2170" s="243"/>
      <c r="G2170" s="243"/>
      <c r="H2170" s="243" t="str">
        <f>IF(S2170="+","P","")</f>
        <v/>
      </c>
      <c r="I2170" s="243"/>
      <c r="J2170" s="243" t="str">
        <f>IF(Q2170="+","V","")</f>
        <v>V</v>
      </c>
      <c r="K2170" s="243"/>
      <c r="L2170" s="243"/>
      <c r="M2170" s="5" t="s">
        <v>11224</v>
      </c>
      <c r="N2170" s="6"/>
      <c r="O2170" s="3" t="s">
        <v>4486</v>
      </c>
      <c r="P2170" s="6" t="s">
        <v>5314</v>
      </c>
      <c r="Q2170" s="6" t="s">
        <v>5314</v>
      </c>
      <c r="R2170" s="6" t="s">
        <v>5314</v>
      </c>
      <c r="S2170" s="6"/>
      <c r="T2170" s="6" t="s">
        <v>5314</v>
      </c>
      <c r="U2170" s="137" t="s">
        <v>4258</v>
      </c>
      <c r="V2170" s="414">
        <v>2600</v>
      </c>
      <c r="W2170" s="148"/>
    </row>
    <row r="2171" spans="1:23">
      <c r="A2171" s="3">
        <f>ROW(2171:2171)-SUM(W$1:W2171)</f>
        <v>2102</v>
      </c>
      <c r="B2171" s="232" t="s">
        <v>11427</v>
      </c>
      <c r="C2171" s="232" t="str">
        <f>IF(D2171&lt;&gt;"",CONCATENATE(D2171,E2171,F2171,G2171,H2171,I2171,J2171,K2171,L2171),"")</f>
        <v>8379AGNPV</v>
      </c>
      <c r="D2171" s="245" t="s">
        <v>3513</v>
      </c>
      <c r="E2171" s="242" t="s">
        <v>2195</v>
      </c>
      <c r="F2171" s="243"/>
      <c r="G2171" s="243"/>
      <c r="H2171" s="243" t="str">
        <f>IF(S2171="+","P","")</f>
        <v>P</v>
      </c>
      <c r="I2171" s="243"/>
      <c r="J2171" s="243" t="str">
        <f>IF(Q2171="+","V","")</f>
        <v>V</v>
      </c>
      <c r="K2171" s="243"/>
      <c r="L2171" s="243"/>
      <c r="M2171" s="5" t="s">
        <v>11224</v>
      </c>
      <c r="N2171" s="6"/>
      <c r="O2171" s="3" t="s">
        <v>4486</v>
      </c>
      <c r="P2171" s="6" t="s">
        <v>5314</v>
      </c>
      <c r="Q2171" s="6" t="s">
        <v>5314</v>
      </c>
      <c r="R2171" s="6" t="s">
        <v>5314</v>
      </c>
      <c r="S2171" s="6" t="s">
        <v>5314</v>
      </c>
      <c r="T2171" s="6"/>
      <c r="U2171" s="137" t="s">
        <v>4258</v>
      </c>
      <c r="V2171" s="414">
        <v>2600</v>
      </c>
      <c r="W2171" s="148"/>
    </row>
    <row r="2172" spans="1:23">
      <c r="A2172" s="3">
        <f>ROW(2172:2172)-SUM(W$1:W2172)</f>
        <v>2103</v>
      </c>
      <c r="B2172" s="232" t="s">
        <v>1565</v>
      </c>
      <c r="C2172" s="232" t="str">
        <f>IF(D2172&lt;&gt;"",CONCATENATE(D2172,E2172,F2172,G2172,H2172,I2172,J2172,K2172,L2172),"")</f>
        <v>8379AGNV</v>
      </c>
      <c r="D2172" s="245" t="s">
        <v>3513</v>
      </c>
      <c r="E2172" s="242" t="s">
        <v>2195</v>
      </c>
      <c r="F2172" s="243"/>
      <c r="G2172" s="243"/>
      <c r="H2172" s="243" t="str">
        <f>IF(S2172="+","P","")</f>
        <v/>
      </c>
      <c r="I2172" s="243"/>
      <c r="J2172" s="243" t="str">
        <f>IF(Q2172="+","V","")</f>
        <v>V</v>
      </c>
      <c r="K2172" s="243"/>
      <c r="L2172" s="243"/>
      <c r="M2172" s="5" t="s">
        <v>1564</v>
      </c>
      <c r="N2172" s="6"/>
      <c r="O2172" s="3" t="s">
        <v>4486</v>
      </c>
      <c r="P2172" s="6" t="s">
        <v>5314</v>
      </c>
      <c r="Q2172" s="6" t="s">
        <v>5314</v>
      </c>
      <c r="R2172" s="6" t="s">
        <v>5314</v>
      </c>
      <c r="S2172" s="6"/>
      <c r="T2172" s="6" t="s">
        <v>5314</v>
      </c>
      <c r="U2172" s="137" t="s">
        <v>4258</v>
      </c>
      <c r="V2172" s="414">
        <v>3800</v>
      </c>
      <c r="W2172" s="148"/>
    </row>
    <row r="2173" spans="1:23">
      <c r="A2173" s="3">
        <f>ROW(2173:2173)-SUM(W$1:W2173)</f>
        <v>2104</v>
      </c>
      <c r="B2173" s="232" t="s">
        <v>1566</v>
      </c>
      <c r="C2173" s="232" t="str">
        <f>IF(D2173&lt;&gt;"",CONCATENATE(D2173,E2173,F2173,G2173,H2173,I2173,J2173,K2173,L2173),"")</f>
        <v>8379AGNPV</v>
      </c>
      <c r="D2173" s="245" t="s">
        <v>3513</v>
      </c>
      <c r="E2173" s="242" t="s">
        <v>2195</v>
      </c>
      <c r="F2173" s="243"/>
      <c r="G2173" s="243"/>
      <c r="H2173" s="243" t="str">
        <f>IF(S2173="+","P","")</f>
        <v>P</v>
      </c>
      <c r="I2173" s="243"/>
      <c r="J2173" s="243" t="str">
        <f>IF(Q2173="+","V","")</f>
        <v>V</v>
      </c>
      <c r="K2173" s="243"/>
      <c r="L2173" s="243"/>
      <c r="M2173" s="5" t="s">
        <v>1564</v>
      </c>
      <c r="N2173" s="6"/>
      <c r="O2173" s="3" t="s">
        <v>4486</v>
      </c>
      <c r="P2173" s="6" t="s">
        <v>5314</v>
      </c>
      <c r="Q2173" s="6" t="s">
        <v>5314</v>
      </c>
      <c r="R2173" s="6" t="s">
        <v>5314</v>
      </c>
      <c r="S2173" s="6" t="s">
        <v>5314</v>
      </c>
      <c r="T2173" s="6"/>
      <c r="U2173" s="137" t="s">
        <v>4258</v>
      </c>
      <c r="V2173" s="414">
        <v>3800</v>
      </c>
      <c r="W2173" s="148"/>
    </row>
    <row r="2174" spans="1:23">
      <c r="A2174" s="3">
        <f>ROW(2174:2174)-SUM(W$1:W2174)</f>
        <v>2105</v>
      </c>
      <c r="B2174" s="232" t="s">
        <v>7546</v>
      </c>
      <c r="C2174" s="232" t="str">
        <f t="shared" si="285"/>
        <v>8379AGNBLV</v>
      </c>
      <c r="D2174" s="245" t="s">
        <v>3513</v>
      </c>
      <c r="E2174" s="242" t="s">
        <v>2191</v>
      </c>
      <c r="F2174" s="243"/>
      <c r="G2174" s="243"/>
      <c r="H2174" s="243" t="str">
        <f t="shared" si="286"/>
        <v/>
      </c>
      <c r="I2174" s="243"/>
      <c r="J2174" s="243" t="str">
        <f t="shared" si="290"/>
        <v>V</v>
      </c>
      <c r="K2174" s="243"/>
      <c r="L2174" s="243"/>
      <c r="M2174" s="5" t="s">
        <v>6553</v>
      </c>
      <c r="N2174" s="6"/>
      <c r="O2174" s="3" t="s">
        <v>4486</v>
      </c>
      <c r="P2174" s="6" t="s">
        <v>5314</v>
      </c>
      <c r="Q2174" s="6" t="s">
        <v>5314</v>
      </c>
      <c r="R2174" s="6" t="s">
        <v>5314</v>
      </c>
      <c r="S2174" s="6"/>
      <c r="T2174" s="6" t="s">
        <v>5314</v>
      </c>
      <c r="U2174" s="137" t="s">
        <v>4258</v>
      </c>
      <c r="V2174" s="414">
        <v>2650</v>
      </c>
      <c r="W2174" s="148"/>
    </row>
    <row r="2175" spans="1:23">
      <c r="A2175" s="3">
        <f>ROW(2175:2175)-SUM(W$1:W2175)</f>
        <v>2106</v>
      </c>
      <c r="B2175" s="232" t="s">
        <v>7547</v>
      </c>
      <c r="C2175" s="232" t="str">
        <f t="shared" si="285"/>
        <v>8379AGNBLPV</v>
      </c>
      <c r="D2175" s="245" t="s">
        <v>3513</v>
      </c>
      <c r="E2175" s="242" t="s">
        <v>2191</v>
      </c>
      <c r="F2175" s="243"/>
      <c r="G2175" s="243"/>
      <c r="H2175" s="243" t="str">
        <f t="shared" si="286"/>
        <v>P</v>
      </c>
      <c r="I2175" s="243"/>
      <c r="J2175" s="243" t="str">
        <f t="shared" si="290"/>
        <v>V</v>
      </c>
      <c r="K2175" s="243"/>
      <c r="L2175" s="243"/>
      <c r="M2175" s="5" t="s">
        <v>6553</v>
      </c>
      <c r="N2175" s="6"/>
      <c r="O2175" s="3" t="s">
        <v>4486</v>
      </c>
      <c r="P2175" s="6" t="s">
        <v>5314</v>
      </c>
      <c r="Q2175" s="6" t="s">
        <v>5314</v>
      </c>
      <c r="R2175" s="6" t="s">
        <v>5314</v>
      </c>
      <c r="S2175" s="6" t="s">
        <v>5314</v>
      </c>
      <c r="T2175" s="6"/>
      <c r="U2175" s="137" t="s">
        <v>4258</v>
      </c>
      <c r="V2175" s="414">
        <v>2650</v>
      </c>
      <c r="W2175" s="148"/>
    </row>
    <row r="2176" spans="1:23">
      <c r="A2176" s="3">
        <f>ROW(2176:2176)-SUM(W$1:W2176)</f>
        <v>2107</v>
      </c>
      <c r="B2176" s="232" t="s">
        <v>1568</v>
      </c>
      <c r="C2176" s="232" t="str">
        <f>IF(D2176&lt;&gt;"",CONCATENATE(D2176,E2176,F2176,G2176,H2176,I2176,J2176,K2176,L2176),"")</f>
        <v>8379AGNBLV</v>
      </c>
      <c r="D2176" s="245" t="s">
        <v>3513</v>
      </c>
      <c r="E2176" s="242" t="s">
        <v>2191</v>
      </c>
      <c r="F2176" s="243"/>
      <c r="G2176" s="243"/>
      <c r="H2176" s="243" t="str">
        <f>IF(S2176="+","P","")</f>
        <v/>
      </c>
      <c r="I2176" s="243"/>
      <c r="J2176" s="243" t="str">
        <f>IF(Q2176="+","V","")</f>
        <v>V</v>
      </c>
      <c r="K2176" s="243"/>
      <c r="L2176" s="243"/>
      <c r="M2176" s="5" t="s">
        <v>1567</v>
      </c>
      <c r="N2176" s="6"/>
      <c r="O2176" s="3" t="s">
        <v>4486</v>
      </c>
      <c r="P2176" s="6" t="s">
        <v>5314</v>
      </c>
      <c r="Q2176" s="6" t="s">
        <v>5314</v>
      </c>
      <c r="R2176" s="6" t="s">
        <v>5314</v>
      </c>
      <c r="S2176" s="6"/>
      <c r="T2176" s="6" t="s">
        <v>5314</v>
      </c>
      <c r="U2176" s="137" t="s">
        <v>4258</v>
      </c>
      <c r="V2176" s="414">
        <v>3850</v>
      </c>
      <c r="W2176" s="148"/>
    </row>
    <row r="2177" spans="1:23">
      <c r="A2177" s="3">
        <f>ROW(2177:2177)-SUM(W$1:W2177)</f>
        <v>2108</v>
      </c>
      <c r="B2177" s="232" t="s">
        <v>1569</v>
      </c>
      <c r="C2177" s="232" t="str">
        <f>IF(D2177&lt;&gt;"",CONCATENATE(D2177,E2177,F2177,G2177,H2177,I2177,J2177,K2177,L2177),"")</f>
        <v>8379AGNBLPV</v>
      </c>
      <c r="D2177" s="245" t="s">
        <v>3513</v>
      </c>
      <c r="E2177" s="242" t="s">
        <v>2191</v>
      </c>
      <c r="F2177" s="243"/>
      <c r="G2177" s="243"/>
      <c r="H2177" s="243" t="str">
        <f>IF(S2177="+","P","")</f>
        <v>P</v>
      </c>
      <c r="I2177" s="243"/>
      <c r="J2177" s="243" t="str">
        <f>IF(Q2177="+","V","")</f>
        <v>V</v>
      </c>
      <c r="K2177" s="243"/>
      <c r="L2177" s="243"/>
      <c r="M2177" s="5" t="s">
        <v>1567</v>
      </c>
      <c r="N2177" s="6"/>
      <c r="O2177" s="3" t="s">
        <v>4486</v>
      </c>
      <c r="P2177" s="6" t="s">
        <v>5314</v>
      </c>
      <c r="Q2177" s="6" t="s">
        <v>5314</v>
      </c>
      <c r="R2177" s="6" t="s">
        <v>5314</v>
      </c>
      <c r="S2177" s="6" t="s">
        <v>5314</v>
      </c>
      <c r="T2177" s="6"/>
      <c r="U2177" s="137" t="s">
        <v>4258</v>
      </c>
      <c r="V2177" s="414">
        <v>3850</v>
      </c>
      <c r="W2177" s="148"/>
    </row>
    <row r="2178" spans="1:23">
      <c r="A2178" s="3">
        <f>ROW(2178:2178)-SUM(W$1:W2178)</f>
        <v>2109</v>
      </c>
      <c r="B2178" s="232" t="s">
        <v>7548</v>
      </c>
      <c r="C2178" s="232" t="str">
        <f t="shared" si="285"/>
        <v>8379AGNBLHV</v>
      </c>
      <c r="D2178" s="245" t="s">
        <v>3513</v>
      </c>
      <c r="E2178" s="242" t="s">
        <v>2191</v>
      </c>
      <c r="F2178" s="243"/>
      <c r="G2178" s="243" t="s">
        <v>2193</v>
      </c>
      <c r="H2178" s="243" t="str">
        <f t="shared" si="286"/>
        <v/>
      </c>
      <c r="I2178" s="243"/>
      <c r="J2178" s="243" t="str">
        <f t="shared" si="290"/>
        <v>V</v>
      </c>
      <c r="K2178" s="243"/>
      <c r="L2178" s="243"/>
      <c r="M2178" s="5" t="s">
        <v>3615</v>
      </c>
      <c r="N2178" s="6"/>
      <c r="O2178" s="3" t="s">
        <v>4486</v>
      </c>
      <c r="P2178" s="6" t="s">
        <v>5314</v>
      </c>
      <c r="Q2178" s="6" t="s">
        <v>5314</v>
      </c>
      <c r="R2178" s="6" t="s">
        <v>5314</v>
      </c>
      <c r="S2178" s="6"/>
      <c r="T2178" s="6" t="s">
        <v>5314</v>
      </c>
      <c r="U2178" s="137" t="s">
        <v>4258</v>
      </c>
      <c r="V2178" s="414">
        <v>3150</v>
      </c>
      <c r="W2178" s="148"/>
    </row>
    <row r="2179" spans="1:23">
      <c r="A2179" s="3">
        <f>ROW(2179:2179)-SUM(W$1:W2179)</f>
        <v>2110</v>
      </c>
      <c r="B2179" s="232" t="s">
        <v>7549</v>
      </c>
      <c r="C2179" s="232" t="str">
        <f t="shared" si="285"/>
        <v>8379AGNBLHPV</v>
      </c>
      <c r="D2179" s="245" t="s">
        <v>3513</v>
      </c>
      <c r="E2179" s="242" t="s">
        <v>2191</v>
      </c>
      <c r="F2179" s="243"/>
      <c r="G2179" s="243" t="s">
        <v>2193</v>
      </c>
      <c r="H2179" s="243" t="str">
        <f t="shared" si="286"/>
        <v>P</v>
      </c>
      <c r="I2179" s="243"/>
      <c r="J2179" s="243" t="str">
        <f t="shared" si="290"/>
        <v>V</v>
      </c>
      <c r="K2179" s="243"/>
      <c r="L2179" s="243"/>
      <c r="M2179" s="5" t="s">
        <v>3615</v>
      </c>
      <c r="N2179" s="6"/>
      <c r="O2179" s="3" t="s">
        <v>4486</v>
      </c>
      <c r="P2179" s="6" t="s">
        <v>5314</v>
      </c>
      <c r="Q2179" s="6" t="s">
        <v>5314</v>
      </c>
      <c r="R2179" s="6" t="s">
        <v>5314</v>
      </c>
      <c r="S2179" s="6" t="s">
        <v>5314</v>
      </c>
      <c r="T2179" s="6"/>
      <c r="U2179" s="137" t="s">
        <v>4258</v>
      </c>
      <c r="V2179" s="414">
        <v>3150</v>
      </c>
      <c r="W2179" s="148"/>
    </row>
    <row r="2180" spans="1:23">
      <c r="A2180" s="3">
        <f>ROW(2180:2180)-SUM(W$1:W2180)</f>
        <v>2111</v>
      </c>
      <c r="B2180" s="232" t="s">
        <v>1571</v>
      </c>
      <c r="C2180" s="232" t="str">
        <f>IF(D2180&lt;&gt;"",CONCATENATE(D2180,E2180,F2180,G2180,H2180,I2180,J2180,K2180,L2180),"")</f>
        <v>8379AGNBLHV</v>
      </c>
      <c r="D2180" s="245" t="s">
        <v>3513</v>
      </c>
      <c r="E2180" s="242" t="s">
        <v>2191</v>
      </c>
      <c r="F2180" s="243"/>
      <c r="G2180" s="243" t="s">
        <v>2193</v>
      </c>
      <c r="H2180" s="243" t="str">
        <f>IF(S2180="+","P","")</f>
        <v/>
      </c>
      <c r="I2180" s="243"/>
      <c r="J2180" s="243" t="str">
        <f>IF(Q2180="+","V","")</f>
        <v>V</v>
      </c>
      <c r="K2180" s="243"/>
      <c r="L2180" s="243"/>
      <c r="M2180" s="5" t="s">
        <v>1570</v>
      </c>
      <c r="N2180" s="6"/>
      <c r="O2180" s="3" t="s">
        <v>4486</v>
      </c>
      <c r="P2180" s="6" t="s">
        <v>5314</v>
      </c>
      <c r="Q2180" s="6" t="s">
        <v>5314</v>
      </c>
      <c r="R2180" s="6" t="s">
        <v>5314</v>
      </c>
      <c r="S2180" s="6"/>
      <c r="T2180" s="6" t="s">
        <v>5314</v>
      </c>
      <c r="U2180" s="137" t="s">
        <v>4258</v>
      </c>
      <c r="V2180" s="414">
        <v>4350</v>
      </c>
      <c r="W2180" s="148"/>
    </row>
    <row r="2181" spans="1:23">
      <c r="A2181" s="3">
        <f>ROW(2181:2181)-SUM(W$1:W2181)</f>
        <v>2112</v>
      </c>
      <c r="B2181" s="232" t="s">
        <v>1572</v>
      </c>
      <c r="C2181" s="232" t="str">
        <f>IF(D2181&lt;&gt;"",CONCATENATE(D2181,E2181,F2181,G2181,H2181,I2181,J2181,K2181,L2181),"")</f>
        <v>8379AGNBLHPV</v>
      </c>
      <c r="D2181" s="245" t="s">
        <v>3513</v>
      </c>
      <c r="E2181" s="242" t="s">
        <v>2191</v>
      </c>
      <c r="F2181" s="243"/>
      <c r="G2181" s="243" t="s">
        <v>2193</v>
      </c>
      <c r="H2181" s="243" t="str">
        <f>IF(S2181="+","P","")</f>
        <v>P</v>
      </c>
      <c r="I2181" s="243"/>
      <c r="J2181" s="243" t="str">
        <f>IF(Q2181="+","V","")</f>
        <v>V</v>
      </c>
      <c r="K2181" s="243"/>
      <c r="L2181" s="243"/>
      <c r="M2181" s="5" t="s">
        <v>1570</v>
      </c>
      <c r="N2181" s="6"/>
      <c r="O2181" s="3" t="s">
        <v>4486</v>
      </c>
      <c r="P2181" s="6" t="s">
        <v>5314</v>
      </c>
      <c r="Q2181" s="6" t="s">
        <v>5314</v>
      </c>
      <c r="R2181" s="6" t="s">
        <v>5314</v>
      </c>
      <c r="S2181" s="6" t="s">
        <v>5314</v>
      </c>
      <c r="T2181" s="6"/>
      <c r="U2181" s="137" t="s">
        <v>4258</v>
      </c>
      <c r="V2181" s="414">
        <v>4350</v>
      </c>
      <c r="W2181" s="148"/>
    </row>
    <row r="2182" spans="1:23">
      <c r="A2182" s="3">
        <f>ROW(2182:2182)-SUM(W$1:W2182)</f>
        <v>2113</v>
      </c>
      <c r="B2182" s="232" t="s">
        <v>7550</v>
      </c>
      <c r="C2182" s="232" t="str">
        <f t="shared" si="285"/>
        <v/>
      </c>
      <c r="D2182" s="496"/>
      <c r="E2182" s="491" t="s">
        <v>2191</v>
      </c>
      <c r="F2182" s="492"/>
      <c r="G2182" s="492"/>
      <c r="H2182" s="492" t="str">
        <f t="shared" si="286"/>
        <v/>
      </c>
      <c r="I2182" s="492"/>
      <c r="J2182" s="492" t="str">
        <f t="shared" si="290"/>
        <v>V</v>
      </c>
      <c r="K2182" s="492"/>
      <c r="L2182" s="492"/>
      <c r="M2182" s="5" t="s">
        <v>10675</v>
      </c>
      <c r="N2182" s="6"/>
      <c r="O2182" s="3" t="s">
        <v>4257</v>
      </c>
      <c r="P2182" s="6" t="s">
        <v>5314</v>
      </c>
      <c r="Q2182" s="6" t="s">
        <v>5314</v>
      </c>
      <c r="R2182" s="6"/>
      <c r="S2182" s="6"/>
      <c r="T2182" s="6" t="s">
        <v>5314</v>
      </c>
      <c r="U2182" s="137" t="s">
        <v>4915</v>
      </c>
      <c r="V2182" s="414">
        <v>2950</v>
      </c>
      <c r="W2182" s="148"/>
    </row>
    <row r="2183" spans="1:23">
      <c r="A2183" s="3">
        <f>ROW(2183:2183)-SUM(W$1:W2183)</f>
        <v>2114</v>
      </c>
      <c r="B2183" s="232" t="s">
        <v>544</v>
      </c>
      <c r="C2183" s="232" t="str">
        <f>IF(D2183&lt;&gt;"",CONCATENATE(D2183,E2183,F2183,G2183,H2183,I2183,J2183,K2183,L2183),"")</f>
        <v/>
      </c>
      <c r="D2183" s="496"/>
      <c r="E2183" s="491" t="s">
        <v>2191</v>
      </c>
      <c r="F2183" s="492"/>
      <c r="G2183" s="492"/>
      <c r="H2183" s="492" t="str">
        <f>IF(S2183="+","P","")</f>
        <v/>
      </c>
      <c r="I2183" s="492"/>
      <c r="J2183" s="492" t="str">
        <f>IF(Q2183="+","V","")</f>
        <v/>
      </c>
      <c r="K2183" s="492"/>
      <c r="L2183" s="492"/>
      <c r="M2183" s="5" t="s">
        <v>545</v>
      </c>
      <c r="N2183" s="6"/>
      <c r="O2183" s="3" t="s">
        <v>546</v>
      </c>
      <c r="P2183" s="6" t="s">
        <v>5314</v>
      </c>
      <c r="Q2183" s="6"/>
      <c r="R2183" s="6"/>
      <c r="S2183" s="6"/>
      <c r="T2183" s="6" t="s">
        <v>5314</v>
      </c>
      <c r="U2183" s="137" t="s">
        <v>547</v>
      </c>
      <c r="V2183" s="414">
        <v>2950</v>
      </c>
      <c r="W2183" s="148"/>
    </row>
    <row r="2184" spans="1:23">
      <c r="A2184" s="3">
        <f>ROW(2184:2184)-SUM(W$1:W2494)</f>
        <v>2115</v>
      </c>
      <c r="B2184" s="232" t="s">
        <v>11326</v>
      </c>
      <c r="C2184" s="232" t="str">
        <f>IF(D2184&lt;&gt;"",CONCATENATE(D2184,E2184,F2184,G2184,H2184,I2184,J2184,K2184,L2184),"")</f>
        <v/>
      </c>
      <c r="D2184" s="241"/>
      <c r="E2184" s="242" t="s">
        <v>2191</v>
      </c>
      <c r="F2184" s="243"/>
      <c r="G2184" s="243"/>
      <c r="H2184" s="243" t="str">
        <f>IF(S2184="+","P","")</f>
        <v/>
      </c>
      <c r="I2184" s="243"/>
      <c r="J2184" s="243" t="str">
        <f>IF(Q2184="+","V","")</f>
        <v>V</v>
      </c>
      <c r="K2184" s="243"/>
      <c r="L2184" s="243"/>
      <c r="M2184" s="5" t="s">
        <v>2065</v>
      </c>
      <c r="N2184" s="6"/>
      <c r="O2184" s="4" t="s">
        <v>5340</v>
      </c>
      <c r="P2184" s="6" t="s">
        <v>5314</v>
      </c>
      <c r="Q2184" s="6" t="s">
        <v>5314</v>
      </c>
      <c r="R2184" s="6" t="s">
        <v>5314</v>
      </c>
      <c r="S2184" s="6"/>
      <c r="T2184" s="6" t="s">
        <v>5314</v>
      </c>
      <c r="U2184" s="88" t="s">
        <v>6498</v>
      </c>
      <c r="V2184" s="414">
        <v>2600</v>
      </c>
      <c r="W2184" s="148"/>
    </row>
    <row r="2185" spans="1:23">
      <c r="A2185" s="3">
        <f>ROW(2185:2185)-SUM(W$1:W2185)</f>
        <v>2116</v>
      </c>
      <c r="B2185" s="232" t="s">
        <v>7551</v>
      </c>
      <c r="C2185" s="232" t="str">
        <f t="shared" si="285"/>
        <v/>
      </c>
      <c r="D2185" s="496"/>
      <c r="E2185" s="491" t="s">
        <v>2191</v>
      </c>
      <c r="F2185" s="492"/>
      <c r="G2185" s="492"/>
      <c r="H2185" s="492" t="str">
        <f t="shared" si="286"/>
        <v/>
      </c>
      <c r="I2185" s="492"/>
      <c r="J2185" s="492" t="str">
        <f t="shared" si="290"/>
        <v/>
      </c>
      <c r="K2185" s="492"/>
      <c r="L2185" s="492"/>
      <c r="M2185" s="5" t="s">
        <v>5587</v>
      </c>
      <c r="N2185" s="6" t="s">
        <v>5585</v>
      </c>
      <c r="O2185" s="3" t="s">
        <v>5282</v>
      </c>
      <c r="P2185" s="6" t="s">
        <v>5314</v>
      </c>
      <c r="Q2185" s="6"/>
      <c r="R2185" s="6" t="s">
        <v>5314</v>
      </c>
      <c r="S2185" s="6"/>
      <c r="T2185" s="6" t="s">
        <v>5314</v>
      </c>
      <c r="U2185" s="137" t="s">
        <v>5586</v>
      </c>
      <c r="V2185" s="414">
        <v>2950</v>
      </c>
      <c r="W2185" s="148"/>
    </row>
    <row r="2186" spans="1:23">
      <c r="A2186" s="3">
        <f>ROW(2186:2186)-SUM(W$1:W2186)</f>
        <v>2117</v>
      </c>
      <c r="B2186" s="232" t="s">
        <v>7552</v>
      </c>
      <c r="C2186" s="232" t="str">
        <f t="shared" si="285"/>
        <v>8278AGNBL</v>
      </c>
      <c r="D2186" s="245" t="s">
        <v>3514</v>
      </c>
      <c r="E2186" s="242" t="s">
        <v>2191</v>
      </c>
      <c r="F2186" s="243"/>
      <c r="G2186" s="243"/>
      <c r="H2186" s="243" t="str">
        <f t="shared" si="286"/>
        <v/>
      </c>
      <c r="I2186" s="243"/>
      <c r="J2186" s="243" t="str">
        <f t="shared" si="290"/>
        <v/>
      </c>
      <c r="K2186" s="243"/>
      <c r="L2186" s="243"/>
      <c r="M2186" s="5" t="s">
        <v>3616</v>
      </c>
      <c r="N2186" s="6"/>
      <c r="O2186" s="3" t="s">
        <v>5321</v>
      </c>
      <c r="P2186" s="6" t="s">
        <v>5314</v>
      </c>
      <c r="Q2186" s="6"/>
      <c r="R2186" s="6"/>
      <c r="S2186" s="6"/>
      <c r="T2186" s="6" t="s">
        <v>5314</v>
      </c>
      <c r="U2186" s="137" t="s">
        <v>3515</v>
      </c>
      <c r="V2186" s="414">
        <v>2550</v>
      </c>
      <c r="W2186" s="148"/>
    </row>
    <row r="2187" spans="1:23">
      <c r="A2187" s="3">
        <f>ROW(2187:2187)-SUM(W$1:W2187)</f>
        <v>2118</v>
      </c>
      <c r="B2187" s="232" t="s">
        <v>7553</v>
      </c>
      <c r="C2187" s="232" t="str">
        <f t="shared" si="285"/>
        <v>8302AGNBLV</v>
      </c>
      <c r="D2187" s="245" t="s">
        <v>3516</v>
      </c>
      <c r="E2187" s="242" t="s">
        <v>2191</v>
      </c>
      <c r="F2187" s="243"/>
      <c r="G2187" s="243"/>
      <c r="H2187" s="243" t="str">
        <f t="shared" si="286"/>
        <v/>
      </c>
      <c r="I2187" s="243"/>
      <c r="J2187" s="243" t="str">
        <f t="shared" si="290"/>
        <v>V</v>
      </c>
      <c r="K2187" s="243"/>
      <c r="L2187" s="243"/>
      <c r="M2187" s="5" t="s">
        <v>3617</v>
      </c>
      <c r="N2187" s="6" t="s">
        <v>3274</v>
      </c>
      <c r="O2187" s="3" t="s">
        <v>4689</v>
      </c>
      <c r="P2187" s="6" t="s">
        <v>5314</v>
      </c>
      <c r="Q2187" s="6" t="s">
        <v>5314</v>
      </c>
      <c r="R2187" s="6" t="s">
        <v>5314</v>
      </c>
      <c r="S2187" s="6"/>
      <c r="T2187" s="6" t="s">
        <v>5314</v>
      </c>
      <c r="U2187" s="137" t="s">
        <v>3517</v>
      </c>
      <c r="V2187" s="414">
        <v>2550</v>
      </c>
      <c r="W2187" s="148"/>
    </row>
    <row r="2188" spans="1:23">
      <c r="A2188" s="3">
        <f>ROW(2188:2188)-SUM(W$1:W2188)</f>
        <v>2119</v>
      </c>
      <c r="B2188" s="232" t="s">
        <v>100</v>
      </c>
      <c r="C2188" s="232" t="str">
        <f>IF(D2188&lt;&gt;"",CONCATENATE(D2188,E2188,F2188,G2188,H2188,I2188,J2188,K2188,L2188),"")</f>
        <v>8339AGNBLPV</v>
      </c>
      <c r="D2188" s="245" t="s">
        <v>3518</v>
      </c>
      <c r="E2188" s="242" t="s">
        <v>2191</v>
      </c>
      <c r="F2188" s="243"/>
      <c r="G2188" s="243"/>
      <c r="H2188" s="243" t="str">
        <f>IF(S2188="+","P","")</f>
        <v>P</v>
      </c>
      <c r="I2188" s="243"/>
      <c r="J2188" s="243" t="str">
        <f>IF(Q2188="+","V","")</f>
        <v>V</v>
      </c>
      <c r="K2188" s="243"/>
      <c r="L2188" s="243"/>
      <c r="M2188" s="5" t="s">
        <v>99</v>
      </c>
      <c r="N2188" s="6"/>
      <c r="O2188" s="3" t="s">
        <v>5799</v>
      </c>
      <c r="P2188" s="6" t="s">
        <v>5314</v>
      </c>
      <c r="Q2188" s="6" t="s">
        <v>5314</v>
      </c>
      <c r="R2188" s="6" t="s">
        <v>5314</v>
      </c>
      <c r="S2188" s="6" t="s">
        <v>5314</v>
      </c>
      <c r="T2188" s="6"/>
      <c r="U2188" s="137" t="s">
        <v>4609</v>
      </c>
      <c r="V2188" s="414">
        <v>2550</v>
      </c>
      <c r="W2188" s="148"/>
    </row>
    <row r="2189" spans="1:23">
      <c r="A2189" s="3">
        <f>ROW(2189:2189)-SUM(W$1:W2189)</f>
        <v>2120</v>
      </c>
      <c r="B2189" s="232" t="s">
        <v>7554</v>
      </c>
      <c r="C2189" s="232" t="str">
        <f t="shared" si="285"/>
        <v>8339AGNBLV</v>
      </c>
      <c r="D2189" s="245" t="s">
        <v>3518</v>
      </c>
      <c r="E2189" s="242" t="s">
        <v>2191</v>
      </c>
      <c r="F2189" s="243"/>
      <c r="G2189" s="243"/>
      <c r="H2189" s="243" t="str">
        <f t="shared" si="286"/>
        <v/>
      </c>
      <c r="I2189" s="243"/>
      <c r="J2189" s="243" t="str">
        <f t="shared" si="290"/>
        <v>V</v>
      </c>
      <c r="K2189" s="243"/>
      <c r="L2189" s="243"/>
      <c r="M2189" s="5" t="s">
        <v>3234</v>
      </c>
      <c r="N2189" s="6"/>
      <c r="O2189" s="3" t="s">
        <v>5799</v>
      </c>
      <c r="P2189" s="6" t="s">
        <v>5314</v>
      </c>
      <c r="Q2189" s="6" t="s">
        <v>5314</v>
      </c>
      <c r="R2189" s="6" t="s">
        <v>5314</v>
      </c>
      <c r="S2189" s="6"/>
      <c r="T2189" s="6" t="s">
        <v>5314</v>
      </c>
      <c r="U2189" s="137" t="s">
        <v>4609</v>
      </c>
      <c r="V2189" s="414">
        <v>2600</v>
      </c>
      <c r="W2189" s="148"/>
    </row>
    <row r="2190" spans="1:23">
      <c r="A2190" s="3">
        <f>ROW(2190:2190)-SUM(W$1:W2190)</f>
        <v>2121</v>
      </c>
      <c r="B2190" s="232" t="s">
        <v>7555</v>
      </c>
      <c r="C2190" s="232" t="str">
        <f t="shared" si="285"/>
        <v>8339AGNBLPV</v>
      </c>
      <c r="D2190" s="245" t="s">
        <v>3518</v>
      </c>
      <c r="E2190" s="242" t="s">
        <v>2191</v>
      </c>
      <c r="F2190" s="243"/>
      <c r="G2190" s="243"/>
      <c r="H2190" s="243" t="str">
        <f t="shared" si="286"/>
        <v>P</v>
      </c>
      <c r="I2190" s="243"/>
      <c r="J2190" s="243" t="str">
        <f t="shared" si="290"/>
        <v>V</v>
      </c>
      <c r="K2190" s="243"/>
      <c r="L2190" s="243"/>
      <c r="M2190" s="5" t="s">
        <v>3234</v>
      </c>
      <c r="N2190" s="6"/>
      <c r="O2190" s="3" t="s">
        <v>5799</v>
      </c>
      <c r="P2190" s="6" t="s">
        <v>5314</v>
      </c>
      <c r="Q2190" s="6" t="s">
        <v>5314</v>
      </c>
      <c r="R2190" s="6" t="s">
        <v>5314</v>
      </c>
      <c r="S2190" s="6" t="s">
        <v>5314</v>
      </c>
      <c r="T2190" s="6"/>
      <c r="U2190" s="137" t="s">
        <v>4609</v>
      </c>
      <c r="V2190" s="414">
        <v>2600</v>
      </c>
      <c r="W2190" s="148"/>
    </row>
    <row r="2191" spans="1:23">
      <c r="A2191" s="3">
        <f>ROW(2191:2191)-SUM(W$1:W2191)</f>
        <v>2122</v>
      </c>
      <c r="B2191" s="232" t="s">
        <v>7556</v>
      </c>
      <c r="C2191" s="232" t="str">
        <f t="shared" si="285"/>
        <v>8339AGNBLVZ</v>
      </c>
      <c r="D2191" s="245" t="s">
        <v>3518</v>
      </c>
      <c r="E2191" s="242" t="s">
        <v>2191</v>
      </c>
      <c r="F2191" s="243"/>
      <c r="G2191" s="243"/>
      <c r="H2191" s="243" t="str">
        <f t="shared" si="286"/>
        <v/>
      </c>
      <c r="I2191" s="243"/>
      <c r="J2191" s="243" t="str">
        <f t="shared" si="290"/>
        <v>V</v>
      </c>
      <c r="K2191" s="243" t="s">
        <v>4630</v>
      </c>
      <c r="L2191" s="243"/>
      <c r="M2191" s="5" t="s">
        <v>4311</v>
      </c>
      <c r="N2191" s="6"/>
      <c r="O2191" s="3" t="s">
        <v>5799</v>
      </c>
      <c r="P2191" s="6" t="s">
        <v>5314</v>
      </c>
      <c r="Q2191" s="6" t="s">
        <v>5314</v>
      </c>
      <c r="R2191" s="6" t="s">
        <v>5314</v>
      </c>
      <c r="S2191" s="6"/>
      <c r="T2191" s="6" t="s">
        <v>5314</v>
      </c>
      <c r="U2191" s="137" t="s">
        <v>4609</v>
      </c>
      <c r="V2191" s="414">
        <v>3850</v>
      </c>
      <c r="W2191" s="148"/>
    </row>
    <row r="2192" spans="1:23">
      <c r="A2192" s="3">
        <f>ROW(2192:2192)-SUM(W$1:W2192)</f>
        <v>2123</v>
      </c>
      <c r="B2192" s="232" t="s">
        <v>7557</v>
      </c>
      <c r="C2192" s="232" t="str">
        <f t="shared" si="285"/>
        <v>8339AGNBLPVZ</v>
      </c>
      <c r="D2192" s="245" t="s">
        <v>3518</v>
      </c>
      <c r="E2192" s="242" t="s">
        <v>2191</v>
      </c>
      <c r="F2192" s="243"/>
      <c r="G2192" s="243"/>
      <c r="H2192" s="243" t="str">
        <f t="shared" si="286"/>
        <v>P</v>
      </c>
      <c r="I2192" s="243"/>
      <c r="J2192" s="243" t="str">
        <f t="shared" si="290"/>
        <v>V</v>
      </c>
      <c r="K2192" s="243" t="s">
        <v>4630</v>
      </c>
      <c r="L2192" s="243"/>
      <c r="M2192" s="5" t="s">
        <v>4311</v>
      </c>
      <c r="N2192" s="6"/>
      <c r="O2192" s="3" t="s">
        <v>5799</v>
      </c>
      <c r="P2192" s="6" t="s">
        <v>5314</v>
      </c>
      <c r="Q2192" s="6" t="s">
        <v>5314</v>
      </c>
      <c r="R2192" s="6" t="s">
        <v>5314</v>
      </c>
      <c r="S2192" s="6" t="s">
        <v>5314</v>
      </c>
      <c r="T2192" s="6"/>
      <c r="U2192" s="137" t="s">
        <v>4609</v>
      </c>
      <c r="V2192" s="414">
        <v>3850</v>
      </c>
      <c r="W2192" s="148"/>
    </row>
    <row r="2193" spans="1:23">
      <c r="A2193" s="3">
        <f>ROW(2193:2193)-SUM(W$1:W2193)</f>
        <v>2124</v>
      </c>
      <c r="B2193" s="232" t="s">
        <v>7558</v>
      </c>
      <c r="C2193" s="232" t="str">
        <f t="shared" si="285"/>
        <v/>
      </c>
      <c r="D2193" s="245"/>
      <c r="E2193" s="242" t="s">
        <v>2191</v>
      </c>
      <c r="F2193" s="243"/>
      <c r="G2193" s="243"/>
      <c r="H2193" s="243" t="str">
        <f t="shared" si="286"/>
        <v/>
      </c>
      <c r="I2193" s="243"/>
      <c r="J2193" s="243" t="str">
        <f t="shared" si="290"/>
        <v>V</v>
      </c>
      <c r="K2193" s="243"/>
      <c r="L2193" s="243"/>
      <c r="M2193" s="5" t="s">
        <v>3439</v>
      </c>
      <c r="N2193" s="6"/>
      <c r="O2193" s="3" t="s">
        <v>5799</v>
      </c>
      <c r="P2193" s="6" t="s">
        <v>5314</v>
      </c>
      <c r="Q2193" s="6" t="s">
        <v>5314</v>
      </c>
      <c r="R2193" s="6" t="s">
        <v>5314</v>
      </c>
      <c r="S2193" s="6"/>
      <c r="T2193" s="6" t="s">
        <v>5314</v>
      </c>
      <c r="U2193" s="137" t="s">
        <v>4609</v>
      </c>
      <c r="V2193" s="414">
        <v>2600</v>
      </c>
      <c r="W2193" s="148"/>
    </row>
    <row r="2194" spans="1:23">
      <c r="A2194" s="3">
        <f>ROW(2194:2194)-SUM(W$1:W2194)</f>
        <v>2125</v>
      </c>
      <c r="B2194" s="232" t="s">
        <v>7559</v>
      </c>
      <c r="C2194" s="232" t="str">
        <f t="shared" si="285"/>
        <v/>
      </c>
      <c r="D2194" s="245"/>
      <c r="E2194" s="242" t="s">
        <v>2191</v>
      </c>
      <c r="F2194" s="243"/>
      <c r="G2194" s="243"/>
      <c r="H2194" s="243" t="str">
        <f t="shared" si="286"/>
        <v>P</v>
      </c>
      <c r="I2194" s="243"/>
      <c r="J2194" s="243" t="str">
        <f t="shared" si="290"/>
        <v>V</v>
      </c>
      <c r="K2194" s="243"/>
      <c r="L2194" s="243"/>
      <c r="M2194" s="5" t="s">
        <v>3439</v>
      </c>
      <c r="N2194" s="6"/>
      <c r="O2194" s="3" t="s">
        <v>5799</v>
      </c>
      <c r="P2194" s="6" t="s">
        <v>5314</v>
      </c>
      <c r="Q2194" s="6" t="s">
        <v>5314</v>
      </c>
      <c r="R2194" s="6" t="s">
        <v>5314</v>
      </c>
      <c r="S2194" s="6" t="s">
        <v>5314</v>
      </c>
      <c r="T2194" s="6"/>
      <c r="U2194" s="137" t="s">
        <v>4609</v>
      </c>
      <c r="V2194" s="414">
        <v>2600</v>
      </c>
      <c r="W2194" s="148"/>
    </row>
    <row r="2195" spans="1:23">
      <c r="A2195" s="3">
        <f>ROW(2195:2195)-SUM(W$1:W2195)</f>
        <v>2126</v>
      </c>
      <c r="B2195" s="232" t="s">
        <v>7560</v>
      </c>
      <c r="C2195" s="232" t="str">
        <f t="shared" si="285"/>
        <v/>
      </c>
      <c r="D2195" s="245"/>
      <c r="E2195" s="242" t="s">
        <v>2191</v>
      </c>
      <c r="F2195" s="243"/>
      <c r="G2195" s="243"/>
      <c r="H2195" s="243" t="str">
        <f t="shared" si="286"/>
        <v/>
      </c>
      <c r="I2195" s="243"/>
      <c r="J2195" s="243" t="str">
        <f t="shared" si="290"/>
        <v>V</v>
      </c>
      <c r="K2195" s="243" t="s">
        <v>4630</v>
      </c>
      <c r="L2195" s="243"/>
      <c r="M2195" s="5" t="s">
        <v>4312</v>
      </c>
      <c r="N2195" s="6"/>
      <c r="O2195" s="3" t="s">
        <v>5799</v>
      </c>
      <c r="P2195" s="6" t="s">
        <v>5314</v>
      </c>
      <c r="Q2195" s="6" t="s">
        <v>5314</v>
      </c>
      <c r="R2195" s="6" t="s">
        <v>5314</v>
      </c>
      <c r="S2195" s="6"/>
      <c r="T2195" s="6" t="s">
        <v>5314</v>
      </c>
      <c r="U2195" s="137" t="s">
        <v>4609</v>
      </c>
      <c r="V2195" s="414">
        <v>3850</v>
      </c>
      <c r="W2195" s="148"/>
    </row>
    <row r="2196" spans="1:23">
      <c r="A2196" s="3">
        <f>ROW(2196:2196)-SUM(W$1:W2196)</f>
        <v>2127</v>
      </c>
      <c r="B2196" s="232" t="s">
        <v>7978</v>
      </c>
      <c r="C2196" s="232" t="str">
        <f t="shared" si="285"/>
        <v/>
      </c>
      <c r="D2196" s="245"/>
      <c r="E2196" s="242" t="s">
        <v>2191</v>
      </c>
      <c r="F2196" s="243"/>
      <c r="G2196" s="243"/>
      <c r="H2196" s="243" t="str">
        <f t="shared" si="286"/>
        <v>P</v>
      </c>
      <c r="I2196" s="243"/>
      <c r="J2196" s="243" t="str">
        <f t="shared" si="290"/>
        <v>V</v>
      </c>
      <c r="K2196" s="243" t="s">
        <v>4630</v>
      </c>
      <c r="L2196" s="243"/>
      <c r="M2196" s="5" t="s">
        <v>4312</v>
      </c>
      <c r="N2196" s="6"/>
      <c r="O2196" s="3" t="s">
        <v>5799</v>
      </c>
      <c r="P2196" s="6" t="s">
        <v>5314</v>
      </c>
      <c r="Q2196" s="6" t="s">
        <v>5314</v>
      </c>
      <c r="R2196" s="6" t="s">
        <v>5314</v>
      </c>
      <c r="S2196" s="6" t="s">
        <v>5314</v>
      </c>
      <c r="T2196" s="6"/>
      <c r="U2196" s="137" t="s">
        <v>4609</v>
      </c>
      <c r="V2196" s="414">
        <v>3850</v>
      </c>
      <c r="W2196" s="148"/>
    </row>
    <row r="2197" spans="1:23">
      <c r="A2197" s="3">
        <f>ROW(2197:2197)-SUM(W$1:W2197)</f>
        <v>2128</v>
      </c>
      <c r="B2197" s="232" t="s">
        <v>7561</v>
      </c>
      <c r="C2197" s="232" t="str">
        <f t="shared" si="285"/>
        <v>8377AGNBLV</v>
      </c>
      <c r="D2197" s="245" t="s">
        <v>3519</v>
      </c>
      <c r="E2197" s="242" t="s">
        <v>2191</v>
      </c>
      <c r="F2197" s="243"/>
      <c r="G2197" s="243"/>
      <c r="H2197" s="243" t="str">
        <f t="shared" si="286"/>
        <v/>
      </c>
      <c r="I2197" s="243"/>
      <c r="J2197" s="243" t="str">
        <f t="shared" si="290"/>
        <v>V</v>
      </c>
      <c r="K2197" s="243"/>
      <c r="L2197" s="243"/>
      <c r="M2197" s="5" t="s">
        <v>3235</v>
      </c>
      <c r="N2197" s="6"/>
      <c r="O2197" s="3" t="s">
        <v>5284</v>
      </c>
      <c r="P2197" s="6" t="s">
        <v>5314</v>
      </c>
      <c r="Q2197" s="6" t="s">
        <v>5314</v>
      </c>
      <c r="R2197" s="6" t="s">
        <v>5314</v>
      </c>
      <c r="S2197" s="6"/>
      <c r="T2197" s="6" t="s">
        <v>5314</v>
      </c>
      <c r="U2197" s="137" t="s">
        <v>3520</v>
      </c>
      <c r="V2197" s="414">
        <v>2650</v>
      </c>
      <c r="W2197" s="148"/>
    </row>
    <row r="2198" spans="1:23">
      <c r="A2198" s="3">
        <f>ROW(2198:2198)-SUM(W$1:W2198)</f>
        <v>2129</v>
      </c>
      <c r="B2198" s="232" t="s">
        <v>7562</v>
      </c>
      <c r="C2198" s="232" t="str">
        <f t="shared" si="285"/>
        <v>8377AGNBLPV</v>
      </c>
      <c r="D2198" s="245" t="s">
        <v>3519</v>
      </c>
      <c r="E2198" s="242" t="s">
        <v>2191</v>
      </c>
      <c r="F2198" s="243"/>
      <c r="G2198" s="243"/>
      <c r="H2198" s="243" t="str">
        <f t="shared" si="286"/>
        <v>P</v>
      </c>
      <c r="I2198" s="243"/>
      <c r="J2198" s="243" t="str">
        <f t="shared" si="290"/>
        <v>V</v>
      </c>
      <c r="K2198" s="243"/>
      <c r="L2198" s="243"/>
      <c r="M2198" s="5" t="s">
        <v>3235</v>
      </c>
      <c r="N2198" s="6"/>
      <c r="O2198" s="3" t="s">
        <v>5284</v>
      </c>
      <c r="P2198" s="6" t="s">
        <v>5314</v>
      </c>
      <c r="Q2198" s="6" t="s">
        <v>5314</v>
      </c>
      <c r="R2198" s="6" t="s">
        <v>5314</v>
      </c>
      <c r="S2198" s="6" t="s">
        <v>5314</v>
      </c>
      <c r="T2198" s="6"/>
      <c r="U2198" s="137" t="s">
        <v>3520</v>
      </c>
      <c r="V2198" s="414">
        <v>2650</v>
      </c>
      <c r="W2198" s="148"/>
    </row>
    <row r="2199" spans="1:23">
      <c r="A2199" s="3">
        <f>ROW(2199:2199)-SUM(W$1:W2199)</f>
        <v>2130</v>
      </c>
      <c r="B2199" s="232" t="s">
        <v>7563</v>
      </c>
      <c r="C2199" s="232" t="str">
        <f t="shared" si="285"/>
        <v>8377AGNBLVZ</v>
      </c>
      <c r="D2199" s="245" t="s">
        <v>3519</v>
      </c>
      <c r="E2199" s="242" t="s">
        <v>2191</v>
      </c>
      <c r="F2199" s="243"/>
      <c r="G2199" s="243"/>
      <c r="H2199" s="243" t="str">
        <f t="shared" si="286"/>
        <v/>
      </c>
      <c r="I2199" s="243"/>
      <c r="J2199" s="243" t="str">
        <f t="shared" si="290"/>
        <v>V</v>
      </c>
      <c r="K2199" s="243" t="s">
        <v>4630</v>
      </c>
      <c r="L2199" s="243"/>
      <c r="M2199" s="5" t="s">
        <v>4309</v>
      </c>
      <c r="N2199" s="6"/>
      <c r="O2199" s="3" t="s">
        <v>5284</v>
      </c>
      <c r="P2199" s="6" t="s">
        <v>5314</v>
      </c>
      <c r="Q2199" s="6" t="s">
        <v>5314</v>
      </c>
      <c r="R2199" s="6" t="s">
        <v>5314</v>
      </c>
      <c r="S2199" s="6"/>
      <c r="T2199" s="6" t="s">
        <v>5314</v>
      </c>
      <c r="U2199" s="137" t="s">
        <v>3520</v>
      </c>
      <c r="V2199" s="414">
        <v>3850</v>
      </c>
      <c r="W2199" s="148"/>
    </row>
    <row r="2200" spans="1:23">
      <c r="A2200" s="3">
        <f>ROW(2200:2200)-SUM(W$1:W2200)</f>
        <v>2131</v>
      </c>
      <c r="B2200" s="232" t="s">
        <v>7564</v>
      </c>
      <c r="C2200" s="232" t="str">
        <f t="shared" si="285"/>
        <v>8377AGNBLPVZ</v>
      </c>
      <c r="D2200" s="245" t="s">
        <v>3519</v>
      </c>
      <c r="E2200" s="242" t="s">
        <v>2191</v>
      </c>
      <c r="F2200" s="243"/>
      <c r="G2200" s="243"/>
      <c r="H2200" s="243" t="str">
        <f t="shared" si="286"/>
        <v>P</v>
      </c>
      <c r="I2200" s="243"/>
      <c r="J2200" s="243" t="str">
        <f t="shared" si="290"/>
        <v>V</v>
      </c>
      <c r="K2200" s="243" t="s">
        <v>4630</v>
      </c>
      <c r="L2200" s="243"/>
      <c r="M2200" s="5" t="s">
        <v>4309</v>
      </c>
      <c r="N2200" s="6"/>
      <c r="O2200" s="3" t="s">
        <v>5284</v>
      </c>
      <c r="P2200" s="6" t="s">
        <v>5314</v>
      </c>
      <c r="Q2200" s="6" t="s">
        <v>5314</v>
      </c>
      <c r="R2200" s="6" t="s">
        <v>5314</v>
      </c>
      <c r="S2200" s="6" t="s">
        <v>5314</v>
      </c>
      <c r="T2200" s="6"/>
      <c r="U2200" s="137" t="s">
        <v>3520</v>
      </c>
      <c r="V2200" s="414">
        <v>3850</v>
      </c>
      <c r="W2200" s="148"/>
    </row>
    <row r="2201" spans="1:23">
      <c r="A2201" s="3">
        <f>ROW(2201:2201)-SUM(W$1:W2201)</f>
        <v>2132</v>
      </c>
      <c r="B2201" s="232" t="s">
        <v>7565</v>
      </c>
      <c r="C2201" s="232" t="str">
        <f t="shared" si="285"/>
        <v>8377AGNBLHV</v>
      </c>
      <c r="D2201" s="245" t="s">
        <v>3519</v>
      </c>
      <c r="E2201" s="242" t="s">
        <v>2191</v>
      </c>
      <c r="F2201" s="243"/>
      <c r="G2201" s="243" t="s">
        <v>2193</v>
      </c>
      <c r="H2201" s="243" t="str">
        <f t="shared" si="286"/>
        <v/>
      </c>
      <c r="I2201" s="243"/>
      <c r="J2201" s="243" t="str">
        <f t="shared" si="290"/>
        <v>V</v>
      </c>
      <c r="K2201" s="243"/>
      <c r="L2201" s="243"/>
      <c r="M2201" s="5" t="s">
        <v>5579</v>
      </c>
      <c r="N2201" s="6"/>
      <c r="O2201" s="3" t="s">
        <v>5284</v>
      </c>
      <c r="P2201" s="6" t="s">
        <v>5314</v>
      </c>
      <c r="Q2201" s="6" t="s">
        <v>5314</v>
      </c>
      <c r="R2201" s="6" t="s">
        <v>5314</v>
      </c>
      <c r="S2201" s="6"/>
      <c r="T2201" s="6" t="s">
        <v>5314</v>
      </c>
      <c r="U2201" s="137" t="s">
        <v>3520</v>
      </c>
      <c r="V2201" s="414">
        <v>3150</v>
      </c>
      <c r="W2201" s="148"/>
    </row>
    <row r="2202" spans="1:23">
      <c r="A2202" s="3">
        <f>ROW(2202:2202)-SUM(W$1:W2202)</f>
        <v>2133</v>
      </c>
      <c r="B2202" s="232" t="s">
        <v>7566</v>
      </c>
      <c r="C2202" s="232" t="str">
        <f t="shared" si="285"/>
        <v>8377AGNBLHPV</v>
      </c>
      <c r="D2202" s="245" t="s">
        <v>3519</v>
      </c>
      <c r="E2202" s="242" t="s">
        <v>2191</v>
      </c>
      <c r="F2202" s="243"/>
      <c r="G2202" s="243" t="s">
        <v>2193</v>
      </c>
      <c r="H2202" s="243" t="str">
        <f t="shared" si="286"/>
        <v>P</v>
      </c>
      <c r="I2202" s="243"/>
      <c r="J2202" s="243" t="str">
        <f t="shared" si="290"/>
        <v>V</v>
      </c>
      <c r="K2202" s="243"/>
      <c r="L2202" s="243"/>
      <c r="M2202" s="5" t="s">
        <v>5579</v>
      </c>
      <c r="N2202" s="6"/>
      <c r="O2202" s="3" t="s">
        <v>5284</v>
      </c>
      <c r="P2202" s="6" t="s">
        <v>5314</v>
      </c>
      <c r="Q2202" s="6" t="s">
        <v>5314</v>
      </c>
      <c r="R2202" s="6" t="s">
        <v>5314</v>
      </c>
      <c r="S2202" s="6" t="s">
        <v>5314</v>
      </c>
      <c r="T2202" s="6"/>
      <c r="U2202" s="137" t="s">
        <v>3520</v>
      </c>
      <c r="V2202" s="414">
        <v>3150</v>
      </c>
      <c r="W2202" s="148"/>
    </row>
    <row r="2203" spans="1:23">
      <c r="A2203" s="3">
        <f>ROW(2203:2203)-SUM(W$1:W2203)</f>
        <v>2134</v>
      </c>
      <c r="B2203" s="232" t="s">
        <v>7567</v>
      </c>
      <c r="C2203" s="232" t="str">
        <f t="shared" si="285"/>
        <v>8377AGNBLHVZ</v>
      </c>
      <c r="D2203" s="245" t="s">
        <v>3519</v>
      </c>
      <c r="E2203" s="242" t="s">
        <v>2191</v>
      </c>
      <c r="F2203" s="243"/>
      <c r="G2203" s="243" t="s">
        <v>2193</v>
      </c>
      <c r="H2203" s="243" t="str">
        <f t="shared" si="286"/>
        <v/>
      </c>
      <c r="I2203" s="243"/>
      <c r="J2203" s="243" t="str">
        <f t="shared" si="290"/>
        <v>V</v>
      </c>
      <c r="K2203" s="243" t="s">
        <v>4630</v>
      </c>
      <c r="L2203" s="243"/>
      <c r="M2203" s="5" t="s">
        <v>4310</v>
      </c>
      <c r="N2203" s="6"/>
      <c r="O2203" s="3" t="s">
        <v>5284</v>
      </c>
      <c r="P2203" s="6" t="s">
        <v>5314</v>
      </c>
      <c r="Q2203" s="6" t="s">
        <v>5314</v>
      </c>
      <c r="R2203" s="6" t="s">
        <v>5314</v>
      </c>
      <c r="S2203" s="6"/>
      <c r="T2203" s="6" t="s">
        <v>5314</v>
      </c>
      <c r="U2203" s="137" t="s">
        <v>3520</v>
      </c>
      <c r="V2203" s="414">
        <v>4350</v>
      </c>
      <c r="W2203" s="148"/>
    </row>
    <row r="2204" spans="1:23">
      <c r="A2204" s="3">
        <f>ROW(2204:2204)-SUM(W$1:W2204)</f>
        <v>2135</v>
      </c>
      <c r="B2204" s="232" t="s">
        <v>7568</v>
      </c>
      <c r="C2204" s="232" t="str">
        <f t="shared" si="285"/>
        <v>8377AGNBLHPVZ</v>
      </c>
      <c r="D2204" s="245" t="s">
        <v>3519</v>
      </c>
      <c r="E2204" s="242" t="s">
        <v>2191</v>
      </c>
      <c r="F2204" s="243"/>
      <c r="G2204" s="243" t="s">
        <v>2193</v>
      </c>
      <c r="H2204" s="243" t="str">
        <f t="shared" si="286"/>
        <v>P</v>
      </c>
      <c r="I2204" s="243"/>
      <c r="J2204" s="243" t="str">
        <f t="shared" si="290"/>
        <v>V</v>
      </c>
      <c r="K2204" s="243" t="s">
        <v>4630</v>
      </c>
      <c r="L2204" s="243"/>
      <c r="M2204" s="5" t="s">
        <v>4310</v>
      </c>
      <c r="N2204" s="6"/>
      <c r="O2204" s="3" t="s">
        <v>5284</v>
      </c>
      <c r="P2204" s="6" t="s">
        <v>5314</v>
      </c>
      <c r="Q2204" s="6" t="s">
        <v>5314</v>
      </c>
      <c r="R2204" s="6" t="s">
        <v>5314</v>
      </c>
      <c r="S2204" s="6" t="s">
        <v>5314</v>
      </c>
      <c r="T2204" s="6"/>
      <c r="U2204" s="137" t="s">
        <v>3520</v>
      </c>
      <c r="V2204" s="414">
        <v>4350</v>
      </c>
      <c r="W2204" s="148"/>
    </row>
    <row r="2205" spans="1:23">
      <c r="A2205" s="3">
        <f>ROW(2205:2205)-SUM(W$1:W2206)</f>
        <v>2136</v>
      </c>
      <c r="B2205" s="232" t="s">
        <v>7570</v>
      </c>
      <c r="C2205" s="232" t="str">
        <f t="shared" ref="C2205:C2211" si="291">IF(D2205&lt;&gt;"",CONCATENATE(D2205,E2205,F2205,G2205,H2205,I2205,J2205,K2205,L2205),"")</f>
        <v>8403AGNBLV</v>
      </c>
      <c r="D2205" s="245" t="s">
        <v>6528</v>
      </c>
      <c r="E2205" s="242" t="s">
        <v>2191</v>
      </c>
      <c r="F2205" s="243"/>
      <c r="G2205" s="243"/>
      <c r="H2205" s="243" t="str">
        <f t="shared" ref="H2205:H2211" si="292">IF(S2205="+","P","")</f>
        <v/>
      </c>
      <c r="I2205" s="243"/>
      <c r="J2205" s="243" t="str">
        <f t="shared" ref="J2205:J2211" si="293">IF(Q2205="+","V","")</f>
        <v>V</v>
      </c>
      <c r="K2205" s="243"/>
      <c r="L2205" s="243"/>
      <c r="M2205" s="5" t="s">
        <v>3461</v>
      </c>
      <c r="N2205" s="6"/>
      <c r="O2205" s="3" t="s">
        <v>4305</v>
      </c>
      <c r="P2205" s="6" t="s">
        <v>5314</v>
      </c>
      <c r="Q2205" s="6" t="s">
        <v>5314</v>
      </c>
      <c r="R2205" s="6" t="s">
        <v>5314</v>
      </c>
      <c r="S2205" s="6"/>
      <c r="T2205" s="6" t="s">
        <v>5314</v>
      </c>
      <c r="U2205" s="137" t="s">
        <v>4518</v>
      </c>
      <c r="V2205" s="414">
        <v>2900</v>
      </c>
      <c r="W2205" s="148"/>
    </row>
    <row r="2206" spans="1:23">
      <c r="A2206" s="3">
        <f>ROW(2206:2206)-SUM(W$1:W2206)</f>
        <v>2137</v>
      </c>
      <c r="B2206" s="232" t="s">
        <v>7569</v>
      </c>
      <c r="C2206" s="232" t="str">
        <f t="shared" si="291"/>
        <v>8403AGNBLPV</v>
      </c>
      <c r="D2206" s="245" t="s">
        <v>6528</v>
      </c>
      <c r="E2206" s="242" t="s">
        <v>2191</v>
      </c>
      <c r="F2206" s="243"/>
      <c r="G2206" s="243"/>
      <c r="H2206" s="243" t="str">
        <f t="shared" si="292"/>
        <v>P</v>
      </c>
      <c r="I2206" s="243"/>
      <c r="J2206" s="243" t="str">
        <f t="shared" si="293"/>
        <v>V</v>
      </c>
      <c r="K2206" s="243"/>
      <c r="L2206" s="243"/>
      <c r="M2206" s="5" t="s">
        <v>3461</v>
      </c>
      <c r="N2206" s="6"/>
      <c r="O2206" s="3" t="s">
        <v>4305</v>
      </c>
      <c r="P2206" s="6" t="s">
        <v>5314</v>
      </c>
      <c r="Q2206" s="6" t="s">
        <v>5314</v>
      </c>
      <c r="R2206" s="6" t="s">
        <v>5314</v>
      </c>
      <c r="S2206" s="6" t="s">
        <v>5314</v>
      </c>
      <c r="T2206" s="6"/>
      <c r="U2206" s="137" t="s">
        <v>4518</v>
      </c>
      <c r="V2206" s="414">
        <v>2900</v>
      </c>
      <c r="W2206" s="148"/>
    </row>
    <row r="2207" spans="1:23">
      <c r="A2207" s="3">
        <f>ROW(2207:2207)-SUM(W$1:W2207)</f>
        <v>2138</v>
      </c>
      <c r="B2207" s="232" t="s">
        <v>7571</v>
      </c>
      <c r="C2207" s="232" t="str">
        <f t="shared" si="291"/>
        <v>8403AGNBLPV</v>
      </c>
      <c r="D2207" s="245" t="s">
        <v>6528</v>
      </c>
      <c r="E2207" s="242" t="s">
        <v>2191</v>
      </c>
      <c r="F2207" s="243"/>
      <c r="G2207" s="243"/>
      <c r="H2207" s="243" t="str">
        <f t="shared" si="292"/>
        <v>P</v>
      </c>
      <c r="I2207" s="243"/>
      <c r="J2207" s="243" t="str">
        <f t="shared" si="293"/>
        <v>V</v>
      </c>
      <c r="K2207" s="243"/>
      <c r="L2207" s="243"/>
      <c r="M2207" s="5" t="s">
        <v>1117</v>
      </c>
      <c r="N2207" s="6"/>
      <c r="O2207" s="3" t="s">
        <v>4305</v>
      </c>
      <c r="P2207" s="6" t="s">
        <v>5314</v>
      </c>
      <c r="Q2207" s="6" t="s">
        <v>5314</v>
      </c>
      <c r="R2207" s="6" t="s">
        <v>5314</v>
      </c>
      <c r="S2207" s="6" t="s">
        <v>5314</v>
      </c>
      <c r="T2207" s="6"/>
      <c r="U2207" s="137" t="s">
        <v>4518</v>
      </c>
      <c r="V2207" s="414">
        <v>3400</v>
      </c>
      <c r="W2207" s="148"/>
    </row>
    <row r="2208" spans="1:23" s="653" customFormat="1">
      <c r="A2208" s="649">
        <f>ROW(2208:2208)-SUM(W$1:W2208)</f>
        <v>2139</v>
      </c>
      <c r="B2208" s="656" t="s">
        <v>12792</v>
      </c>
      <c r="C2208" s="656" t="str">
        <f t="shared" ref="C2208" si="294">IF(D2208&lt;&gt;"",CONCATENATE(D2208,E2208,F2208,G2208,H2208,I2208,J2208,K2208,L2208),"")</f>
        <v>8403AGNBLHPV</v>
      </c>
      <c r="D2208" s="669" t="s">
        <v>6528</v>
      </c>
      <c r="E2208" s="665" t="s">
        <v>2191</v>
      </c>
      <c r="F2208" s="666"/>
      <c r="G2208" s="666" t="s">
        <v>2193</v>
      </c>
      <c r="H2208" s="666" t="str">
        <f t="shared" ref="H2208" si="295">IF(S2208="+","P","")</f>
        <v>P</v>
      </c>
      <c r="I2208" s="666"/>
      <c r="J2208" s="666" t="str">
        <f t="shared" ref="J2208" si="296">IF(Q2208="+","V","")</f>
        <v>V</v>
      </c>
      <c r="K2208" s="666"/>
      <c r="L2208" s="666"/>
      <c r="M2208" s="650" t="s">
        <v>12793</v>
      </c>
      <c r="N2208" s="651"/>
      <c r="O2208" s="649" t="s">
        <v>4305</v>
      </c>
      <c r="P2208" s="651" t="s">
        <v>5314</v>
      </c>
      <c r="Q2208" s="651" t="s">
        <v>5314</v>
      </c>
      <c r="R2208" s="651" t="s">
        <v>5314</v>
      </c>
      <c r="S2208" s="651" t="s">
        <v>5314</v>
      </c>
      <c r="T2208" s="651"/>
      <c r="U2208" s="654" t="s">
        <v>4518</v>
      </c>
      <c r="V2208" s="657">
        <v>10600</v>
      </c>
      <c r="W2208" s="655"/>
    </row>
    <row r="2209" spans="1:23">
      <c r="A2209" s="649">
        <f>ROW(2209:2209)-SUM(W$1:W2209)</f>
        <v>2140</v>
      </c>
      <c r="B2209" s="656" t="s">
        <v>12723</v>
      </c>
      <c r="C2209" s="656" t="str">
        <f t="shared" si="291"/>
        <v>8403AGNHPV</v>
      </c>
      <c r="D2209" s="676" t="s">
        <v>6528</v>
      </c>
      <c r="E2209" s="677" t="s">
        <v>2195</v>
      </c>
      <c r="F2209" s="678"/>
      <c r="G2209" s="678" t="s">
        <v>2193</v>
      </c>
      <c r="H2209" s="678" t="str">
        <f t="shared" si="292"/>
        <v>P</v>
      </c>
      <c r="I2209" s="678"/>
      <c r="J2209" s="678" t="str">
        <f t="shared" si="293"/>
        <v>V</v>
      </c>
      <c r="K2209" s="678"/>
      <c r="L2209" s="678"/>
      <c r="M2209" s="650" t="s">
        <v>12724</v>
      </c>
      <c r="N2209" s="651"/>
      <c r="O2209" s="649" t="s">
        <v>4305</v>
      </c>
      <c r="P2209" s="651" t="s">
        <v>5314</v>
      </c>
      <c r="Q2209" s="651" t="s">
        <v>5314</v>
      </c>
      <c r="R2209" s="651" t="s">
        <v>5314</v>
      </c>
      <c r="S2209" s="651" t="s">
        <v>5314</v>
      </c>
      <c r="T2209" s="651"/>
      <c r="U2209" s="654" t="s">
        <v>4518</v>
      </c>
      <c r="V2209" s="657">
        <v>11700</v>
      </c>
      <c r="W2209" s="148"/>
    </row>
    <row r="2210" spans="1:23" s="653" customFormat="1">
      <c r="A2210" s="663">
        <f>ROW(2210:2210)-SUM(W$1:W2210)</f>
        <v>2141</v>
      </c>
      <c r="B2210" s="664" t="s">
        <v>13177</v>
      </c>
      <c r="C2210" s="664" t="str">
        <f t="shared" si="291"/>
        <v>8403AGNBLHPV</v>
      </c>
      <c r="D2210" s="669" t="s">
        <v>6528</v>
      </c>
      <c r="E2210" s="665" t="s">
        <v>2191</v>
      </c>
      <c r="F2210" s="666"/>
      <c r="G2210" s="666" t="s">
        <v>2193</v>
      </c>
      <c r="H2210" s="666" t="str">
        <f t="shared" si="292"/>
        <v>P</v>
      </c>
      <c r="I2210" s="666"/>
      <c r="J2210" s="666" t="str">
        <f t="shared" si="293"/>
        <v>V</v>
      </c>
      <c r="K2210" s="666"/>
      <c r="L2210" s="666"/>
      <c r="M2210" s="667" t="s">
        <v>13178</v>
      </c>
      <c r="N2210" s="668"/>
      <c r="O2210" s="663" t="s">
        <v>4305</v>
      </c>
      <c r="P2210" s="668" t="s">
        <v>5314</v>
      </c>
      <c r="Q2210" s="668" t="s">
        <v>5314</v>
      </c>
      <c r="R2210" s="668" t="s">
        <v>5314</v>
      </c>
      <c r="S2210" s="668" t="s">
        <v>5314</v>
      </c>
      <c r="T2210" s="668"/>
      <c r="U2210" s="546" t="s">
        <v>4518</v>
      </c>
      <c r="V2210" s="670">
        <v>11800</v>
      </c>
      <c r="W2210" s="655"/>
    </row>
    <row r="2211" spans="1:23">
      <c r="A2211" s="3">
        <f>ROW(2211:2211)-SUM(W$1:W2211)</f>
        <v>2142</v>
      </c>
      <c r="B2211" s="232" t="s">
        <v>7572</v>
      </c>
      <c r="C2211" s="232" t="str">
        <f t="shared" si="291"/>
        <v>8403AGNBLPVZ</v>
      </c>
      <c r="D2211" s="245" t="s">
        <v>6528</v>
      </c>
      <c r="E2211" s="242" t="s">
        <v>2191</v>
      </c>
      <c r="F2211" s="243"/>
      <c r="G2211" s="243"/>
      <c r="H2211" s="243" t="str">
        <f t="shared" si="292"/>
        <v>P</v>
      </c>
      <c r="I2211" s="243"/>
      <c r="J2211" s="243" t="str">
        <f t="shared" si="293"/>
        <v>V</v>
      </c>
      <c r="K2211" s="243" t="s">
        <v>4630</v>
      </c>
      <c r="L2211" s="243"/>
      <c r="M2211" s="5" t="s">
        <v>5091</v>
      </c>
      <c r="N2211" s="6"/>
      <c r="O2211" s="3" t="s">
        <v>4305</v>
      </c>
      <c r="P2211" s="6" t="s">
        <v>5314</v>
      </c>
      <c r="Q2211" s="6" t="s">
        <v>5314</v>
      </c>
      <c r="R2211" s="6" t="s">
        <v>5314</v>
      </c>
      <c r="S2211" s="6" t="s">
        <v>5314</v>
      </c>
      <c r="T2211" s="6"/>
      <c r="U2211" s="137" t="s">
        <v>4518</v>
      </c>
      <c r="V2211" s="414">
        <v>4200</v>
      </c>
      <c r="W2211" s="148"/>
    </row>
    <row r="2212" spans="1:23">
      <c r="A2212" s="3">
        <f>ROW(2212:2212)-SUM(W$1:W2212)</f>
        <v>2143</v>
      </c>
      <c r="B2212" s="232" t="s">
        <v>7573</v>
      </c>
      <c r="C2212" s="232" t="str">
        <f t="shared" si="285"/>
        <v>8403AGNBLVZ</v>
      </c>
      <c r="D2212" s="245" t="s">
        <v>6528</v>
      </c>
      <c r="E2212" s="242" t="s">
        <v>2191</v>
      </c>
      <c r="F2212" s="243"/>
      <c r="G2212" s="243"/>
      <c r="H2212" s="243" t="str">
        <f t="shared" si="286"/>
        <v/>
      </c>
      <c r="I2212" s="243"/>
      <c r="J2212" s="243" t="str">
        <f t="shared" si="290"/>
        <v>V</v>
      </c>
      <c r="K2212" s="243" t="s">
        <v>4630</v>
      </c>
      <c r="L2212" s="243"/>
      <c r="M2212" s="5" t="s">
        <v>5091</v>
      </c>
      <c r="N2212" s="6"/>
      <c r="O2212" s="3" t="s">
        <v>4305</v>
      </c>
      <c r="P2212" s="6" t="s">
        <v>5314</v>
      </c>
      <c r="Q2212" s="6" t="s">
        <v>5314</v>
      </c>
      <c r="R2212" s="6" t="s">
        <v>5314</v>
      </c>
      <c r="S2212" s="6"/>
      <c r="T2212" s="6" t="s">
        <v>5314</v>
      </c>
      <c r="U2212" s="137" t="s">
        <v>4518</v>
      </c>
      <c r="V2212" s="414">
        <v>4200</v>
      </c>
      <c r="W2212" s="148"/>
    </row>
    <row r="2213" spans="1:23">
      <c r="A2213" s="3">
        <f>ROW(2213:2213)-SUM(W$1:W2213)</f>
        <v>2144</v>
      </c>
      <c r="B2213" s="232" t="s">
        <v>7574</v>
      </c>
      <c r="C2213" s="232" t="str">
        <f>IF(D2213&lt;&gt;"",CONCATENATE(D2213,E2213,F2213,G2213,H2213,I2213,J2213,K2213,L2213),"")</f>
        <v>8403AGNBLPVZ</v>
      </c>
      <c r="D2213" s="245" t="s">
        <v>6528</v>
      </c>
      <c r="E2213" s="242" t="s">
        <v>2191</v>
      </c>
      <c r="F2213" s="243"/>
      <c r="G2213" s="243"/>
      <c r="H2213" s="243" t="str">
        <f>IF(S2213="+","P","")</f>
        <v>P</v>
      </c>
      <c r="I2213" s="243"/>
      <c r="J2213" s="243" t="str">
        <f>IF(Q2213="+","V","")</f>
        <v>V</v>
      </c>
      <c r="K2213" s="243" t="s">
        <v>4630</v>
      </c>
      <c r="L2213" s="243"/>
      <c r="M2213" s="5" t="s">
        <v>4183</v>
      </c>
      <c r="N2213" s="6"/>
      <c r="O2213" s="3" t="s">
        <v>4305</v>
      </c>
      <c r="P2213" s="6" t="s">
        <v>5314</v>
      </c>
      <c r="Q2213" s="6" t="s">
        <v>5314</v>
      </c>
      <c r="R2213" s="6" t="s">
        <v>5314</v>
      </c>
      <c r="S2213" s="6" t="s">
        <v>5314</v>
      </c>
      <c r="T2213" s="6"/>
      <c r="U2213" s="137" t="s">
        <v>4518</v>
      </c>
      <c r="V2213" s="414">
        <v>4700</v>
      </c>
      <c r="W2213" s="148"/>
    </row>
    <row r="2214" spans="1:23">
      <c r="A2214" s="3">
        <f>ROW(2214:2214)-SUM(W$1:W2214)</f>
        <v>2145</v>
      </c>
      <c r="B2214" s="232" t="s">
        <v>7575</v>
      </c>
      <c r="C2214" s="232" t="str">
        <f t="shared" si="285"/>
        <v/>
      </c>
      <c r="D2214" s="245"/>
      <c r="E2214" s="242" t="s">
        <v>2191</v>
      </c>
      <c r="F2214" s="243"/>
      <c r="G2214" s="243"/>
      <c r="H2214" s="243" t="str">
        <f t="shared" si="286"/>
        <v/>
      </c>
      <c r="I2214" s="243"/>
      <c r="J2214" s="243" t="str">
        <f t="shared" si="290"/>
        <v/>
      </c>
      <c r="K2214" s="243"/>
      <c r="L2214" s="243"/>
      <c r="M2214" s="5" t="s">
        <v>11993</v>
      </c>
      <c r="N2214" s="6" t="s">
        <v>3275</v>
      </c>
      <c r="O2214" s="3" t="s">
        <v>3521</v>
      </c>
      <c r="P2214" s="6" t="s">
        <v>5314</v>
      </c>
      <c r="Q2214" s="6"/>
      <c r="R2214" s="6"/>
      <c r="S2214" s="6"/>
      <c r="T2214" s="6" t="s">
        <v>5314</v>
      </c>
      <c r="U2214" s="137" t="s">
        <v>4548</v>
      </c>
      <c r="V2214" s="414">
        <v>2550</v>
      </c>
      <c r="W2214" s="148"/>
    </row>
    <row r="2215" spans="1:23">
      <c r="A2215" s="3">
        <f>ROW(2215:2215)-SUM(W$1:W2215)</f>
        <v>2146</v>
      </c>
      <c r="B2215" s="232" t="s">
        <v>7576</v>
      </c>
      <c r="C2215" s="232" t="str">
        <f t="shared" si="285"/>
        <v/>
      </c>
      <c r="D2215" s="245"/>
      <c r="E2215" s="242" t="s">
        <v>2191</v>
      </c>
      <c r="F2215" s="243"/>
      <c r="G2215" s="243"/>
      <c r="H2215" s="243" t="str">
        <f t="shared" si="286"/>
        <v/>
      </c>
      <c r="I2215" s="243"/>
      <c r="J2215" s="243" t="str">
        <f t="shared" si="290"/>
        <v/>
      </c>
      <c r="K2215" s="243"/>
      <c r="L2215" s="243"/>
      <c r="M2215" s="5" t="s">
        <v>11994</v>
      </c>
      <c r="N2215" s="6" t="s">
        <v>3276</v>
      </c>
      <c r="O2215" s="3" t="s">
        <v>3521</v>
      </c>
      <c r="P2215" s="6" t="s">
        <v>5314</v>
      </c>
      <c r="Q2215" s="6"/>
      <c r="R2215" s="6"/>
      <c r="S2215" s="6"/>
      <c r="T2215" s="6" t="s">
        <v>5314</v>
      </c>
      <c r="U2215" s="137" t="s">
        <v>4548</v>
      </c>
      <c r="V2215" s="414">
        <v>2550</v>
      </c>
      <c r="W2215" s="148"/>
    </row>
    <row r="2216" spans="1:23">
      <c r="A2216" s="3">
        <f>ROW(2216:2216)-SUM(W$1:W2216)</f>
        <v>2147</v>
      </c>
      <c r="B2216" s="232" t="s">
        <v>7577</v>
      </c>
      <c r="C2216" s="232" t="str">
        <f t="shared" si="285"/>
        <v/>
      </c>
      <c r="D2216" s="245"/>
      <c r="E2216" s="242" t="s">
        <v>2191</v>
      </c>
      <c r="F2216" s="243"/>
      <c r="G2216" s="243"/>
      <c r="H2216" s="243" t="str">
        <f t="shared" si="286"/>
        <v/>
      </c>
      <c r="I2216" s="243"/>
      <c r="J2216" s="243" t="str">
        <f t="shared" si="290"/>
        <v/>
      </c>
      <c r="K2216" s="243"/>
      <c r="L2216" s="243"/>
      <c r="M2216" s="5" t="s">
        <v>3236</v>
      </c>
      <c r="N2216" s="6" t="s">
        <v>3277</v>
      </c>
      <c r="O2216" s="3" t="s">
        <v>5342</v>
      </c>
      <c r="P2216" s="6" t="s">
        <v>5314</v>
      </c>
      <c r="Q2216" s="6"/>
      <c r="R2216" s="6"/>
      <c r="S2216" s="6"/>
      <c r="T2216" s="6"/>
      <c r="U2216" s="137" t="s">
        <v>5341</v>
      </c>
      <c r="V2216" s="414">
        <v>2550</v>
      </c>
      <c r="W2216" s="148"/>
    </row>
    <row r="2217" spans="1:23">
      <c r="A2217" s="3">
        <f>ROW(2217:2217)-SUM(W$1:W2217)</f>
        <v>2148</v>
      </c>
      <c r="B2217" s="232" t="s">
        <v>7578</v>
      </c>
      <c r="C2217" s="232" t="str">
        <f t="shared" si="285"/>
        <v/>
      </c>
      <c r="D2217" s="245"/>
      <c r="E2217" s="242" t="s">
        <v>2191</v>
      </c>
      <c r="F2217" s="243"/>
      <c r="G2217" s="243"/>
      <c r="H2217" s="243" t="str">
        <f t="shared" si="286"/>
        <v/>
      </c>
      <c r="I2217" s="243"/>
      <c r="J2217" s="243" t="str">
        <f t="shared" si="290"/>
        <v/>
      </c>
      <c r="K2217" s="243"/>
      <c r="L2217" s="243"/>
      <c r="M2217" s="5" t="s">
        <v>5849</v>
      </c>
      <c r="N2217" s="6" t="s">
        <v>3278</v>
      </c>
      <c r="O2217" s="3" t="s">
        <v>4398</v>
      </c>
      <c r="P2217" s="6" t="s">
        <v>5314</v>
      </c>
      <c r="Q2217" s="6"/>
      <c r="R2217" s="6"/>
      <c r="S2217" s="6"/>
      <c r="T2217" s="6" t="s">
        <v>5314</v>
      </c>
      <c r="U2217" s="137" t="s">
        <v>3522</v>
      </c>
      <c r="V2217" s="414">
        <v>2550</v>
      </c>
      <c r="W2217" s="148"/>
    </row>
    <row r="2218" spans="1:23" ht="15" customHeight="1">
      <c r="A2218" s="3">
        <f>ROW(2218:2218)-SUM(W$1:W2218)</f>
        <v>2149</v>
      </c>
      <c r="B2218" s="232" t="s">
        <v>7579</v>
      </c>
      <c r="C2218" s="232" t="str">
        <f t="shared" si="285"/>
        <v>8282AGNBL</v>
      </c>
      <c r="D2218" s="245" t="s">
        <v>3523</v>
      </c>
      <c r="E2218" s="242" t="s">
        <v>2191</v>
      </c>
      <c r="F2218" s="243"/>
      <c r="G2218" s="243"/>
      <c r="H2218" s="243" t="str">
        <f t="shared" si="286"/>
        <v/>
      </c>
      <c r="I2218" s="243"/>
      <c r="J2218" s="243" t="str">
        <f t="shared" si="290"/>
        <v/>
      </c>
      <c r="K2218" s="243"/>
      <c r="L2218" s="243"/>
      <c r="M2218" s="5" t="s">
        <v>5850</v>
      </c>
      <c r="N2218" s="6"/>
      <c r="O2218" s="3" t="s">
        <v>3524</v>
      </c>
      <c r="P2218" s="6" t="s">
        <v>5314</v>
      </c>
      <c r="Q2218" s="6"/>
      <c r="R2218" s="6"/>
      <c r="S2218" s="6"/>
      <c r="T2218" s="6" t="s">
        <v>5314</v>
      </c>
      <c r="U2218" s="137" t="s">
        <v>3525</v>
      </c>
      <c r="V2218" s="414">
        <v>2550</v>
      </c>
      <c r="W2218" s="148"/>
    </row>
    <row r="2219" spans="1:23" ht="30">
      <c r="A2219" s="3">
        <f>ROW(2219:2219)-SUM(W$1:W2219)</f>
        <v>2150</v>
      </c>
      <c r="B2219" s="232" t="s">
        <v>7580</v>
      </c>
      <c r="C2219" s="232" t="str">
        <f t="shared" si="285"/>
        <v>8282AGNBLZ</v>
      </c>
      <c r="D2219" s="245" t="s">
        <v>3523</v>
      </c>
      <c r="E2219" s="242" t="s">
        <v>2191</v>
      </c>
      <c r="F2219" s="243"/>
      <c r="G2219" s="243"/>
      <c r="H2219" s="243" t="str">
        <f t="shared" si="286"/>
        <v/>
      </c>
      <c r="I2219" s="243"/>
      <c r="J2219" s="243" t="str">
        <f t="shared" si="290"/>
        <v/>
      </c>
      <c r="K2219" s="243" t="s">
        <v>4630</v>
      </c>
      <c r="L2219" s="243"/>
      <c r="M2219" s="5" t="s">
        <v>4242</v>
      </c>
      <c r="N2219" s="6"/>
      <c r="O2219" s="3" t="s">
        <v>3524</v>
      </c>
      <c r="P2219" s="6" t="s">
        <v>5314</v>
      </c>
      <c r="Q2219" s="6"/>
      <c r="R2219" s="6"/>
      <c r="S2219" s="6"/>
      <c r="T2219" s="6" t="s">
        <v>5314</v>
      </c>
      <c r="U2219" s="137" t="s">
        <v>3525</v>
      </c>
      <c r="V2219" s="414">
        <v>3550</v>
      </c>
      <c r="W2219" s="148"/>
    </row>
    <row r="2220" spans="1:23" ht="30">
      <c r="A2220" s="3">
        <f>ROW(2220:2220)-SUM(W$1:W2220)</f>
        <v>2151</v>
      </c>
      <c r="B2220" s="232" t="s">
        <v>7581</v>
      </c>
      <c r="C2220" s="232" t="str">
        <f t="shared" si="285"/>
        <v>8282AGNH</v>
      </c>
      <c r="D2220" s="245" t="s">
        <v>3523</v>
      </c>
      <c r="E2220" s="242" t="s">
        <v>2195</v>
      </c>
      <c r="F2220" s="243"/>
      <c r="G2220" s="243" t="s">
        <v>2193</v>
      </c>
      <c r="H2220" s="243" t="str">
        <f t="shared" si="286"/>
        <v/>
      </c>
      <c r="I2220" s="243"/>
      <c r="J2220" s="243" t="str">
        <f t="shared" si="290"/>
        <v/>
      </c>
      <c r="K2220" s="243"/>
      <c r="L2220" s="243"/>
      <c r="M2220" s="5" t="s">
        <v>5414</v>
      </c>
      <c r="N2220" s="6"/>
      <c r="O2220" s="3" t="s">
        <v>3524</v>
      </c>
      <c r="P2220" s="6" t="s">
        <v>5314</v>
      </c>
      <c r="Q2220" s="6"/>
      <c r="R2220" s="6"/>
      <c r="S2220" s="6"/>
      <c r="T2220" s="6" t="s">
        <v>5314</v>
      </c>
      <c r="U2220" s="137" t="s">
        <v>3525</v>
      </c>
      <c r="V2220" s="414">
        <v>7100</v>
      </c>
      <c r="W2220" s="148"/>
    </row>
    <row r="2221" spans="1:23" ht="30">
      <c r="A2221" s="3">
        <f>ROW(2221:2221)-SUM(W$1:W2221)</f>
        <v>2152</v>
      </c>
      <c r="B2221" s="232" t="s">
        <v>7979</v>
      </c>
      <c r="C2221" s="232" t="str">
        <f t="shared" si="285"/>
        <v>8282AGNHZ</v>
      </c>
      <c r="D2221" s="245" t="s">
        <v>3523</v>
      </c>
      <c r="E2221" s="242" t="s">
        <v>2195</v>
      </c>
      <c r="F2221" s="243"/>
      <c r="G2221" s="243" t="s">
        <v>2193</v>
      </c>
      <c r="H2221" s="243" t="str">
        <f t="shared" si="286"/>
        <v/>
      </c>
      <c r="I2221" s="243"/>
      <c r="J2221" s="243" t="str">
        <f t="shared" si="290"/>
        <v/>
      </c>
      <c r="K2221" s="243" t="s">
        <v>4630</v>
      </c>
      <c r="L2221" s="243"/>
      <c r="M2221" s="5" t="s">
        <v>4243</v>
      </c>
      <c r="N2221" s="6"/>
      <c r="O2221" s="3" t="s">
        <v>3524</v>
      </c>
      <c r="P2221" s="6" t="s">
        <v>5314</v>
      </c>
      <c r="Q2221" s="6"/>
      <c r="R2221" s="6"/>
      <c r="S2221" s="6"/>
      <c r="T2221" s="6" t="s">
        <v>5314</v>
      </c>
      <c r="U2221" s="137" t="s">
        <v>3525</v>
      </c>
      <c r="V2221" s="414">
        <v>8100</v>
      </c>
      <c r="W2221" s="148"/>
    </row>
    <row r="2222" spans="1:23" ht="15" customHeight="1">
      <c r="A2222" s="3">
        <f>ROW(2222:2222)-SUM(W$1:W2222)</f>
        <v>2153</v>
      </c>
      <c r="B2222" s="232" t="s">
        <v>1307</v>
      </c>
      <c r="C2222" s="232" t="str">
        <f>IF(D2222&lt;&gt;"",CONCATENATE(D2222,E2222,F2222,G2222,H2222,I2222,J2222,K2222,L2222),"")</f>
        <v/>
      </c>
      <c r="D2222" s="496"/>
      <c r="E2222" s="491" t="s">
        <v>2191</v>
      </c>
      <c r="F2222" s="492"/>
      <c r="G2222" s="492"/>
      <c r="H2222" s="492" t="str">
        <f>IF(S2222="+","P","")</f>
        <v/>
      </c>
      <c r="I2222" s="492"/>
      <c r="J2222" s="492" t="str">
        <f>IF(Q2222="+","V","")</f>
        <v/>
      </c>
      <c r="K2222" s="492"/>
      <c r="L2222" s="492"/>
      <c r="M2222" s="5" t="s">
        <v>1309</v>
      </c>
      <c r="N2222" s="6" t="s">
        <v>1308</v>
      </c>
      <c r="O2222" s="3" t="s">
        <v>4618</v>
      </c>
      <c r="P2222" s="6" t="s">
        <v>5314</v>
      </c>
      <c r="Q2222" s="6"/>
      <c r="R2222" s="6"/>
      <c r="S2222" s="6"/>
      <c r="T2222" s="6" t="s">
        <v>5314</v>
      </c>
      <c r="U2222" s="137" t="s">
        <v>4792</v>
      </c>
      <c r="V2222" s="414">
        <v>2750</v>
      </c>
      <c r="W2222" s="148"/>
    </row>
    <row r="2223" spans="1:23">
      <c r="A2223" s="3">
        <f>ROW(2223:2223)-SUM(W$1:W2223)</f>
        <v>2154</v>
      </c>
      <c r="B2223" s="232" t="s">
        <v>7582</v>
      </c>
      <c r="C2223" s="232" t="str">
        <f t="shared" si="285"/>
        <v/>
      </c>
      <c r="D2223" s="245"/>
      <c r="E2223" s="242" t="s">
        <v>2191</v>
      </c>
      <c r="F2223" s="243"/>
      <c r="G2223" s="243"/>
      <c r="H2223" s="243" t="str">
        <f t="shared" si="286"/>
        <v/>
      </c>
      <c r="I2223" s="243"/>
      <c r="J2223" s="243" t="str">
        <f t="shared" si="290"/>
        <v/>
      </c>
      <c r="K2223" s="243"/>
      <c r="L2223" s="243"/>
      <c r="M2223" s="5" t="s">
        <v>4905</v>
      </c>
      <c r="N2223" s="6" t="s">
        <v>3279</v>
      </c>
      <c r="O2223" s="3" t="s">
        <v>4680</v>
      </c>
      <c r="P2223" s="6" t="s">
        <v>5314</v>
      </c>
      <c r="Q2223" s="6"/>
      <c r="R2223" s="6"/>
      <c r="S2223" s="6"/>
      <c r="T2223" s="6" t="s">
        <v>5314</v>
      </c>
      <c r="U2223" s="137" t="s">
        <v>3526</v>
      </c>
      <c r="V2223" s="414">
        <v>2550</v>
      </c>
      <c r="W2223" s="148"/>
    </row>
    <row r="2224" spans="1:23">
      <c r="A2224" s="3">
        <f>ROW(2224:2224)-SUM(W$1:W2225)</f>
        <v>2155</v>
      </c>
      <c r="B2224" s="232" t="s">
        <v>11978</v>
      </c>
      <c r="C2224" s="232" t="str">
        <f>IF(D2224&lt;&gt;"",CONCATENATE(D2224,E2224,F2224,G2224,H2224,I2224,J2224,K2224,L2224),"")</f>
        <v/>
      </c>
      <c r="D2224" s="598"/>
      <c r="E2224" s="539" t="s">
        <v>2191</v>
      </c>
      <c r="F2224" s="540"/>
      <c r="G2224" s="540"/>
      <c r="H2224" s="540" t="str">
        <f>IF(S2224="+","P","")</f>
        <v/>
      </c>
      <c r="I2224" s="540"/>
      <c r="J2224" s="540" t="str">
        <f>IF(Q2224="+","V","")</f>
        <v/>
      </c>
      <c r="K2224" s="540"/>
      <c r="L2224" s="540"/>
      <c r="M2224" s="5" t="s">
        <v>11979</v>
      </c>
      <c r="N2224" s="6"/>
      <c r="O2224" s="3" t="s">
        <v>11980</v>
      </c>
      <c r="P2224" s="6" t="s">
        <v>5314</v>
      </c>
      <c r="Q2224" s="6"/>
      <c r="R2224" s="6"/>
      <c r="S2224" s="6"/>
      <c r="T2224" s="6" t="s">
        <v>5314</v>
      </c>
      <c r="U2224" s="137" t="s">
        <v>11981</v>
      </c>
      <c r="V2224" s="414">
        <v>2950</v>
      </c>
      <c r="W2224" s="148"/>
    </row>
    <row r="2225" spans="1:23">
      <c r="A2225" s="3">
        <f>ROW(2225:2225)-SUM(W$1:W2226)</f>
        <v>2156</v>
      </c>
      <c r="B2225" s="232" t="s">
        <v>11973</v>
      </c>
      <c r="C2225" s="232" t="str">
        <f>IF(D2225&lt;&gt;"",CONCATENATE(D2225,E2225,F2225,G2225,H2225,I2225,J2225,K2225,L2225),"")</f>
        <v/>
      </c>
      <c r="D2225" s="598"/>
      <c r="E2225" s="539" t="s">
        <v>2191</v>
      </c>
      <c r="F2225" s="540"/>
      <c r="G2225" s="540"/>
      <c r="H2225" s="540" t="str">
        <f>IF(S2225="+","P","")</f>
        <v/>
      </c>
      <c r="I2225" s="540"/>
      <c r="J2225" s="540" t="str">
        <f>IF(Q2225="+","V","")</f>
        <v/>
      </c>
      <c r="K2225" s="540"/>
      <c r="L2225" s="540"/>
      <c r="M2225" s="5" t="s">
        <v>11974</v>
      </c>
      <c r="N2225" s="6"/>
      <c r="O2225" s="3" t="s">
        <v>4562</v>
      </c>
      <c r="P2225" s="6" t="s">
        <v>5314</v>
      </c>
      <c r="Q2225" s="6"/>
      <c r="R2225" s="6"/>
      <c r="S2225" s="6"/>
      <c r="T2225" s="6" t="s">
        <v>5314</v>
      </c>
      <c r="U2225" s="137" t="s">
        <v>2533</v>
      </c>
      <c r="V2225" s="414">
        <v>2950</v>
      </c>
      <c r="W2225" s="148"/>
    </row>
    <row r="2226" spans="1:23">
      <c r="A2226" s="3">
        <f>ROW(2226:2226)-SUM(W$1:W2227)</f>
        <v>2157</v>
      </c>
      <c r="B2226" s="232" t="s">
        <v>11882</v>
      </c>
      <c r="C2226" s="232" t="str">
        <f>IF(D2226&lt;&gt;"",CONCATENATE(D2226,E2226,F2226,G2226,H2226,I2226,J2226,K2226,L2226),"")</f>
        <v/>
      </c>
      <c r="D2226" s="598"/>
      <c r="E2226" s="539" t="s">
        <v>2191</v>
      </c>
      <c r="F2226" s="540"/>
      <c r="G2226" s="540"/>
      <c r="H2226" s="540" t="str">
        <f>IF(S2226="+","P","")</f>
        <v/>
      </c>
      <c r="I2226" s="540"/>
      <c r="J2226" s="540" t="str">
        <f>IF(Q2226="+","V","")</f>
        <v>V</v>
      </c>
      <c r="K2226" s="540"/>
      <c r="L2226" s="540"/>
      <c r="M2226" s="5" t="s">
        <v>11883</v>
      </c>
      <c r="N2226" s="6"/>
      <c r="O2226" s="3" t="s">
        <v>6502</v>
      </c>
      <c r="P2226" s="6" t="s">
        <v>5314</v>
      </c>
      <c r="Q2226" s="6" t="s">
        <v>5314</v>
      </c>
      <c r="R2226" s="6"/>
      <c r="S2226" s="6"/>
      <c r="T2226" s="6" t="s">
        <v>5314</v>
      </c>
      <c r="U2226" s="137" t="s">
        <v>11884</v>
      </c>
      <c r="V2226" s="414">
        <v>3050</v>
      </c>
      <c r="W2226" s="148"/>
    </row>
    <row r="2227" spans="1:23">
      <c r="A2227" s="3">
        <f>ROW(2227:2227)-SUM(W$1:W2227)</f>
        <v>2158</v>
      </c>
      <c r="B2227" s="232" t="s">
        <v>7583</v>
      </c>
      <c r="C2227" s="232" t="str">
        <f t="shared" si="285"/>
        <v/>
      </c>
      <c r="D2227" s="245"/>
      <c r="E2227" s="242" t="s">
        <v>2191</v>
      </c>
      <c r="F2227" s="243"/>
      <c r="G2227" s="243"/>
      <c r="H2227" s="243" t="str">
        <f t="shared" si="286"/>
        <v/>
      </c>
      <c r="I2227" s="243"/>
      <c r="J2227" s="243" t="str">
        <f t="shared" si="290"/>
        <v/>
      </c>
      <c r="K2227" s="243"/>
      <c r="L2227" s="243"/>
      <c r="M2227" s="5" t="s">
        <v>4906</v>
      </c>
      <c r="N2227" s="6" t="s">
        <v>4907</v>
      </c>
      <c r="O2227" s="3" t="s">
        <v>4680</v>
      </c>
      <c r="P2227" s="6" t="s">
        <v>5314</v>
      </c>
      <c r="Q2227" s="6"/>
      <c r="R2227" s="6"/>
      <c r="S2227" s="6"/>
      <c r="T2227" s="6" t="s">
        <v>5314</v>
      </c>
      <c r="U2227" s="137" t="s">
        <v>3527</v>
      </c>
      <c r="V2227" s="414">
        <v>2550</v>
      </c>
      <c r="W2227" s="148"/>
    </row>
    <row r="2228" spans="1:23">
      <c r="A2228" s="3">
        <f>ROW(2228:2228)-SUM(W$1:W2228)</f>
        <v>2159</v>
      </c>
      <c r="B2228" s="232" t="s">
        <v>7584</v>
      </c>
      <c r="C2228" s="232" t="str">
        <f t="shared" si="285"/>
        <v>8259AGNBL</v>
      </c>
      <c r="D2228" s="496" t="s">
        <v>3309</v>
      </c>
      <c r="E2228" s="491" t="s">
        <v>2191</v>
      </c>
      <c r="F2228" s="492"/>
      <c r="G2228" s="492"/>
      <c r="H2228" s="492" t="str">
        <f t="shared" si="286"/>
        <v/>
      </c>
      <c r="I2228" s="492"/>
      <c r="J2228" s="492" t="str">
        <f t="shared" si="290"/>
        <v/>
      </c>
      <c r="K2228" s="492"/>
      <c r="L2228" s="492"/>
      <c r="M2228" s="5" t="s">
        <v>1581</v>
      </c>
      <c r="N2228" s="6" t="s">
        <v>3312</v>
      </c>
      <c r="O2228" s="3" t="s">
        <v>3310</v>
      </c>
      <c r="P2228" s="6" t="s">
        <v>5314</v>
      </c>
      <c r="Q2228" s="6"/>
      <c r="R2228" s="6"/>
      <c r="S2228" s="6"/>
      <c r="T2228" s="6" t="s">
        <v>5314</v>
      </c>
      <c r="U2228" s="137" t="s">
        <v>5633</v>
      </c>
      <c r="V2228" s="414">
        <v>2650</v>
      </c>
      <c r="W2228" s="148"/>
    </row>
    <row r="2229" spans="1:23">
      <c r="A2229" s="3">
        <f>ROW(2229:2229)-SUM(W$1:W2229)</f>
        <v>2160</v>
      </c>
      <c r="B2229" s="232" t="s">
        <v>7585</v>
      </c>
      <c r="C2229" s="232" t="str">
        <f t="shared" si="285"/>
        <v>8281AGNBL</v>
      </c>
      <c r="D2229" s="496" t="s">
        <v>3528</v>
      </c>
      <c r="E2229" s="491" t="s">
        <v>2191</v>
      </c>
      <c r="F2229" s="492"/>
      <c r="G2229" s="492"/>
      <c r="H2229" s="492" t="str">
        <f t="shared" si="286"/>
        <v/>
      </c>
      <c r="I2229" s="492"/>
      <c r="J2229" s="492" t="str">
        <f t="shared" si="290"/>
        <v/>
      </c>
      <c r="K2229" s="492"/>
      <c r="L2229" s="492"/>
      <c r="M2229" s="5" t="s">
        <v>1824</v>
      </c>
      <c r="N2229" s="6" t="s">
        <v>3280</v>
      </c>
      <c r="O2229" s="3" t="s">
        <v>3529</v>
      </c>
      <c r="P2229" s="6" t="s">
        <v>5314</v>
      </c>
      <c r="Q2229" s="6"/>
      <c r="R2229" s="6"/>
      <c r="S2229" s="6"/>
      <c r="T2229" s="6" t="s">
        <v>5314</v>
      </c>
      <c r="U2229" s="137" t="s">
        <v>3530</v>
      </c>
      <c r="V2229" s="414">
        <v>2750</v>
      </c>
      <c r="W2229" s="148"/>
    </row>
    <row r="2230" spans="1:23">
      <c r="A2230" s="3">
        <f>ROW(2230:2230)-SUM(W$1:W2230)</f>
        <v>2161</v>
      </c>
      <c r="B2230" s="232" t="s">
        <v>7586</v>
      </c>
      <c r="C2230" s="232" t="str">
        <f t="shared" si="285"/>
        <v/>
      </c>
      <c r="D2230" s="245"/>
      <c r="E2230" s="242" t="s">
        <v>2191</v>
      </c>
      <c r="F2230" s="243"/>
      <c r="G2230" s="243"/>
      <c r="H2230" s="243" t="str">
        <f t="shared" si="286"/>
        <v/>
      </c>
      <c r="I2230" s="243"/>
      <c r="J2230" s="243" t="str">
        <f t="shared" si="290"/>
        <v/>
      </c>
      <c r="K2230" s="243"/>
      <c r="L2230" s="243"/>
      <c r="M2230" s="5" t="s">
        <v>3735</v>
      </c>
      <c r="N2230" s="6" t="s">
        <v>3281</v>
      </c>
      <c r="O2230" s="3" t="s">
        <v>3553</v>
      </c>
      <c r="P2230" s="6" t="s">
        <v>5314</v>
      </c>
      <c r="Q2230" s="6"/>
      <c r="R2230" s="6"/>
      <c r="S2230" s="6"/>
      <c r="T2230" s="6" t="s">
        <v>5314</v>
      </c>
      <c r="U2230" s="137" t="s">
        <v>3531</v>
      </c>
      <c r="V2230" s="414">
        <v>2550</v>
      </c>
      <c r="W2230" s="148"/>
    </row>
    <row r="2231" spans="1:23" ht="30">
      <c r="A2231" s="3">
        <f>ROW(2231:2231)-SUM(W$1:W2231)</f>
        <v>2162</v>
      </c>
      <c r="B2231" s="232" t="s">
        <v>7587</v>
      </c>
      <c r="C2231" s="232" t="str">
        <f t="shared" si="285"/>
        <v>8280AGNBL</v>
      </c>
      <c r="D2231" s="245" t="s">
        <v>3532</v>
      </c>
      <c r="E2231" s="242" t="s">
        <v>2191</v>
      </c>
      <c r="F2231" s="243"/>
      <c r="G2231" s="243"/>
      <c r="H2231" s="243" t="str">
        <f t="shared" si="286"/>
        <v/>
      </c>
      <c r="I2231" s="243"/>
      <c r="J2231" s="243" t="str">
        <f t="shared" si="290"/>
        <v/>
      </c>
      <c r="K2231" s="243"/>
      <c r="L2231" s="243"/>
      <c r="M2231" s="5" t="s">
        <v>1825</v>
      </c>
      <c r="N2231" s="6" t="s">
        <v>3282</v>
      </c>
      <c r="O2231" s="3" t="s">
        <v>3865</v>
      </c>
      <c r="P2231" s="6" t="s">
        <v>5314</v>
      </c>
      <c r="Q2231" s="6"/>
      <c r="R2231" s="6"/>
      <c r="S2231" s="6"/>
      <c r="T2231" s="6" t="s">
        <v>5314</v>
      </c>
      <c r="U2231" s="137" t="s">
        <v>3533</v>
      </c>
      <c r="V2231" s="414">
        <v>2550</v>
      </c>
      <c r="W2231" s="148"/>
    </row>
    <row r="2232" spans="1:23" ht="30">
      <c r="A2232" s="3">
        <f>ROW(2232:2232)-SUM(W$1:W2232)</f>
        <v>2163</v>
      </c>
      <c r="B2232" s="232" t="s">
        <v>7588</v>
      </c>
      <c r="C2232" s="232" t="str">
        <f t="shared" si="285"/>
        <v>8280AGNBLZ</v>
      </c>
      <c r="D2232" s="245" t="s">
        <v>3532</v>
      </c>
      <c r="E2232" s="242" t="s">
        <v>2191</v>
      </c>
      <c r="F2232" s="243"/>
      <c r="G2232" s="243"/>
      <c r="H2232" s="243" t="str">
        <f t="shared" si="286"/>
        <v/>
      </c>
      <c r="I2232" s="243"/>
      <c r="J2232" s="243" t="str">
        <f t="shared" si="290"/>
        <v/>
      </c>
      <c r="K2232" s="243" t="s">
        <v>4630</v>
      </c>
      <c r="L2232" s="243"/>
      <c r="M2232" s="5" t="s">
        <v>1826</v>
      </c>
      <c r="N2232" s="6" t="s">
        <v>3282</v>
      </c>
      <c r="O2232" s="3" t="s">
        <v>3865</v>
      </c>
      <c r="P2232" s="6" t="s">
        <v>5314</v>
      </c>
      <c r="Q2232" s="6"/>
      <c r="R2232" s="6"/>
      <c r="S2232" s="6"/>
      <c r="T2232" s="6" t="s">
        <v>5314</v>
      </c>
      <c r="U2232" s="137" t="s">
        <v>3533</v>
      </c>
      <c r="V2232" s="414">
        <v>3950</v>
      </c>
      <c r="W2232" s="148"/>
    </row>
    <row r="2233" spans="1:23" ht="30">
      <c r="A2233" s="3">
        <f>ROW(2233:2233)-SUM(W$1:W2233)</f>
        <v>2164</v>
      </c>
      <c r="B2233" s="232" t="s">
        <v>6068</v>
      </c>
      <c r="C2233" s="232" t="str">
        <f t="shared" si="285"/>
        <v>8304AGNBL</v>
      </c>
      <c r="D2233" s="245" t="s">
        <v>3534</v>
      </c>
      <c r="E2233" s="242" t="s">
        <v>2191</v>
      </c>
      <c r="F2233" s="243"/>
      <c r="G2233" s="243"/>
      <c r="H2233" s="243" t="str">
        <f t="shared" si="286"/>
        <v/>
      </c>
      <c r="I2233" s="243"/>
      <c r="J2233" s="243" t="str">
        <f t="shared" si="290"/>
        <v/>
      </c>
      <c r="K2233" s="243"/>
      <c r="L2233" s="243"/>
      <c r="M2233" s="5" t="s">
        <v>9371</v>
      </c>
      <c r="N2233" s="6" t="s">
        <v>3283</v>
      </c>
      <c r="O2233" s="3" t="s">
        <v>4252</v>
      </c>
      <c r="P2233" s="6" t="s">
        <v>5314</v>
      </c>
      <c r="Q2233" s="6"/>
      <c r="R2233" s="6" t="s">
        <v>5314</v>
      </c>
      <c r="S2233" s="6"/>
      <c r="T2233" s="6" t="s">
        <v>5314</v>
      </c>
      <c r="U2233" s="137" t="s">
        <v>3535</v>
      </c>
      <c r="V2233" s="414">
        <v>2550</v>
      </c>
      <c r="W2233" s="148"/>
    </row>
    <row r="2234" spans="1:23" ht="30">
      <c r="A2234" s="3">
        <f>ROW(2234:2234)-SUM(W$1:W2234)</f>
        <v>2165</v>
      </c>
      <c r="B2234" s="232" t="s">
        <v>9373</v>
      </c>
      <c r="C2234" s="232" t="str">
        <f>IF(D2234&lt;&gt;"",CONCATENATE(D2234,E2234,F2234,G2234,H2234,I2234,J2234,K2234,L2234),"")</f>
        <v>8304AGNBL</v>
      </c>
      <c r="D2234" s="245" t="s">
        <v>3534</v>
      </c>
      <c r="E2234" s="242" t="s">
        <v>2191</v>
      </c>
      <c r="F2234" s="243"/>
      <c r="G2234" s="243"/>
      <c r="H2234" s="243" t="str">
        <f>IF(S2234="+","P","")</f>
        <v/>
      </c>
      <c r="I2234" s="243"/>
      <c r="J2234" s="243" t="str">
        <f>IF(Q2234="+","V","")</f>
        <v/>
      </c>
      <c r="K2234" s="243"/>
      <c r="L2234" s="243"/>
      <c r="M2234" s="5" t="s">
        <v>9372</v>
      </c>
      <c r="N2234" s="6" t="s">
        <v>3283</v>
      </c>
      <c r="O2234" s="3" t="s">
        <v>4252</v>
      </c>
      <c r="P2234" s="6" t="s">
        <v>5314</v>
      </c>
      <c r="Q2234" s="6"/>
      <c r="R2234" s="6" t="s">
        <v>5314</v>
      </c>
      <c r="S2234" s="6"/>
      <c r="T2234" s="6" t="s">
        <v>5314</v>
      </c>
      <c r="U2234" s="137" t="s">
        <v>3535</v>
      </c>
      <c r="V2234" s="414">
        <v>2550</v>
      </c>
      <c r="W2234" s="148"/>
    </row>
    <row r="2235" spans="1:23" ht="30">
      <c r="A2235" s="3">
        <f>ROW(2235:2235)-SUM(W$1:W2235)</f>
        <v>2166</v>
      </c>
      <c r="B2235" s="232" t="s">
        <v>7589</v>
      </c>
      <c r="C2235" s="232" t="str">
        <f t="shared" si="285"/>
        <v>8340AGNBLV</v>
      </c>
      <c r="D2235" s="245" t="s">
        <v>3536</v>
      </c>
      <c r="E2235" s="242" t="s">
        <v>2191</v>
      </c>
      <c r="F2235" s="243"/>
      <c r="G2235" s="243"/>
      <c r="H2235" s="243" t="str">
        <f t="shared" si="286"/>
        <v/>
      </c>
      <c r="I2235" s="243"/>
      <c r="J2235" s="243" t="str">
        <f t="shared" si="290"/>
        <v>V</v>
      </c>
      <c r="K2235" s="243"/>
      <c r="L2235" s="243"/>
      <c r="M2235" s="5" t="s">
        <v>6069</v>
      </c>
      <c r="N2235" s="6" t="s">
        <v>3284</v>
      </c>
      <c r="O2235" s="3" t="s">
        <v>5332</v>
      </c>
      <c r="P2235" s="6" t="s">
        <v>5314</v>
      </c>
      <c r="Q2235" s="6" t="s">
        <v>5314</v>
      </c>
      <c r="R2235" s="6" t="s">
        <v>5314</v>
      </c>
      <c r="S2235" s="6"/>
      <c r="T2235" s="6" t="s">
        <v>5314</v>
      </c>
      <c r="U2235" s="137" t="s">
        <v>3842</v>
      </c>
      <c r="V2235" s="414">
        <v>2550</v>
      </c>
      <c r="W2235" s="148"/>
    </row>
    <row r="2236" spans="1:23" ht="30">
      <c r="A2236" s="3">
        <f>ROW(2236:2236)-SUM(W$1:W2236)</f>
        <v>2167</v>
      </c>
      <c r="B2236" s="232" t="s">
        <v>6067</v>
      </c>
      <c r="C2236" s="232" t="str">
        <f>IF(D2236&lt;&gt;"",CONCATENATE(D2236,E2236,F2236,G2236,H2236,I2236,J2236,K2236,L2236),"")</f>
        <v>8340AGNBLV</v>
      </c>
      <c r="D2236" s="245" t="s">
        <v>3536</v>
      </c>
      <c r="E2236" s="242" t="s">
        <v>2191</v>
      </c>
      <c r="F2236" s="243"/>
      <c r="G2236" s="243"/>
      <c r="H2236" s="243" t="str">
        <f>IF(S2236="+","P","")</f>
        <v/>
      </c>
      <c r="I2236" s="243"/>
      <c r="J2236" s="243" t="str">
        <f>IF(Q2236="+","V","")</f>
        <v>V</v>
      </c>
      <c r="K2236" s="243"/>
      <c r="L2236" s="243"/>
      <c r="M2236" s="5" t="s">
        <v>6070</v>
      </c>
      <c r="N2236" s="6" t="s">
        <v>3284</v>
      </c>
      <c r="O2236" s="3" t="s">
        <v>5332</v>
      </c>
      <c r="P2236" s="6" t="s">
        <v>5314</v>
      </c>
      <c r="Q2236" s="6" t="s">
        <v>5314</v>
      </c>
      <c r="R2236" s="6" t="s">
        <v>5314</v>
      </c>
      <c r="S2236" s="6"/>
      <c r="T2236" s="6" t="s">
        <v>5314</v>
      </c>
      <c r="U2236" s="137" t="s">
        <v>3842</v>
      </c>
      <c r="V2236" s="414">
        <v>2550</v>
      </c>
      <c r="W2236" s="148"/>
    </row>
    <row r="2237" spans="1:23" ht="30">
      <c r="A2237" s="3">
        <f>ROW(2237:2237)-SUM(W$1:W2237)</f>
        <v>2168</v>
      </c>
      <c r="B2237" s="232" t="s">
        <v>6066</v>
      </c>
      <c r="C2237" s="232" t="str">
        <f>IF(D2237&lt;&gt;"",CONCATENATE(D2237,E2237,F2237,G2237,H2237,I2237,J2237,K2237,L2237),"")</f>
        <v>8340AGNBLV</v>
      </c>
      <c r="D2237" s="245" t="s">
        <v>3536</v>
      </c>
      <c r="E2237" s="242" t="s">
        <v>2191</v>
      </c>
      <c r="F2237" s="243"/>
      <c r="G2237" s="243"/>
      <c r="H2237" s="243" t="str">
        <f>IF(S2237="+","P","")</f>
        <v/>
      </c>
      <c r="I2237" s="243"/>
      <c r="J2237" s="243" t="str">
        <f>IF(Q2237="+","V","")</f>
        <v>V</v>
      </c>
      <c r="K2237" s="243"/>
      <c r="L2237" s="243"/>
      <c r="M2237" s="5" t="s">
        <v>6071</v>
      </c>
      <c r="N2237" s="6" t="s">
        <v>3284</v>
      </c>
      <c r="O2237" s="3" t="s">
        <v>5332</v>
      </c>
      <c r="P2237" s="6" t="s">
        <v>5314</v>
      </c>
      <c r="Q2237" s="6" t="s">
        <v>5314</v>
      </c>
      <c r="R2237" s="6" t="s">
        <v>5314</v>
      </c>
      <c r="S2237" s="6"/>
      <c r="T2237" s="6" t="s">
        <v>5314</v>
      </c>
      <c r="U2237" s="137" t="s">
        <v>3842</v>
      </c>
      <c r="V2237" s="414">
        <v>2550</v>
      </c>
      <c r="W2237" s="148"/>
    </row>
    <row r="2238" spans="1:23" ht="30">
      <c r="A2238" s="3">
        <f>ROW(2238:2238)-SUM(W$1:W2238)</f>
        <v>2169</v>
      </c>
      <c r="B2238" s="232" t="s">
        <v>7590</v>
      </c>
      <c r="C2238" s="232" t="str">
        <f t="shared" si="285"/>
        <v>8340AGNBLPV</v>
      </c>
      <c r="D2238" s="245" t="s">
        <v>3536</v>
      </c>
      <c r="E2238" s="242" t="s">
        <v>2191</v>
      </c>
      <c r="F2238" s="243"/>
      <c r="G2238" s="243"/>
      <c r="H2238" s="243" t="str">
        <f t="shared" si="286"/>
        <v>P</v>
      </c>
      <c r="I2238" s="243"/>
      <c r="J2238" s="243" t="str">
        <f t="shared" si="290"/>
        <v>V</v>
      </c>
      <c r="K2238" s="243"/>
      <c r="L2238" s="243"/>
      <c r="M2238" s="5" t="s">
        <v>3736</v>
      </c>
      <c r="N2238" s="6" t="s">
        <v>3284</v>
      </c>
      <c r="O2238" s="3" t="s">
        <v>5332</v>
      </c>
      <c r="P2238" s="6" t="s">
        <v>5314</v>
      </c>
      <c r="Q2238" s="6" t="s">
        <v>5314</v>
      </c>
      <c r="R2238" s="6" t="s">
        <v>5314</v>
      </c>
      <c r="S2238" s="6" t="s">
        <v>5314</v>
      </c>
      <c r="T2238" s="6"/>
      <c r="U2238" s="137" t="s">
        <v>3842</v>
      </c>
      <c r="V2238" s="414">
        <v>2550</v>
      </c>
      <c r="W2238" s="148"/>
    </row>
    <row r="2239" spans="1:23" ht="45">
      <c r="A2239" s="3">
        <f>ROW(2239:2239)-SUM(W$1:W2239)</f>
        <v>2170</v>
      </c>
      <c r="B2239" s="232" t="s">
        <v>7591</v>
      </c>
      <c r="C2239" s="232" t="str">
        <f t="shared" si="285"/>
        <v>8340AGNBLVZ</v>
      </c>
      <c r="D2239" s="245" t="s">
        <v>3536</v>
      </c>
      <c r="E2239" s="242" t="s">
        <v>2191</v>
      </c>
      <c r="F2239" s="243"/>
      <c r="G2239" s="243"/>
      <c r="H2239" s="243" t="str">
        <f t="shared" si="286"/>
        <v/>
      </c>
      <c r="I2239" s="243"/>
      <c r="J2239" s="243" t="str">
        <f t="shared" si="290"/>
        <v>V</v>
      </c>
      <c r="K2239" s="243" t="s">
        <v>4630</v>
      </c>
      <c r="L2239" s="243"/>
      <c r="M2239" s="5" t="s">
        <v>4184</v>
      </c>
      <c r="N2239" s="6" t="s">
        <v>3284</v>
      </c>
      <c r="O2239" s="3" t="s">
        <v>5332</v>
      </c>
      <c r="P2239" s="6" t="s">
        <v>5314</v>
      </c>
      <c r="Q2239" s="6" t="s">
        <v>5314</v>
      </c>
      <c r="R2239" s="6" t="s">
        <v>5314</v>
      </c>
      <c r="S2239" s="6"/>
      <c r="T2239" s="6" t="s">
        <v>5314</v>
      </c>
      <c r="U2239" s="137" t="s">
        <v>3842</v>
      </c>
      <c r="V2239" s="414">
        <v>3800</v>
      </c>
      <c r="W2239" s="148"/>
    </row>
    <row r="2240" spans="1:23" ht="30">
      <c r="A2240" s="3">
        <f>ROW(2240:2240)-SUM(W$1:W2240)</f>
        <v>2171</v>
      </c>
      <c r="B2240" s="232" t="s">
        <v>7592</v>
      </c>
      <c r="C2240" s="232" t="str">
        <f>IF(D2240&lt;&gt;"",CONCATENATE(D2240,E2240,F2240,G2240,H2240,I2240,J2240,K2240,L2240),"")</f>
        <v>8340AGNBLPVZ</v>
      </c>
      <c r="D2240" s="245" t="s">
        <v>3536</v>
      </c>
      <c r="E2240" s="242" t="s">
        <v>2191</v>
      </c>
      <c r="F2240" s="243"/>
      <c r="G2240" s="243"/>
      <c r="H2240" s="243" t="str">
        <f>IF(S2240="+","P","")</f>
        <v>P</v>
      </c>
      <c r="I2240" s="243"/>
      <c r="J2240" s="243" t="str">
        <f>IF(Q2240="+","V","")</f>
        <v>V</v>
      </c>
      <c r="K2240" s="243" t="s">
        <v>4630</v>
      </c>
      <c r="L2240" s="243"/>
      <c r="M2240" s="5" t="s">
        <v>4185</v>
      </c>
      <c r="N2240" s="6" t="s">
        <v>3284</v>
      </c>
      <c r="O2240" s="3" t="s">
        <v>5332</v>
      </c>
      <c r="P2240" s="6" t="s">
        <v>5314</v>
      </c>
      <c r="Q2240" s="6" t="s">
        <v>5314</v>
      </c>
      <c r="R2240" s="6" t="s">
        <v>5314</v>
      </c>
      <c r="S2240" s="6" t="s">
        <v>5314</v>
      </c>
      <c r="T2240" s="6"/>
      <c r="U2240" s="137" t="s">
        <v>3842</v>
      </c>
      <c r="V2240" s="414">
        <v>3800</v>
      </c>
      <c r="W2240" s="148"/>
    </row>
    <row r="2241" spans="1:23">
      <c r="A2241" s="3">
        <f>ROW(2241:2241)-SUM(W$1:W2241)</f>
        <v>2172</v>
      </c>
      <c r="B2241" s="232" t="s">
        <v>7593</v>
      </c>
      <c r="C2241" s="232" t="str">
        <f t="shared" si="285"/>
        <v/>
      </c>
      <c r="D2241" s="245"/>
      <c r="E2241" s="242" t="s">
        <v>2191</v>
      </c>
      <c r="F2241" s="243"/>
      <c r="G2241" s="243"/>
      <c r="H2241" s="243" t="str">
        <f t="shared" si="286"/>
        <v/>
      </c>
      <c r="I2241" s="243"/>
      <c r="J2241" s="243" t="str">
        <f t="shared" si="290"/>
        <v/>
      </c>
      <c r="K2241" s="243"/>
      <c r="L2241" s="243"/>
      <c r="M2241" s="5" t="s">
        <v>2344</v>
      </c>
      <c r="N2241" s="6" t="s">
        <v>2345</v>
      </c>
      <c r="O2241" s="3" t="s">
        <v>5344</v>
      </c>
      <c r="P2241" s="6" t="s">
        <v>5314</v>
      </c>
      <c r="Q2241" s="6"/>
      <c r="R2241" s="6" t="s">
        <v>5314</v>
      </c>
      <c r="S2241" s="6"/>
      <c r="T2241" s="6" t="s">
        <v>5314</v>
      </c>
      <c r="U2241" s="137" t="s">
        <v>2383</v>
      </c>
      <c r="V2241" s="414">
        <v>2600</v>
      </c>
      <c r="W2241" s="148"/>
    </row>
    <row r="2242" spans="1:23">
      <c r="A2242" s="3">
        <f>ROW(2242:2242)-SUM(W$1:W2242)</f>
        <v>2173</v>
      </c>
      <c r="B2242" s="232" t="s">
        <v>7594</v>
      </c>
      <c r="C2242" s="232" t="str">
        <f t="shared" si="285"/>
        <v/>
      </c>
      <c r="D2242" s="245"/>
      <c r="E2242" s="242" t="s">
        <v>2191</v>
      </c>
      <c r="F2242" s="243"/>
      <c r="G2242" s="243" t="s">
        <v>2193</v>
      </c>
      <c r="H2242" s="243" t="str">
        <f t="shared" si="286"/>
        <v/>
      </c>
      <c r="I2242" s="243"/>
      <c r="J2242" s="243" t="str">
        <f t="shared" si="290"/>
        <v/>
      </c>
      <c r="K2242" s="243"/>
      <c r="L2242" s="243"/>
      <c r="M2242" s="5" t="s">
        <v>2346</v>
      </c>
      <c r="N2242" s="6" t="s">
        <v>2345</v>
      </c>
      <c r="O2242" s="3" t="s">
        <v>5344</v>
      </c>
      <c r="P2242" s="6" t="s">
        <v>5314</v>
      </c>
      <c r="Q2242" s="6"/>
      <c r="R2242" s="6" t="s">
        <v>5314</v>
      </c>
      <c r="S2242" s="6"/>
      <c r="T2242" s="6" t="s">
        <v>5314</v>
      </c>
      <c r="U2242" s="137" t="s">
        <v>2383</v>
      </c>
      <c r="V2242" s="414">
        <v>3100</v>
      </c>
      <c r="W2242" s="148"/>
    </row>
    <row r="2243" spans="1:23">
      <c r="A2243" s="3">
        <f>ROW(2243:2243)-SUM(W$1:W2243)</f>
        <v>2174</v>
      </c>
      <c r="B2243" s="232" t="s">
        <v>7595</v>
      </c>
      <c r="C2243" s="232" t="str">
        <f>IF(D2243&lt;&gt;"",CONCATENATE(D2243,E2243,F2243,G2243,H2243,I2243,J2243,K2243,L2243),"")</f>
        <v>8376AGNP</v>
      </c>
      <c r="D2243" s="245" t="s">
        <v>3537</v>
      </c>
      <c r="E2243" s="242" t="s">
        <v>2195</v>
      </c>
      <c r="F2243" s="243"/>
      <c r="G2243" s="243"/>
      <c r="H2243" s="243" t="str">
        <f>IF(S2243="+","P","")</f>
        <v>P</v>
      </c>
      <c r="I2243" s="243"/>
      <c r="J2243" s="243" t="str">
        <f>IF(Q2243="+","V","")</f>
        <v/>
      </c>
      <c r="K2243" s="243"/>
      <c r="L2243" s="243"/>
      <c r="M2243" s="5" t="s">
        <v>9444</v>
      </c>
      <c r="N2243" s="6" t="s">
        <v>3325</v>
      </c>
      <c r="O2243" s="3" t="s">
        <v>2447</v>
      </c>
      <c r="P2243" s="6" t="s">
        <v>5314</v>
      </c>
      <c r="Q2243" s="6"/>
      <c r="R2243" s="6"/>
      <c r="S2243" s="6" t="s">
        <v>5314</v>
      </c>
      <c r="T2243" s="6"/>
      <c r="U2243" s="137" t="s">
        <v>3538</v>
      </c>
      <c r="V2243" s="414">
        <v>2550</v>
      </c>
      <c r="W2243" s="148"/>
    </row>
    <row r="2244" spans="1:23">
      <c r="A2244" s="3">
        <f>ROW(2244:2244)-SUM(W$1:W2244)</f>
        <v>2175</v>
      </c>
      <c r="B2244" s="232" t="s">
        <v>7596</v>
      </c>
      <c r="C2244" s="232" t="str">
        <f t="shared" si="285"/>
        <v>8376AGNBL</v>
      </c>
      <c r="D2244" s="245" t="s">
        <v>3537</v>
      </c>
      <c r="E2244" s="242" t="s">
        <v>2191</v>
      </c>
      <c r="F2244" s="243"/>
      <c r="G2244" s="243"/>
      <c r="H2244" s="243" t="str">
        <f t="shared" si="286"/>
        <v/>
      </c>
      <c r="I2244" s="243"/>
      <c r="J2244" s="243" t="str">
        <f>IF(Q2244="+","V","")</f>
        <v/>
      </c>
      <c r="K2244" s="243"/>
      <c r="L2244" s="243"/>
      <c r="M2244" s="5" t="s">
        <v>3737</v>
      </c>
      <c r="N2244" s="6" t="s">
        <v>3325</v>
      </c>
      <c r="O2244" s="3" t="s">
        <v>2447</v>
      </c>
      <c r="P2244" s="6" t="s">
        <v>5314</v>
      </c>
      <c r="Q2244" s="6"/>
      <c r="R2244" s="6"/>
      <c r="S2244" s="6"/>
      <c r="T2244" s="6" t="s">
        <v>5314</v>
      </c>
      <c r="U2244" s="137" t="s">
        <v>3538</v>
      </c>
      <c r="V2244" s="414">
        <v>2600</v>
      </c>
      <c r="W2244" s="148"/>
    </row>
    <row r="2245" spans="1:23">
      <c r="A2245" s="3">
        <f>ROW(2245:2245)-SUM(W$1:W2245)</f>
        <v>2176</v>
      </c>
      <c r="B2245" s="232" t="s">
        <v>7597</v>
      </c>
      <c r="C2245" s="232" t="str">
        <f t="shared" si="285"/>
        <v>8376AGNBLP</v>
      </c>
      <c r="D2245" s="245" t="s">
        <v>3537</v>
      </c>
      <c r="E2245" s="242" t="s">
        <v>2191</v>
      </c>
      <c r="F2245" s="243"/>
      <c r="G2245" s="243"/>
      <c r="H2245" s="243" t="str">
        <f t="shared" si="286"/>
        <v>P</v>
      </c>
      <c r="I2245" s="243"/>
      <c r="J2245" s="243" t="str">
        <f t="shared" si="290"/>
        <v/>
      </c>
      <c r="K2245" s="243"/>
      <c r="L2245" s="243"/>
      <c r="M2245" s="5" t="s">
        <v>3737</v>
      </c>
      <c r="N2245" s="6" t="s">
        <v>3325</v>
      </c>
      <c r="O2245" s="3" t="s">
        <v>2447</v>
      </c>
      <c r="P2245" s="6" t="s">
        <v>5314</v>
      </c>
      <c r="Q2245" s="6"/>
      <c r="R2245" s="6"/>
      <c r="S2245" s="6" t="s">
        <v>5314</v>
      </c>
      <c r="T2245" s="6"/>
      <c r="U2245" s="137" t="s">
        <v>3538</v>
      </c>
      <c r="V2245" s="414">
        <v>2600</v>
      </c>
      <c r="W2245" s="148"/>
    </row>
    <row r="2246" spans="1:23">
      <c r="A2246" s="3">
        <f>ROW(2246:2246)-SUM(W$1:W2246)</f>
        <v>2177</v>
      </c>
      <c r="B2246" s="232" t="s">
        <v>7598</v>
      </c>
      <c r="C2246" s="232" t="str">
        <f>IF(D2246&lt;&gt;"",CONCATENATE(D2246,E2246,F2246,G2246,H2246,I2246,J2246,K2246,L2246),"")</f>
        <v>8376AGNH</v>
      </c>
      <c r="D2246" s="496" t="s">
        <v>3537</v>
      </c>
      <c r="E2246" s="491" t="s">
        <v>2195</v>
      </c>
      <c r="F2246" s="492"/>
      <c r="G2246" s="492" t="s">
        <v>2193</v>
      </c>
      <c r="H2246" s="492" t="str">
        <f>IF(S2246="+","P","")</f>
        <v/>
      </c>
      <c r="I2246" s="492"/>
      <c r="J2246" s="492" t="str">
        <f>IF(Q2246="+","V","")</f>
        <v/>
      </c>
      <c r="K2246" s="492"/>
      <c r="L2246" s="492"/>
      <c r="M2246" s="5" t="s">
        <v>3953</v>
      </c>
      <c r="N2246" s="6" t="s">
        <v>3325</v>
      </c>
      <c r="O2246" s="3" t="s">
        <v>2447</v>
      </c>
      <c r="P2246" s="6" t="s">
        <v>5314</v>
      </c>
      <c r="Q2246" s="6"/>
      <c r="R2246" s="6"/>
      <c r="S2246" s="6"/>
      <c r="T2246" s="6" t="s">
        <v>5314</v>
      </c>
      <c r="U2246" s="137" t="s">
        <v>3538</v>
      </c>
      <c r="V2246" s="414">
        <v>10300</v>
      </c>
      <c r="W2246" s="148"/>
    </row>
    <row r="2247" spans="1:23">
      <c r="A2247" s="3">
        <f>ROW(2247:2247)-SUM(W$1:W2247)</f>
        <v>2178</v>
      </c>
      <c r="B2247" s="232" t="s">
        <v>7599</v>
      </c>
      <c r="C2247" s="232" t="str">
        <f>IF(D2247&lt;&gt;"",CONCATENATE(D2247,E2247,F2247,G2247,H2247,I2247,J2247,K2247,L2247),"")</f>
        <v>8376AGNHP</v>
      </c>
      <c r="D2247" s="496" t="s">
        <v>3537</v>
      </c>
      <c r="E2247" s="491" t="s">
        <v>2195</v>
      </c>
      <c r="F2247" s="492"/>
      <c r="G2247" s="492" t="s">
        <v>2193</v>
      </c>
      <c r="H2247" s="492" t="str">
        <f>IF(S2247="+","P","")</f>
        <v>P</v>
      </c>
      <c r="I2247" s="492"/>
      <c r="J2247" s="492" t="str">
        <f>IF(Q2247="+","V","")</f>
        <v/>
      </c>
      <c r="K2247" s="492"/>
      <c r="L2247" s="492"/>
      <c r="M2247" s="5" t="s">
        <v>3953</v>
      </c>
      <c r="N2247" s="6" t="s">
        <v>3325</v>
      </c>
      <c r="O2247" s="3" t="s">
        <v>2447</v>
      </c>
      <c r="P2247" s="6" t="s">
        <v>5314</v>
      </c>
      <c r="Q2247" s="6"/>
      <c r="R2247" s="6"/>
      <c r="S2247" s="6" t="s">
        <v>5314</v>
      </c>
      <c r="T2247" s="6"/>
      <c r="U2247" s="137" t="s">
        <v>3538</v>
      </c>
      <c r="V2247" s="414">
        <v>10300</v>
      </c>
      <c r="W2247" s="148"/>
    </row>
    <row r="2248" spans="1:23">
      <c r="A2248" s="3">
        <f>ROW(2248:2248)-SUM(W$1:W2248)</f>
        <v>2179</v>
      </c>
      <c r="B2248" s="232" t="s">
        <v>7981</v>
      </c>
      <c r="C2248" s="232" t="str">
        <f>IF(D2248&lt;&gt;"",CONCATENATE(D2248,E2248,F2248,G2248,H2248,I2248,J2248,K2248,L2248),"")</f>
        <v>8376AGNZ</v>
      </c>
      <c r="D2248" s="245" t="s">
        <v>3537</v>
      </c>
      <c r="E2248" s="242" t="s">
        <v>2195</v>
      </c>
      <c r="F2248" s="243"/>
      <c r="G2248" s="243"/>
      <c r="H2248" s="243" t="str">
        <f>IF(S2248="+","P","")</f>
        <v/>
      </c>
      <c r="I2248" s="243"/>
      <c r="J2248" s="243" t="str">
        <f>IF(Q2248="+","V","")</f>
        <v/>
      </c>
      <c r="K2248" s="243" t="s">
        <v>4630</v>
      </c>
      <c r="L2248" s="243"/>
      <c r="M2248" s="5" t="s">
        <v>9445</v>
      </c>
      <c r="N2248" s="6" t="s">
        <v>3325</v>
      </c>
      <c r="O2248" s="3" t="s">
        <v>2447</v>
      </c>
      <c r="P2248" s="6" t="s">
        <v>5314</v>
      </c>
      <c r="Q2248" s="6"/>
      <c r="R2248" s="6"/>
      <c r="S2248" s="6"/>
      <c r="T2248" s="6" t="s">
        <v>5314</v>
      </c>
      <c r="U2248" s="137" t="s">
        <v>3538</v>
      </c>
      <c r="V2248" s="414">
        <v>3850</v>
      </c>
      <c r="W2248" s="148"/>
    </row>
    <row r="2249" spans="1:23">
      <c r="A2249" s="3">
        <f>ROW(2249:2249)-SUM(W$1:W2249)</f>
        <v>2180</v>
      </c>
      <c r="B2249" s="232" t="s">
        <v>7980</v>
      </c>
      <c r="C2249" s="232" t="str">
        <f>IF(D2249&lt;&gt;"",CONCATENATE(D2249,E2249,F2249,G2249,H2249,I2249,J2249,K2249,L2249),"")</f>
        <v>8376AGNPZ</v>
      </c>
      <c r="D2249" s="245" t="s">
        <v>3537</v>
      </c>
      <c r="E2249" s="242" t="s">
        <v>2195</v>
      </c>
      <c r="F2249" s="243"/>
      <c r="G2249" s="243"/>
      <c r="H2249" s="243" t="str">
        <f>IF(S2249="+","P","")</f>
        <v>P</v>
      </c>
      <c r="I2249" s="243"/>
      <c r="J2249" s="243" t="str">
        <f>IF(Q2249="+","V","")</f>
        <v/>
      </c>
      <c r="K2249" s="243" t="s">
        <v>4630</v>
      </c>
      <c r="L2249" s="243"/>
      <c r="M2249" s="5" t="s">
        <v>9445</v>
      </c>
      <c r="N2249" s="6" t="s">
        <v>3325</v>
      </c>
      <c r="O2249" s="3" t="s">
        <v>2447</v>
      </c>
      <c r="P2249" s="6" t="s">
        <v>5314</v>
      </c>
      <c r="Q2249" s="6"/>
      <c r="R2249" s="6"/>
      <c r="S2249" s="6" t="s">
        <v>5314</v>
      </c>
      <c r="T2249" s="6"/>
      <c r="U2249" s="137" t="s">
        <v>3538</v>
      </c>
      <c r="V2249" s="414">
        <v>3850</v>
      </c>
      <c r="W2249" s="148"/>
    </row>
    <row r="2250" spans="1:23">
      <c r="A2250" s="3">
        <f>ROW(2250:2250)-SUM(W$1:W2250)</f>
        <v>2181</v>
      </c>
      <c r="B2250" s="232" t="s">
        <v>7600</v>
      </c>
      <c r="C2250" s="232" t="str">
        <f t="shared" si="285"/>
        <v>8376AGNBLZ</v>
      </c>
      <c r="D2250" s="245" t="s">
        <v>3537</v>
      </c>
      <c r="E2250" s="242" t="s">
        <v>2191</v>
      </c>
      <c r="F2250" s="243"/>
      <c r="G2250" s="243"/>
      <c r="H2250" s="243" t="str">
        <f t="shared" si="286"/>
        <v/>
      </c>
      <c r="I2250" s="243"/>
      <c r="J2250" s="243" t="str">
        <f>IF(Q2250="+","V","")</f>
        <v/>
      </c>
      <c r="K2250" s="243" t="s">
        <v>4630</v>
      </c>
      <c r="L2250" s="243"/>
      <c r="M2250" s="5" t="s">
        <v>5092</v>
      </c>
      <c r="N2250" s="6" t="s">
        <v>3325</v>
      </c>
      <c r="O2250" s="3" t="s">
        <v>2447</v>
      </c>
      <c r="P2250" s="6" t="s">
        <v>5314</v>
      </c>
      <c r="Q2250" s="6"/>
      <c r="R2250" s="6"/>
      <c r="S2250" s="6"/>
      <c r="T2250" s="6" t="s">
        <v>5314</v>
      </c>
      <c r="U2250" s="137" t="s">
        <v>3538</v>
      </c>
      <c r="V2250" s="414">
        <v>3900</v>
      </c>
      <c r="W2250" s="148"/>
    </row>
    <row r="2251" spans="1:23">
      <c r="A2251" s="3">
        <f>ROW(2251:2251)-SUM(W$1:W2251)</f>
        <v>2182</v>
      </c>
      <c r="B2251" s="232" t="s">
        <v>7601</v>
      </c>
      <c r="C2251" s="232" t="str">
        <f t="shared" ref="C2251:C2343" si="297">IF(D2251&lt;&gt;"",CONCATENATE(D2251,E2251,F2251,G2251,H2251,I2251,J2251,K2251,L2251),"")</f>
        <v>8376AGNBLPZ</v>
      </c>
      <c r="D2251" s="245" t="s">
        <v>3537</v>
      </c>
      <c r="E2251" s="242" t="s">
        <v>2191</v>
      </c>
      <c r="F2251" s="243"/>
      <c r="G2251" s="243"/>
      <c r="H2251" s="243" t="str">
        <f t="shared" ref="H2251:H2343" si="298">IF(S2251="+","P","")</f>
        <v>P</v>
      </c>
      <c r="I2251" s="243"/>
      <c r="J2251" s="243" t="str">
        <f t="shared" si="290"/>
        <v/>
      </c>
      <c r="K2251" s="243" t="s">
        <v>4630</v>
      </c>
      <c r="L2251" s="243"/>
      <c r="M2251" s="5" t="s">
        <v>5092</v>
      </c>
      <c r="N2251" s="6" t="s">
        <v>3325</v>
      </c>
      <c r="O2251" s="3" t="s">
        <v>2447</v>
      </c>
      <c r="P2251" s="6" t="s">
        <v>5314</v>
      </c>
      <c r="Q2251" s="6"/>
      <c r="R2251" s="6"/>
      <c r="S2251" s="6" t="s">
        <v>5314</v>
      </c>
      <c r="T2251" s="6"/>
      <c r="U2251" s="137" t="s">
        <v>3538</v>
      </c>
      <c r="V2251" s="414">
        <v>3900</v>
      </c>
      <c r="W2251" s="148"/>
    </row>
    <row r="2252" spans="1:23">
      <c r="A2252" s="3">
        <f>ROW(2252:2252)-SUM(W$1:W2252)</f>
        <v>2183</v>
      </c>
      <c r="B2252" s="232" t="s">
        <v>10658</v>
      </c>
      <c r="C2252" s="232" t="str">
        <f>IF(D2252&lt;&gt;"",CONCATENATE(D2252,E2252,F2252,G2252,H2252,I2252,J2252,K2252,L2252),"")</f>
        <v/>
      </c>
      <c r="D2252" s="245"/>
      <c r="E2252" s="242" t="s">
        <v>2191</v>
      </c>
      <c r="F2252" s="243"/>
      <c r="G2252" s="243"/>
      <c r="H2252" s="243" t="str">
        <f>IF(S2252="+","P","")</f>
        <v/>
      </c>
      <c r="I2252" s="243"/>
      <c r="J2252" s="243" t="str">
        <f>IF(Q2252="+","V","")</f>
        <v/>
      </c>
      <c r="K2252" s="243"/>
      <c r="L2252" s="243"/>
      <c r="M2252" s="5" t="s">
        <v>3738</v>
      </c>
      <c r="N2252" s="6" t="s">
        <v>3285</v>
      </c>
      <c r="O2252" s="3" t="s">
        <v>3539</v>
      </c>
      <c r="P2252" s="6" t="s">
        <v>5314</v>
      </c>
      <c r="Q2252" s="6"/>
      <c r="R2252" s="6"/>
      <c r="S2252" s="6"/>
      <c r="T2252" s="6" t="s">
        <v>5314</v>
      </c>
      <c r="U2252" s="137" t="s">
        <v>3540</v>
      </c>
      <c r="V2252" s="414">
        <v>2600</v>
      </c>
      <c r="W2252" s="148"/>
    </row>
    <row r="2253" spans="1:23">
      <c r="A2253" s="3">
        <f>ROW(2253:2253)-SUM(W$1:W2253)</f>
        <v>2184</v>
      </c>
      <c r="B2253" s="232" t="s">
        <v>7602</v>
      </c>
      <c r="C2253" s="232" t="str">
        <f t="shared" si="297"/>
        <v/>
      </c>
      <c r="D2253" s="245"/>
      <c r="E2253" s="242" t="s">
        <v>2191</v>
      </c>
      <c r="F2253" s="243"/>
      <c r="G2253" s="243"/>
      <c r="H2253" s="243" t="str">
        <f t="shared" si="298"/>
        <v/>
      </c>
      <c r="I2253" s="243"/>
      <c r="J2253" s="243" t="str">
        <f t="shared" si="290"/>
        <v/>
      </c>
      <c r="K2253" s="243"/>
      <c r="L2253" s="243"/>
      <c r="M2253" s="5" t="s">
        <v>3738</v>
      </c>
      <c r="N2253" s="6" t="s">
        <v>3285</v>
      </c>
      <c r="O2253" s="3" t="s">
        <v>3539</v>
      </c>
      <c r="P2253" s="6" t="s">
        <v>5314</v>
      </c>
      <c r="Q2253" s="6"/>
      <c r="R2253" s="6"/>
      <c r="S2253" s="6"/>
      <c r="T2253" s="6" t="s">
        <v>5314</v>
      </c>
      <c r="U2253" s="137" t="s">
        <v>3540</v>
      </c>
      <c r="V2253" s="414">
        <v>2650</v>
      </c>
      <c r="W2253" s="148"/>
    </row>
    <row r="2254" spans="1:23">
      <c r="A2254" s="3">
        <f>ROW(2254:2254)-SUM(W$1:W2254)</f>
        <v>2185</v>
      </c>
      <c r="B2254" s="232" t="s">
        <v>7603</v>
      </c>
      <c r="C2254" s="232" t="str">
        <f t="shared" si="297"/>
        <v>8342AGNBL</v>
      </c>
      <c r="D2254" s="245" t="s">
        <v>3541</v>
      </c>
      <c r="E2254" s="242" t="s">
        <v>2191</v>
      </c>
      <c r="F2254" s="243"/>
      <c r="G2254" s="243"/>
      <c r="H2254" s="243" t="str">
        <f t="shared" si="298"/>
        <v/>
      </c>
      <c r="I2254" s="243"/>
      <c r="J2254" s="243" t="str">
        <f t="shared" si="290"/>
        <v/>
      </c>
      <c r="K2254" s="243"/>
      <c r="L2254" s="243"/>
      <c r="M2254" s="5" t="s">
        <v>4926</v>
      </c>
      <c r="N2254" s="6" t="s">
        <v>3286</v>
      </c>
      <c r="O2254" s="3" t="s">
        <v>4405</v>
      </c>
      <c r="P2254" s="6" t="s">
        <v>5314</v>
      </c>
      <c r="Q2254" s="6"/>
      <c r="R2254" s="6" t="s">
        <v>5314</v>
      </c>
      <c r="S2254" s="6"/>
      <c r="T2254" s="6" t="s">
        <v>5314</v>
      </c>
      <c r="U2254" s="137" t="s">
        <v>3542</v>
      </c>
      <c r="V2254" s="414">
        <v>2650</v>
      </c>
      <c r="W2254" s="148"/>
    </row>
    <row r="2255" spans="1:23">
      <c r="A2255" s="3">
        <f>ROW(2255:2255)-SUM(W$1:W2255)</f>
        <v>2186</v>
      </c>
      <c r="B2255" s="232" t="s">
        <v>7604</v>
      </c>
      <c r="C2255" s="232" t="str">
        <f t="shared" si="297"/>
        <v>8356AGNBL</v>
      </c>
      <c r="D2255" s="245" t="s">
        <v>3543</v>
      </c>
      <c r="E2255" s="242" t="s">
        <v>2191</v>
      </c>
      <c r="F2255" s="243"/>
      <c r="G2255" s="243"/>
      <c r="H2255" s="243" t="str">
        <f t="shared" si="298"/>
        <v/>
      </c>
      <c r="I2255" s="243"/>
      <c r="J2255" s="243" t="str">
        <f>IF(Q2255="+","V","")</f>
        <v/>
      </c>
      <c r="K2255" s="243"/>
      <c r="L2255" s="243"/>
      <c r="M2255" s="5" t="s">
        <v>4927</v>
      </c>
      <c r="N2255" s="6"/>
      <c r="O2255" s="3" t="s">
        <v>3544</v>
      </c>
      <c r="P2255" s="6" t="s">
        <v>5314</v>
      </c>
      <c r="Q2255" s="6"/>
      <c r="R2255" s="6" t="s">
        <v>5314</v>
      </c>
      <c r="S2255" s="6"/>
      <c r="T2255" s="6" t="s">
        <v>5314</v>
      </c>
      <c r="U2255" s="137" t="s">
        <v>3545</v>
      </c>
      <c r="V2255" s="414">
        <v>2650</v>
      </c>
      <c r="W2255" s="148"/>
    </row>
    <row r="2256" spans="1:23">
      <c r="A2256" s="3">
        <f>ROW(2256:2256)-SUM(W$1:W2256)</f>
        <v>2187</v>
      </c>
      <c r="B2256" s="232" t="s">
        <v>7605</v>
      </c>
      <c r="C2256" s="232" t="str">
        <f t="shared" si="297"/>
        <v>8356AGNBLP</v>
      </c>
      <c r="D2256" s="245" t="s">
        <v>3543</v>
      </c>
      <c r="E2256" s="242" t="s">
        <v>2191</v>
      </c>
      <c r="F2256" s="243"/>
      <c r="G2256" s="243"/>
      <c r="H2256" s="243" t="str">
        <f t="shared" si="298"/>
        <v>P</v>
      </c>
      <c r="I2256" s="243"/>
      <c r="J2256" s="243" t="str">
        <f t="shared" si="290"/>
        <v/>
      </c>
      <c r="K2256" s="243"/>
      <c r="L2256" s="243"/>
      <c r="M2256" s="5" t="s">
        <v>4927</v>
      </c>
      <c r="N2256" s="6"/>
      <c r="O2256" s="3" t="s">
        <v>3544</v>
      </c>
      <c r="P2256" s="6" t="s">
        <v>5314</v>
      </c>
      <c r="Q2256" s="6"/>
      <c r="R2256" s="6" t="s">
        <v>5314</v>
      </c>
      <c r="S2256" s="6" t="s">
        <v>5314</v>
      </c>
      <c r="T2256" s="6"/>
      <c r="U2256" s="137" t="s">
        <v>3545</v>
      </c>
      <c r="V2256" s="414">
        <v>2650</v>
      </c>
      <c r="W2256" s="148"/>
    </row>
    <row r="2257" spans="1:23">
      <c r="A2257" s="3">
        <f>ROW(2257:2257)-SUM(W$1:W2257)</f>
        <v>2188</v>
      </c>
      <c r="B2257" s="232" t="s">
        <v>7606</v>
      </c>
      <c r="C2257" s="232" t="str">
        <f>IF(D2257&lt;&gt;"",CONCATENATE(D2257,E2257,F2257,G2257,H2257,I2257,J2257,K2257,L2257),"")</f>
        <v/>
      </c>
      <c r="D2257" s="245"/>
      <c r="E2257" s="242" t="s">
        <v>2195</v>
      </c>
      <c r="F2257" s="243"/>
      <c r="G2257" s="243"/>
      <c r="H2257" s="243" t="str">
        <f>IF(S2257="+","P","")</f>
        <v/>
      </c>
      <c r="I2257" s="243"/>
      <c r="J2257" s="243" t="str">
        <f>IF(Q2257="+","V","")</f>
        <v/>
      </c>
      <c r="K2257" s="243"/>
      <c r="L2257" s="243"/>
      <c r="M2257" s="5" t="s">
        <v>9446</v>
      </c>
      <c r="N2257" s="6"/>
      <c r="O2257" s="3" t="s">
        <v>3141</v>
      </c>
      <c r="P2257" s="6" t="s">
        <v>5314</v>
      </c>
      <c r="Q2257" s="6"/>
      <c r="R2257" s="6" t="s">
        <v>5314</v>
      </c>
      <c r="S2257" s="6"/>
      <c r="T2257" s="6" t="s">
        <v>5314</v>
      </c>
      <c r="U2257" s="137" t="s">
        <v>5569</v>
      </c>
      <c r="V2257" s="414">
        <v>2600</v>
      </c>
      <c r="W2257" s="148"/>
    </row>
    <row r="2258" spans="1:23">
      <c r="A2258" s="3">
        <f>ROW(2258:2258)-SUM(W$1:W2258)</f>
        <v>2189</v>
      </c>
      <c r="B2258" s="232" t="s">
        <v>7607</v>
      </c>
      <c r="C2258" s="232" t="str">
        <f>IF(D2258&lt;&gt;"",CONCATENATE(D2258,E2258,F2258,G2258,H2258,I2258,J2258,K2258,L2258),"")</f>
        <v/>
      </c>
      <c r="D2258" s="245"/>
      <c r="E2258" s="242" t="s">
        <v>2191</v>
      </c>
      <c r="F2258" s="243"/>
      <c r="G2258" s="243"/>
      <c r="H2258" s="243" t="str">
        <f>IF(S2258="+","P","")</f>
        <v/>
      </c>
      <c r="I2258" s="243"/>
      <c r="J2258" s="243" t="str">
        <f>IF(Q2258="+","V","")</f>
        <v/>
      </c>
      <c r="K2258" s="243"/>
      <c r="L2258" s="243"/>
      <c r="M2258" s="5" t="s">
        <v>5568</v>
      </c>
      <c r="N2258" s="6"/>
      <c r="O2258" s="3" t="s">
        <v>3141</v>
      </c>
      <c r="P2258" s="6" t="s">
        <v>5314</v>
      </c>
      <c r="Q2258" s="6"/>
      <c r="R2258" s="6" t="s">
        <v>5314</v>
      </c>
      <c r="S2258" s="6"/>
      <c r="T2258" s="6" t="s">
        <v>5314</v>
      </c>
      <c r="U2258" s="137" t="s">
        <v>5569</v>
      </c>
      <c r="V2258" s="414">
        <v>2650</v>
      </c>
      <c r="W2258" s="148"/>
    </row>
    <row r="2259" spans="1:23">
      <c r="A2259" s="3">
        <f>ROW(2259:2259)-SUM(W$1:W2259)</f>
        <v>2190</v>
      </c>
      <c r="B2259" s="232" t="s">
        <v>7608</v>
      </c>
      <c r="C2259" s="232" t="str">
        <f t="shared" si="297"/>
        <v/>
      </c>
      <c r="D2259" s="245"/>
      <c r="E2259" s="242" t="s">
        <v>2191</v>
      </c>
      <c r="F2259" s="243"/>
      <c r="G2259" s="243"/>
      <c r="H2259" s="243" t="str">
        <f t="shared" si="298"/>
        <v>P</v>
      </c>
      <c r="I2259" s="243"/>
      <c r="J2259" s="243" t="str">
        <f t="shared" si="290"/>
        <v/>
      </c>
      <c r="K2259" s="243"/>
      <c r="L2259" s="243"/>
      <c r="M2259" s="5" t="s">
        <v>5568</v>
      </c>
      <c r="N2259" s="6"/>
      <c r="O2259" s="3" t="s">
        <v>3141</v>
      </c>
      <c r="P2259" s="6" t="s">
        <v>5314</v>
      </c>
      <c r="Q2259" s="6"/>
      <c r="R2259" s="6" t="s">
        <v>5314</v>
      </c>
      <c r="S2259" s="6" t="s">
        <v>5314</v>
      </c>
      <c r="T2259" s="6"/>
      <c r="U2259" s="137" t="s">
        <v>5569</v>
      </c>
      <c r="V2259" s="414">
        <v>2650</v>
      </c>
      <c r="W2259" s="148"/>
    </row>
    <row r="2260" spans="1:23">
      <c r="A2260" s="3">
        <f>ROW(2260:2260)-SUM(W$1:W2260)</f>
        <v>2191</v>
      </c>
      <c r="B2260" s="232" t="s">
        <v>7982</v>
      </c>
      <c r="C2260" s="232" t="str">
        <f>IF(D2260&lt;&gt;"",CONCATENATE(D2260,E2260,F2260,G2260,H2260,I2260,J2260,K2260,L2260),"")</f>
        <v/>
      </c>
      <c r="D2260" s="245"/>
      <c r="E2260" s="242" t="s">
        <v>2195</v>
      </c>
      <c r="F2260" s="243"/>
      <c r="G2260" s="243"/>
      <c r="H2260" s="243" t="str">
        <f>IF(S2260="+","P","")</f>
        <v/>
      </c>
      <c r="I2260" s="243"/>
      <c r="J2260" s="243" t="str">
        <f>IF(Q2260="+","V","")</f>
        <v/>
      </c>
      <c r="K2260" s="243"/>
      <c r="L2260" s="243"/>
      <c r="M2260" s="5" t="s">
        <v>9447</v>
      </c>
      <c r="N2260" s="6"/>
      <c r="O2260" s="3" t="s">
        <v>3141</v>
      </c>
      <c r="P2260" s="6" t="s">
        <v>5314</v>
      </c>
      <c r="Q2260" s="6"/>
      <c r="R2260" s="6" t="s">
        <v>5314</v>
      </c>
      <c r="S2260" s="6"/>
      <c r="T2260" s="6" t="s">
        <v>5314</v>
      </c>
      <c r="U2260" s="137" t="s">
        <v>5569</v>
      </c>
      <c r="V2260" s="414">
        <v>4050</v>
      </c>
      <c r="W2260" s="148"/>
    </row>
    <row r="2261" spans="1:23">
      <c r="A2261" s="3">
        <f>ROW(2261:2261)-SUM(W$1:W2261)</f>
        <v>2192</v>
      </c>
      <c r="B2261" s="232" t="s">
        <v>7983</v>
      </c>
      <c r="C2261" s="232" t="str">
        <f>IF(D2261&lt;&gt;"",CONCATENATE(D2261,E2261,F2261,G2261,H2261,I2261,J2261,K2261,L2261),"")</f>
        <v/>
      </c>
      <c r="D2261" s="245"/>
      <c r="E2261" s="242" t="s">
        <v>2195</v>
      </c>
      <c r="F2261" s="243"/>
      <c r="G2261" s="243"/>
      <c r="H2261" s="243" t="str">
        <f>IF(S2261="+","P","")</f>
        <v>P</v>
      </c>
      <c r="I2261" s="243"/>
      <c r="J2261" s="243" t="str">
        <f>IF(Q2261="+","V","")</f>
        <v/>
      </c>
      <c r="K2261" s="243"/>
      <c r="L2261" s="243"/>
      <c r="M2261" s="5" t="s">
        <v>9447</v>
      </c>
      <c r="N2261" s="6"/>
      <c r="O2261" s="3" t="s">
        <v>3141</v>
      </c>
      <c r="P2261" s="6" t="s">
        <v>5314</v>
      </c>
      <c r="Q2261" s="6"/>
      <c r="R2261" s="6" t="s">
        <v>5314</v>
      </c>
      <c r="S2261" s="6" t="s">
        <v>5314</v>
      </c>
      <c r="T2261" s="6"/>
      <c r="U2261" s="137" t="s">
        <v>5569</v>
      </c>
      <c r="V2261" s="414">
        <v>4050</v>
      </c>
      <c r="W2261" s="148"/>
    </row>
    <row r="2262" spans="1:23">
      <c r="A2262" s="3">
        <f>ROW(2262:2262)-SUM(W$1:W2262)</f>
        <v>2193</v>
      </c>
      <c r="B2262" s="232" t="s">
        <v>7609</v>
      </c>
      <c r="C2262" s="232" t="str">
        <f>IF(D2262&lt;&gt;"",CONCATENATE(D2262,E2262,F2262,G2262,H2262,I2262,J2262,K2262,L2262),"")</f>
        <v/>
      </c>
      <c r="D2262" s="245"/>
      <c r="E2262" s="242" t="s">
        <v>2191</v>
      </c>
      <c r="F2262" s="243"/>
      <c r="G2262" s="243"/>
      <c r="H2262" s="243" t="str">
        <f>IF(S2262="+","P","")</f>
        <v/>
      </c>
      <c r="I2262" s="243"/>
      <c r="J2262" s="243" t="str">
        <f>IF(Q2262="+","V","")</f>
        <v/>
      </c>
      <c r="K2262" s="243" t="s">
        <v>4630</v>
      </c>
      <c r="L2262" s="243"/>
      <c r="M2262" s="5" t="s">
        <v>5736</v>
      </c>
      <c r="N2262" s="6"/>
      <c r="O2262" s="3" t="s">
        <v>3141</v>
      </c>
      <c r="P2262" s="6" t="s">
        <v>5314</v>
      </c>
      <c r="Q2262" s="6"/>
      <c r="R2262" s="6" t="s">
        <v>5314</v>
      </c>
      <c r="S2262" s="6"/>
      <c r="T2262" s="6" t="s">
        <v>5314</v>
      </c>
      <c r="U2262" s="137" t="s">
        <v>5569</v>
      </c>
      <c r="V2262" s="414">
        <v>4100</v>
      </c>
      <c r="W2262" s="148"/>
    </row>
    <row r="2263" spans="1:23">
      <c r="A2263" s="3">
        <f>ROW(2263:2263)-SUM(W$1:W2263)</f>
        <v>2194</v>
      </c>
      <c r="B2263" s="232" t="s">
        <v>7610</v>
      </c>
      <c r="C2263" s="232" t="str">
        <f t="shared" si="297"/>
        <v/>
      </c>
      <c r="D2263" s="245"/>
      <c r="E2263" s="242" t="s">
        <v>2191</v>
      </c>
      <c r="F2263" s="243"/>
      <c r="G2263" s="243"/>
      <c r="H2263" s="243" t="str">
        <f t="shared" si="298"/>
        <v>P</v>
      </c>
      <c r="I2263" s="243"/>
      <c r="J2263" s="243" t="str">
        <f t="shared" si="290"/>
        <v/>
      </c>
      <c r="K2263" s="243" t="s">
        <v>4630</v>
      </c>
      <c r="L2263" s="243"/>
      <c r="M2263" s="5" t="s">
        <v>5736</v>
      </c>
      <c r="N2263" s="6"/>
      <c r="O2263" s="3" t="s">
        <v>3141</v>
      </c>
      <c r="P2263" s="6" t="s">
        <v>5314</v>
      </c>
      <c r="Q2263" s="6"/>
      <c r="R2263" s="6" t="s">
        <v>5314</v>
      </c>
      <c r="S2263" s="6" t="s">
        <v>5314</v>
      </c>
      <c r="T2263" s="6"/>
      <c r="U2263" s="137" t="s">
        <v>5569</v>
      </c>
      <c r="V2263" s="414">
        <v>4100</v>
      </c>
      <c r="W2263" s="148"/>
    </row>
    <row r="2264" spans="1:23">
      <c r="A2264" s="3">
        <f>ROW(2264:2264)-SUM(W$1:W2264)</f>
        <v>2195</v>
      </c>
      <c r="B2264" s="232" t="s">
        <v>7611</v>
      </c>
      <c r="C2264" s="232" t="str">
        <f>IF(D2264&lt;&gt;"",CONCATENATE(D2264,E2264,F2264,G2264,H2264,I2264,J2264,K2264,L2264),"")</f>
        <v/>
      </c>
      <c r="D2264" s="245"/>
      <c r="E2264" s="242" t="s">
        <v>2191</v>
      </c>
      <c r="F2264" s="243"/>
      <c r="G2264" s="243" t="s">
        <v>2193</v>
      </c>
      <c r="H2264" s="243" t="str">
        <f>IF(S2264="+","P","")</f>
        <v/>
      </c>
      <c r="I2264" s="243"/>
      <c r="J2264" s="243" t="str">
        <f>IF(Q2264="+","V","")</f>
        <v/>
      </c>
      <c r="K2264" s="243"/>
      <c r="L2264" s="243"/>
      <c r="M2264" s="5" t="s">
        <v>3386</v>
      </c>
      <c r="N2264" s="6"/>
      <c r="O2264" s="3" t="s">
        <v>3141</v>
      </c>
      <c r="P2264" s="6" t="s">
        <v>5314</v>
      </c>
      <c r="Q2264" s="6"/>
      <c r="R2264" s="6" t="s">
        <v>5314</v>
      </c>
      <c r="S2264" s="6"/>
      <c r="T2264" s="6" t="s">
        <v>5314</v>
      </c>
      <c r="U2264" s="137" t="s">
        <v>5569</v>
      </c>
      <c r="V2264" s="414">
        <v>3150</v>
      </c>
      <c r="W2264" s="148"/>
    </row>
    <row r="2265" spans="1:23">
      <c r="A2265" s="3">
        <f>ROW(2265:2265)-SUM(W$1:W2265)</f>
        <v>2196</v>
      </c>
      <c r="B2265" s="232" t="s">
        <v>7612</v>
      </c>
      <c r="C2265" s="232" t="str">
        <f t="shared" si="297"/>
        <v/>
      </c>
      <c r="D2265" s="245"/>
      <c r="E2265" s="242" t="s">
        <v>2191</v>
      </c>
      <c r="F2265" s="243"/>
      <c r="G2265" s="243" t="s">
        <v>2193</v>
      </c>
      <c r="H2265" s="243" t="str">
        <f t="shared" si="298"/>
        <v>P</v>
      </c>
      <c r="I2265" s="243"/>
      <c r="J2265" s="243" t="str">
        <f t="shared" si="290"/>
        <v/>
      </c>
      <c r="K2265" s="243"/>
      <c r="L2265" s="243"/>
      <c r="M2265" s="5" t="s">
        <v>3386</v>
      </c>
      <c r="N2265" s="6"/>
      <c r="O2265" s="3" t="s">
        <v>3141</v>
      </c>
      <c r="P2265" s="6" t="s">
        <v>5314</v>
      </c>
      <c r="Q2265" s="6"/>
      <c r="R2265" s="6" t="s">
        <v>5314</v>
      </c>
      <c r="S2265" s="6" t="s">
        <v>5314</v>
      </c>
      <c r="T2265" s="6"/>
      <c r="U2265" s="137" t="s">
        <v>5569</v>
      </c>
      <c r="V2265" s="414">
        <v>3150</v>
      </c>
      <c r="W2265" s="148"/>
    </row>
    <row r="2266" spans="1:23">
      <c r="A2266" s="3">
        <f>ROW(2266:2266)-SUM(W$1:W2266)</f>
        <v>2197</v>
      </c>
      <c r="B2266" s="232" t="s">
        <v>7985</v>
      </c>
      <c r="C2266" s="232" t="str">
        <f>IF(D2266&lt;&gt;"",CONCATENATE(D2266,E2266,F2266,G2266,H2266,I2266,J2266,K2266,L2266),"")</f>
        <v/>
      </c>
      <c r="D2266" s="245"/>
      <c r="E2266" s="242" t="s">
        <v>2195</v>
      </c>
      <c r="F2266" s="243"/>
      <c r="G2266" s="243" t="s">
        <v>2193</v>
      </c>
      <c r="H2266" s="243" t="str">
        <f>IF(S2266="+","P","")</f>
        <v/>
      </c>
      <c r="I2266" s="243"/>
      <c r="J2266" s="243" t="str">
        <f>IF(Q2266="+","V","")</f>
        <v/>
      </c>
      <c r="K2266" s="243"/>
      <c r="L2266" s="243"/>
      <c r="M2266" s="5" t="s">
        <v>9448</v>
      </c>
      <c r="N2266" s="6"/>
      <c r="O2266" s="3" t="s">
        <v>3141</v>
      </c>
      <c r="P2266" s="6" t="s">
        <v>5314</v>
      </c>
      <c r="Q2266" s="6"/>
      <c r="R2266" s="6" t="s">
        <v>5314</v>
      </c>
      <c r="S2266" s="6"/>
      <c r="T2266" s="6" t="s">
        <v>5314</v>
      </c>
      <c r="U2266" s="137" t="s">
        <v>5569</v>
      </c>
      <c r="V2266" s="414">
        <v>4550</v>
      </c>
      <c r="W2266" s="148"/>
    </row>
    <row r="2267" spans="1:23">
      <c r="A2267" s="3">
        <f>ROW(2267:2267)-SUM(W$1:W2267)</f>
        <v>2198</v>
      </c>
      <c r="B2267" s="232" t="s">
        <v>7984</v>
      </c>
      <c r="C2267" s="232" t="str">
        <f>IF(D2267&lt;&gt;"",CONCATENATE(D2267,E2267,F2267,G2267,H2267,I2267,J2267,K2267,L2267),"")</f>
        <v/>
      </c>
      <c r="D2267" s="245"/>
      <c r="E2267" s="242" t="s">
        <v>2195</v>
      </c>
      <c r="F2267" s="243"/>
      <c r="G2267" s="243" t="s">
        <v>2193</v>
      </c>
      <c r="H2267" s="243" t="str">
        <f>IF(S2267="+","P","")</f>
        <v>P</v>
      </c>
      <c r="I2267" s="243"/>
      <c r="J2267" s="243" t="str">
        <f>IF(Q2267="+","V","")</f>
        <v/>
      </c>
      <c r="K2267" s="243"/>
      <c r="L2267" s="243"/>
      <c r="M2267" s="5" t="s">
        <v>9448</v>
      </c>
      <c r="N2267" s="6"/>
      <c r="O2267" s="3" t="s">
        <v>3141</v>
      </c>
      <c r="P2267" s="6" t="s">
        <v>5314</v>
      </c>
      <c r="Q2267" s="6"/>
      <c r="R2267" s="6" t="s">
        <v>5314</v>
      </c>
      <c r="S2267" s="6" t="s">
        <v>5314</v>
      </c>
      <c r="T2267" s="6"/>
      <c r="U2267" s="137" t="s">
        <v>5569</v>
      </c>
      <c r="V2267" s="414">
        <v>4550</v>
      </c>
      <c r="W2267" s="148"/>
    </row>
    <row r="2268" spans="1:23">
      <c r="A2268" s="3">
        <f>ROW(2268:2268)-SUM(W$1:W2268)</f>
        <v>2199</v>
      </c>
      <c r="B2268" s="232" t="s">
        <v>7613</v>
      </c>
      <c r="C2268" s="232" t="str">
        <f>IF(D2268&lt;&gt;"",CONCATENATE(D2268,E2268,F2268,G2268,H2268,I2268,J2268,K2268,L2268),"")</f>
        <v/>
      </c>
      <c r="D2268" s="245"/>
      <c r="E2268" s="242" t="s">
        <v>2191</v>
      </c>
      <c r="F2268" s="243"/>
      <c r="G2268" s="243" t="s">
        <v>2193</v>
      </c>
      <c r="H2268" s="243" t="str">
        <f>IF(S2268="+","P","")</f>
        <v/>
      </c>
      <c r="I2268" s="243"/>
      <c r="J2268" s="243" t="str">
        <f>IF(Q2268="+","V","")</f>
        <v/>
      </c>
      <c r="K2268" s="243" t="s">
        <v>4630</v>
      </c>
      <c r="L2268" s="243"/>
      <c r="M2268" s="5" t="s">
        <v>2707</v>
      </c>
      <c r="N2268" s="6"/>
      <c r="O2268" s="3" t="s">
        <v>3141</v>
      </c>
      <c r="P2268" s="6" t="s">
        <v>5314</v>
      </c>
      <c r="Q2268" s="6"/>
      <c r="R2268" s="6" t="s">
        <v>5314</v>
      </c>
      <c r="S2268" s="6"/>
      <c r="T2268" s="6" t="s">
        <v>5314</v>
      </c>
      <c r="U2268" s="137" t="s">
        <v>5569</v>
      </c>
      <c r="V2268" s="414">
        <v>4600</v>
      </c>
      <c r="W2268" s="148"/>
    </row>
    <row r="2269" spans="1:23">
      <c r="A2269" s="3">
        <f>ROW(2269:2269)-SUM(W$1:W2269)</f>
        <v>2200</v>
      </c>
      <c r="B2269" s="232" t="s">
        <v>7986</v>
      </c>
      <c r="C2269" s="232" t="str">
        <f t="shared" si="297"/>
        <v/>
      </c>
      <c r="D2269" s="245"/>
      <c r="E2269" s="242" t="s">
        <v>2191</v>
      </c>
      <c r="F2269" s="243"/>
      <c r="G2269" s="243" t="s">
        <v>2193</v>
      </c>
      <c r="H2269" s="243" t="str">
        <f t="shared" si="298"/>
        <v>P</v>
      </c>
      <c r="I2269" s="243"/>
      <c r="J2269" s="243" t="str">
        <f t="shared" si="290"/>
        <v/>
      </c>
      <c r="K2269" s="243" t="s">
        <v>4630</v>
      </c>
      <c r="L2269" s="243"/>
      <c r="M2269" s="5" t="s">
        <v>2707</v>
      </c>
      <c r="N2269" s="6"/>
      <c r="O2269" s="3" t="s">
        <v>3141</v>
      </c>
      <c r="P2269" s="6" t="s">
        <v>5314</v>
      </c>
      <c r="Q2269" s="6"/>
      <c r="R2269" s="6" t="s">
        <v>5314</v>
      </c>
      <c r="S2269" s="6" t="s">
        <v>5314</v>
      </c>
      <c r="T2269" s="6"/>
      <c r="U2269" s="137" t="s">
        <v>5569</v>
      </c>
      <c r="V2269" s="414">
        <v>4600</v>
      </c>
      <c r="W2269" s="148"/>
    </row>
    <row r="2270" spans="1:23">
      <c r="A2270" s="3">
        <f>ROW(2270:2270)-SUM(W$1:W2270)</f>
        <v>2201</v>
      </c>
      <c r="B2270" s="232" t="s">
        <v>7614</v>
      </c>
      <c r="C2270" s="232" t="str">
        <f t="shared" si="297"/>
        <v/>
      </c>
      <c r="D2270" s="245"/>
      <c r="E2270" s="242" t="s">
        <v>2191</v>
      </c>
      <c r="F2270" s="243"/>
      <c r="G2270" s="243"/>
      <c r="H2270" s="243" t="str">
        <f t="shared" si="298"/>
        <v/>
      </c>
      <c r="I2270" s="243"/>
      <c r="J2270" s="243" t="str">
        <f t="shared" si="290"/>
        <v/>
      </c>
      <c r="K2270" s="243"/>
      <c r="L2270" s="243"/>
      <c r="M2270" s="5" t="s">
        <v>4928</v>
      </c>
      <c r="N2270" s="6" t="s">
        <v>3272</v>
      </c>
      <c r="O2270" s="3" t="s">
        <v>4689</v>
      </c>
      <c r="P2270" s="6" t="s">
        <v>5314</v>
      </c>
      <c r="Q2270" s="6"/>
      <c r="R2270" s="6"/>
      <c r="S2270" s="6"/>
      <c r="T2270" s="6" t="s">
        <v>5314</v>
      </c>
      <c r="U2270" s="137" t="s">
        <v>3546</v>
      </c>
      <c r="V2270" s="414">
        <v>2550</v>
      </c>
      <c r="W2270" s="148"/>
    </row>
    <row r="2271" spans="1:23">
      <c r="A2271" s="3">
        <f>ROW(2271:2271)-SUM(W$1:W2271)</f>
        <v>2202</v>
      </c>
      <c r="B2271" s="232" t="s">
        <v>7616</v>
      </c>
      <c r="C2271" s="232" t="str">
        <f t="shared" si="297"/>
        <v>8262AGNBL</v>
      </c>
      <c r="D2271" s="496" t="s">
        <v>3548</v>
      </c>
      <c r="E2271" s="491" t="s">
        <v>2191</v>
      </c>
      <c r="F2271" s="492"/>
      <c r="G2271" s="492"/>
      <c r="H2271" s="492" t="str">
        <f t="shared" si="298"/>
        <v/>
      </c>
      <c r="I2271" s="492"/>
      <c r="J2271" s="492" t="str">
        <f t="shared" si="290"/>
        <v/>
      </c>
      <c r="K2271" s="492"/>
      <c r="L2271" s="492"/>
      <c r="M2271" s="5" t="s">
        <v>4929</v>
      </c>
      <c r="N2271" s="6" t="s">
        <v>3287</v>
      </c>
      <c r="O2271" s="3" t="s">
        <v>3860</v>
      </c>
      <c r="P2271" s="6" t="s">
        <v>5314</v>
      </c>
      <c r="Q2271" s="6"/>
      <c r="R2271" s="6"/>
      <c r="S2271" s="6"/>
      <c r="T2271" s="6" t="s">
        <v>5314</v>
      </c>
      <c r="U2271" s="137" t="s">
        <v>5634</v>
      </c>
      <c r="V2271" s="414">
        <v>2750</v>
      </c>
      <c r="W2271" s="148"/>
    </row>
    <row r="2272" spans="1:23">
      <c r="A2272" s="3">
        <f>ROW(2272:2272)-SUM(W$1:W2272)</f>
        <v>2203</v>
      </c>
      <c r="B2272" s="232" t="s">
        <v>11483</v>
      </c>
      <c r="C2272" s="232" t="str">
        <f>IF(D2272&lt;&gt;"",CONCATENATE(D2272,E2272,F2272,G2272,H2272,I2272,J2272,K2272,L2272),"")</f>
        <v/>
      </c>
      <c r="D2272" s="496"/>
      <c r="E2272" s="491" t="s">
        <v>2191</v>
      </c>
      <c r="F2272" s="492"/>
      <c r="G2272" s="492"/>
      <c r="H2272" s="492" t="str">
        <f>IF(S2272="+","P","")</f>
        <v/>
      </c>
      <c r="I2272" s="492"/>
      <c r="J2272" s="492" t="str">
        <f>IF(Q2272="+","V","")</f>
        <v/>
      </c>
      <c r="K2272" s="492"/>
      <c r="L2272" s="492"/>
      <c r="M2272" s="5" t="s">
        <v>11482</v>
      </c>
      <c r="N2272" s="6" t="s">
        <v>5700</v>
      </c>
      <c r="O2272" s="3" t="s">
        <v>4680</v>
      </c>
      <c r="P2272" s="6" t="s">
        <v>5314</v>
      </c>
      <c r="Q2272" s="6"/>
      <c r="R2272" s="6"/>
      <c r="S2272" s="6"/>
      <c r="T2272" s="6" t="s">
        <v>5314</v>
      </c>
      <c r="U2272" s="137" t="s">
        <v>1099</v>
      </c>
      <c r="V2272" s="414">
        <v>2600</v>
      </c>
      <c r="W2272" s="148"/>
    </row>
    <row r="2273" spans="1:23">
      <c r="A2273" s="3">
        <f>ROW(2273:2273)-SUM(W$1:W2273)</f>
        <v>2204</v>
      </c>
      <c r="B2273" s="232" t="s">
        <v>7617</v>
      </c>
      <c r="C2273" s="232" t="str">
        <f>IF(D2273&lt;&gt;"",CONCATENATE(D2273,E2273,F2273,G2273,H2273,I2273,J2273,K2273,L2273),"")</f>
        <v/>
      </c>
      <c r="D2273" s="496"/>
      <c r="E2273" s="491" t="s">
        <v>2191</v>
      </c>
      <c r="F2273" s="492"/>
      <c r="G2273" s="492"/>
      <c r="H2273" s="492" t="str">
        <f>IF(S2273="+","P","")</f>
        <v/>
      </c>
      <c r="I2273" s="492"/>
      <c r="J2273" s="492" t="str">
        <f>IF(Q2273="+","V","")</f>
        <v/>
      </c>
      <c r="K2273" s="492"/>
      <c r="L2273" s="492"/>
      <c r="M2273" s="5" t="s">
        <v>8435</v>
      </c>
      <c r="N2273" s="6" t="s">
        <v>5700</v>
      </c>
      <c r="O2273" s="3" t="s">
        <v>4680</v>
      </c>
      <c r="P2273" s="6" t="s">
        <v>5314</v>
      </c>
      <c r="Q2273" s="6"/>
      <c r="R2273" s="6"/>
      <c r="S2273" s="6"/>
      <c r="T2273" s="6" t="s">
        <v>5314</v>
      </c>
      <c r="U2273" s="137" t="s">
        <v>1099</v>
      </c>
      <c r="V2273" s="414">
        <v>2650</v>
      </c>
      <c r="W2273" s="148"/>
    </row>
    <row r="2274" spans="1:23">
      <c r="A2274" s="3">
        <f>ROW(2274:2274)-SUM(W$1:W2274)</f>
        <v>2205</v>
      </c>
      <c r="B2274" s="232" t="s">
        <v>7618</v>
      </c>
      <c r="C2274" s="232" t="str">
        <f t="shared" si="297"/>
        <v/>
      </c>
      <c r="D2274" s="496"/>
      <c r="E2274" s="491" t="s">
        <v>2191</v>
      </c>
      <c r="F2274" s="492"/>
      <c r="G2274" s="492"/>
      <c r="H2274" s="492" t="str">
        <f t="shared" si="298"/>
        <v/>
      </c>
      <c r="I2274" s="492"/>
      <c r="J2274" s="492" t="str">
        <f t="shared" si="290"/>
        <v/>
      </c>
      <c r="K2274" s="492"/>
      <c r="L2274" s="492"/>
      <c r="M2274" s="5" t="s">
        <v>8435</v>
      </c>
      <c r="N2274" s="6" t="s">
        <v>8441</v>
      </c>
      <c r="O2274" s="3" t="s">
        <v>4444</v>
      </c>
      <c r="P2274" s="6" t="s">
        <v>5314</v>
      </c>
      <c r="Q2274" s="6"/>
      <c r="R2274" s="6"/>
      <c r="S2274" s="6"/>
      <c r="T2274" s="6" t="s">
        <v>5314</v>
      </c>
      <c r="U2274" s="137" t="s">
        <v>3527</v>
      </c>
      <c r="V2274" s="414">
        <v>2650</v>
      </c>
      <c r="W2274" s="148"/>
    </row>
    <row r="2275" spans="1:23">
      <c r="A2275" s="3">
        <f>ROW(2275:2275)-SUM(W$1:W2275)</f>
        <v>2206</v>
      </c>
      <c r="B2275" s="232" t="s">
        <v>7619</v>
      </c>
      <c r="C2275" s="232" t="str">
        <f t="shared" si="297"/>
        <v/>
      </c>
      <c r="D2275" s="245"/>
      <c r="E2275" s="242" t="s">
        <v>2191</v>
      </c>
      <c r="F2275" s="243"/>
      <c r="G2275" s="243"/>
      <c r="H2275" s="243" t="str">
        <f t="shared" si="298"/>
        <v/>
      </c>
      <c r="I2275" s="243"/>
      <c r="J2275" s="243" t="str">
        <f t="shared" si="290"/>
        <v/>
      </c>
      <c r="K2275" s="243"/>
      <c r="L2275" s="243"/>
      <c r="M2275" s="5" t="s">
        <v>4930</v>
      </c>
      <c r="N2275" s="6" t="s">
        <v>3288</v>
      </c>
      <c r="O2275" s="3" t="s">
        <v>3529</v>
      </c>
      <c r="P2275" s="6" t="s">
        <v>5314</v>
      </c>
      <c r="Q2275" s="6"/>
      <c r="R2275" s="6" t="s">
        <v>5314</v>
      </c>
      <c r="S2275" s="6"/>
      <c r="T2275" s="6"/>
      <c r="U2275" s="137" t="s">
        <v>3549</v>
      </c>
      <c r="V2275" s="414">
        <v>2550</v>
      </c>
      <c r="W2275" s="148"/>
    </row>
    <row r="2276" spans="1:23">
      <c r="A2276" s="3">
        <f>ROW(2276:2276)-SUM(W$1:W2276)</f>
        <v>2207</v>
      </c>
      <c r="B2276" s="232" t="s">
        <v>2895</v>
      </c>
      <c r="C2276" s="232" t="str">
        <f>IF(D2276&lt;&gt;"",CONCATENATE(D2276,E2276,F2276,G2276,H2276,I2276,J2276,K2276,L2276),"")</f>
        <v/>
      </c>
      <c r="D2276" s="496"/>
      <c r="E2276" s="491" t="s">
        <v>2191</v>
      </c>
      <c r="F2276" s="492"/>
      <c r="G2276" s="492"/>
      <c r="H2276" s="492" t="str">
        <f>IF(S2276="+","P","")</f>
        <v/>
      </c>
      <c r="I2276" s="492"/>
      <c r="J2276" s="492" t="str">
        <f>IF(Q2276="+","V","")</f>
        <v/>
      </c>
      <c r="K2276" s="492"/>
      <c r="L2276" s="492"/>
      <c r="M2276" s="5" t="s">
        <v>2894</v>
      </c>
      <c r="N2276" s="6" t="s">
        <v>3289</v>
      </c>
      <c r="O2276" s="3" t="s">
        <v>4278</v>
      </c>
      <c r="P2276" s="6" t="s">
        <v>5314</v>
      </c>
      <c r="Q2276" s="6"/>
      <c r="R2276" s="6"/>
      <c r="S2276" s="6"/>
      <c r="T2276" s="6" t="s">
        <v>5314</v>
      </c>
      <c r="U2276" s="137" t="s">
        <v>3550</v>
      </c>
      <c r="V2276" s="414">
        <v>2650</v>
      </c>
      <c r="W2276" s="148"/>
    </row>
    <row r="2277" spans="1:23">
      <c r="A2277" s="3">
        <f>ROW(2277:2277)-SUM(W$1:W2277)</f>
        <v>2208</v>
      </c>
      <c r="B2277" s="232" t="s">
        <v>7620</v>
      </c>
      <c r="C2277" s="232" t="str">
        <f t="shared" si="297"/>
        <v/>
      </c>
      <c r="D2277" s="496"/>
      <c r="E2277" s="491" t="s">
        <v>2191</v>
      </c>
      <c r="F2277" s="492"/>
      <c r="G2277" s="492"/>
      <c r="H2277" s="492" t="str">
        <f t="shared" si="298"/>
        <v/>
      </c>
      <c r="I2277" s="492"/>
      <c r="J2277" s="492" t="str">
        <f t="shared" si="290"/>
        <v/>
      </c>
      <c r="K2277" s="492"/>
      <c r="L2277" s="492"/>
      <c r="M2277" s="5" t="s">
        <v>4931</v>
      </c>
      <c r="N2277" s="6" t="s">
        <v>3289</v>
      </c>
      <c r="O2277" s="3" t="s">
        <v>4278</v>
      </c>
      <c r="P2277" s="6" t="s">
        <v>5314</v>
      </c>
      <c r="Q2277" s="6"/>
      <c r="R2277" s="6"/>
      <c r="S2277" s="6"/>
      <c r="T2277" s="6" t="s">
        <v>5314</v>
      </c>
      <c r="U2277" s="137" t="s">
        <v>3550</v>
      </c>
      <c r="V2277" s="414">
        <v>2700</v>
      </c>
      <c r="W2277" s="148"/>
    </row>
    <row r="2278" spans="1:23">
      <c r="A2278" s="3">
        <f>ROW(2278:2278)-SUM(W$1:W2278)</f>
        <v>2209</v>
      </c>
      <c r="B2278" s="232" t="s">
        <v>11370</v>
      </c>
      <c r="C2278" s="232" t="str">
        <f>IF(D2278&lt;&gt;"",CONCATENATE(D2278,E2278,F2278,G2278,H2278,I2278,J2278,K2278,L2278),"")</f>
        <v>2652AGNV</v>
      </c>
      <c r="D2278" s="496" t="s">
        <v>3434</v>
      </c>
      <c r="E2278" s="491" t="s">
        <v>2195</v>
      </c>
      <c r="F2278" s="492"/>
      <c r="G2278" s="492"/>
      <c r="H2278" s="492" t="str">
        <f>IF(S2278="+","P","")</f>
        <v/>
      </c>
      <c r="I2278" s="492"/>
      <c r="J2278" s="492" t="str">
        <f>IF(Q2278="+","V","")</f>
        <v>V</v>
      </c>
      <c r="K2278" s="492"/>
      <c r="L2278" s="492"/>
      <c r="M2278" s="5" t="s">
        <v>11369</v>
      </c>
      <c r="N2278" s="6"/>
      <c r="O2278" s="3" t="s">
        <v>5334</v>
      </c>
      <c r="P2278" s="6" t="s">
        <v>5314</v>
      </c>
      <c r="Q2278" s="6" t="s">
        <v>5314</v>
      </c>
      <c r="R2278" s="6" t="s">
        <v>5314</v>
      </c>
      <c r="S2278" s="6"/>
      <c r="T2278" s="6" t="s">
        <v>5314</v>
      </c>
      <c r="U2278" s="137" t="s">
        <v>3436</v>
      </c>
      <c r="V2278" s="414">
        <v>2700</v>
      </c>
      <c r="W2278" s="148"/>
    </row>
    <row r="2279" spans="1:23">
      <c r="A2279" s="3">
        <f>ROW(2279:2279)-SUM(W$1:W2279)</f>
        <v>2210</v>
      </c>
      <c r="B2279" s="232" t="s">
        <v>7621</v>
      </c>
      <c r="C2279" s="232" t="str">
        <f t="shared" si="297"/>
        <v>2652AGNBLV</v>
      </c>
      <c r="D2279" s="496" t="s">
        <v>3434</v>
      </c>
      <c r="E2279" s="491" t="s">
        <v>2191</v>
      </c>
      <c r="F2279" s="492"/>
      <c r="G2279" s="492"/>
      <c r="H2279" s="492" t="str">
        <f t="shared" si="298"/>
        <v/>
      </c>
      <c r="I2279" s="492"/>
      <c r="J2279" s="492" t="str">
        <f t="shared" ref="J2279:J2391" si="299">IF(Q2279="+","V","")</f>
        <v>V</v>
      </c>
      <c r="K2279" s="492"/>
      <c r="L2279" s="492"/>
      <c r="M2279" s="5" t="s">
        <v>3435</v>
      </c>
      <c r="N2279" s="6"/>
      <c r="O2279" s="3" t="s">
        <v>5334</v>
      </c>
      <c r="P2279" s="6" t="s">
        <v>5314</v>
      </c>
      <c r="Q2279" s="6" t="s">
        <v>5314</v>
      </c>
      <c r="R2279" s="6" t="s">
        <v>5314</v>
      </c>
      <c r="S2279" s="6"/>
      <c r="T2279" s="6" t="s">
        <v>5314</v>
      </c>
      <c r="U2279" s="137" t="s">
        <v>3436</v>
      </c>
      <c r="V2279" s="414">
        <v>2750</v>
      </c>
      <c r="W2279" s="148"/>
    </row>
    <row r="2280" spans="1:23">
      <c r="A2280" s="3">
        <f>ROW(2280:2280)-SUM(W$1:W2280)</f>
        <v>2211</v>
      </c>
      <c r="B2280" s="232" t="s">
        <v>7622</v>
      </c>
      <c r="C2280" s="232" t="str">
        <f t="shared" si="297"/>
        <v/>
      </c>
      <c r="D2280" s="245"/>
      <c r="E2280" s="242" t="s">
        <v>2191</v>
      </c>
      <c r="F2280" s="243"/>
      <c r="G2280" s="243"/>
      <c r="H2280" s="243" t="str">
        <f t="shared" si="298"/>
        <v/>
      </c>
      <c r="I2280" s="243"/>
      <c r="J2280" s="243" t="str">
        <f t="shared" si="299"/>
        <v/>
      </c>
      <c r="K2280" s="243"/>
      <c r="L2280" s="243"/>
      <c r="M2280" s="5" t="s">
        <v>4861</v>
      </c>
      <c r="N2280" s="6" t="s">
        <v>3292</v>
      </c>
      <c r="O2280" s="3" t="s">
        <v>4530</v>
      </c>
      <c r="P2280" s="6" t="s">
        <v>5314</v>
      </c>
      <c r="Q2280" s="6"/>
      <c r="R2280" s="6" t="s">
        <v>5314</v>
      </c>
      <c r="S2280" s="6"/>
      <c r="T2280" s="6" t="s">
        <v>5314</v>
      </c>
      <c r="U2280" s="137" t="s">
        <v>5633</v>
      </c>
      <c r="V2280" s="414">
        <v>2550</v>
      </c>
      <c r="W2280" s="148"/>
    </row>
    <row r="2281" spans="1:23">
      <c r="A2281" s="3">
        <f>ROW(2281:2281)-SUM(W$1:W2281)</f>
        <v>2212</v>
      </c>
      <c r="B2281" s="232" t="s">
        <v>7623</v>
      </c>
      <c r="C2281" s="232" t="str">
        <f t="shared" si="297"/>
        <v/>
      </c>
      <c r="D2281" s="496"/>
      <c r="E2281" s="491" t="s">
        <v>2191</v>
      </c>
      <c r="F2281" s="492"/>
      <c r="G2281" s="492"/>
      <c r="H2281" s="492" t="str">
        <f t="shared" si="298"/>
        <v/>
      </c>
      <c r="I2281" s="492"/>
      <c r="J2281" s="492" t="str">
        <f t="shared" si="299"/>
        <v/>
      </c>
      <c r="K2281" s="492"/>
      <c r="L2281" s="492"/>
      <c r="M2281" s="5" t="s">
        <v>4862</v>
      </c>
      <c r="N2281" s="6" t="s">
        <v>3293</v>
      </c>
      <c r="O2281" s="3" t="s">
        <v>4450</v>
      </c>
      <c r="P2281" s="6" t="s">
        <v>5314</v>
      </c>
      <c r="Q2281" s="6"/>
      <c r="R2281" s="6"/>
      <c r="S2281" s="6"/>
      <c r="T2281" s="6" t="s">
        <v>5314</v>
      </c>
      <c r="U2281" s="137" t="s">
        <v>3555</v>
      </c>
      <c r="V2281" s="414">
        <v>2750</v>
      </c>
      <c r="W2281" s="148"/>
    </row>
    <row r="2282" spans="1:23">
      <c r="A2282" s="3">
        <f>ROW(2282:2282)-SUM(W$1:W2282)</f>
        <v>2213</v>
      </c>
      <c r="B2282" s="232" t="s">
        <v>7624</v>
      </c>
      <c r="C2282" s="232" t="str">
        <f t="shared" si="297"/>
        <v/>
      </c>
      <c r="D2282" s="245"/>
      <c r="E2282" s="242" t="s">
        <v>2191</v>
      </c>
      <c r="F2282" s="243"/>
      <c r="G2282" s="243"/>
      <c r="H2282" s="243" t="str">
        <f t="shared" si="298"/>
        <v/>
      </c>
      <c r="I2282" s="243"/>
      <c r="J2282" s="243" t="str">
        <f t="shared" si="299"/>
        <v>V</v>
      </c>
      <c r="K2282" s="243"/>
      <c r="L2282" s="243"/>
      <c r="M2282" s="5" t="s">
        <v>3556</v>
      </c>
      <c r="N2282" s="6" t="s">
        <v>5688</v>
      </c>
      <c r="O2282" s="3" t="s">
        <v>3493</v>
      </c>
      <c r="P2282" s="6" t="s">
        <v>5314</v>
      </c>
      <c r="Q2282" s="6" t="s">
        <v>5314</v>
      </c>
      <c r="R2282" s="6" t="s">
        <v>5314</v>
      </c>
      <c r="S2282" s="6"/>
      <c r="T2282" s="6" t="s">
        <v>5314</v>
      </c>
      <c r="U2282" s="137" t="s">
        <v>3772</v>
      </c>
      <c r="V2282" s="414">
        <v>2750</v>
      </c>
      <c r="W2282" s="148"/>
    </row>
    <row r="2283" spans="1:23">
      <c r="A2283" s="3">
        <f>ROW(2283:2283)-SUM(W$1:W2283)</f>
        <v>2214</v>
      </c>
      <c r="B2283" s="232" t="s">
        <v>7625</v>
      </c>
      <c r="C2283" s="232" t="str">
        <f t="shared" si="297"/>
        <v/>
      </c>
      <c r="D2283" s="245"/>
      <c r="E2283" s="242" t="s">
        <v>2191</v>
      </c>
      <c r="F2283" s="243"/>
      <c r="G2283" s="243" t="s">
        <v>2193</v>
      </c>
      <c r="H2283" s="243" t="str">
        <f t="shared" si="298"/>
        <v/>
      </c>
      <c r="I2283" s="243"/>
      <c r="J2283" s="243" t="str">
        <f t="shared" si="299"/>
        <v>V</v>
      </c>
      <c r="K2283" s="243"/>
      <c r="L2283" s="243"/>
      <c r="M2283" s="5" t="s">
        <v>4863</v>
      </c>
      <c r="N2283" s="6" t="s">
        <v>5688</v>
      </c>
      <c r="O2283" s="3" t="s">
        <v>3493</v>
      </c>
      <c r="P2283" s="6" t="s">
        <v>5314</v>
      </c>
      <c r="Q2283" s="6" t="s">
        <v>5314</v>
      </c>
      <c r="R2283" s="6" t="s">
        <v>5314</v>
      </c>
      <c r="S2283" s="6"/>
      <c r="T2283" s="6" t="s">
        <v>5314</v>
      </c>
      <c r="U2283" s="137" t="s">
        <v>3772</v>
      </c>
      <c r="V2283" s="414">
        <v>3250</v>
      </c>
      <c r="W2283" s="148"/>
    </row>
    <row r="2284" spans="1:23">
      <c r="A2284" s="3">
        <f>ROW(2284:2284)-SUM(W$1:W2284)</f>
        <v>2215</v>
      </c>
      <c r="B2284" s="232" t="s">
        <v>7626</v>
      </c>
      <c r="C2284" s="232" t="str">
        <f t="shared" si="297"/>
        <v/>
      </c>
      <c r="D2284" s="245"/>
      <c r="E2284" s="242" t="s">
        <v>2191</v>
      </c>
      <c r="F2284" s="243"/>
      <c r="G2284" s="243"/>
      <c r="H2284" s="243" t="str">
        <f t="shared" si="298"/>
        <v/>
      </c>
      <c r="I2284" s="243"/>
      <c r="J2284" s="243" t="str">
        <f>IF(Q2284="+","V","")</f>
        <v>V</v>
      </c>
      <c r="K2284" s="243"/>
      <c r="L2284" s="243"/>
      <c r="M2284" s="5" t="s">
        <v>3556</v>
      </c>
      <c r="N2284" s="6" t="s">
        <v>5689</v>
      </c>
      <c r="O2284" s="3" t="s">
        <v>4428</v>
      </c>
      <c r="P2284" s="6" t="s">
        <v>5314</v>
      </c>
      <c r="Q2284" s="6" t="s">
        <v>5314</v>
      </c>
      <c r="R2284" s="6" t="s">
        <v>5314</v>
      </c>
      <c r="S2284" s="6"/>
      <c r="T2284" s="6" t="s">
        <v>5314</v>
      </c>
      <c r="U2284" s="137" t="s">
        <v>3557</v>
      </c>
      <c r="V2284" s="414">
        <v>2800</v>
      </c>
      <c r="W2284" s="148"/>
    </row>
    <row r="2285" spans="1:23">
      <c r="A2285" s="3">
        <f>ROW(2285:2285)-SUM(W$1:W2285)</f>
        <v>2216</v>
      </c>
      <c r="B2285" s="232" t="s">
        <v>7627</v>
      </c>
      <c r="C2285" s="232" t="str">
        <f t="shared" si="297"/>
        <v/>
      </c>
      <c r="D2285" s="245"/>
      <c r="E2285" s="242" t="s">
        <v>2191</v>
      </c>
      <c r="F2285" s="243"/>
      <c r="G2285" s="243"/>
      <c r="H2285" s="243" t="str">
        <f t="shared" si="298"/>
        <v>P</v>
      </c>
      <c r="I2285" s="243"/>
      <c r="J2285" s="243" t="str">
        <f t="shared" si="299"/>
        <v>V</v>
      </c>
      <c r="K2285" s="243"/>
      <c r="L2285" s="243"/>
      <c r="M2285" s="5" t="s">
        <v>3556</v>
      </c>
      <c r="N2285" s="6" t="s">
        <v>5689</v>
      </c>
      <c r="O2285" s="3" t="s">
        <v>4428</v>
      </c>
      <c r="P2285" s="6" t="s">
        <v>5314</v>
      </c>
      <c r="Q2285" s="6" t="s">
        <v>5314</v>
      </c>
      <c r="R2285" s="6" t="s">
        <v>5314</v>
      </c>
      <c r="S2285" s="6" t="s">
        <v>5314</v>
      </c>
      <c r="T2285" s="6"/>
      <c r="U2285" s="137" t="s">
        <v>3557</v>
      </c>
      <c r="V2285" s="414">
        <v>2800</v>
      </c>
      <c r="W2285" s="148"/>
    </row>
    <row r="2286" spans="1:23">
      <c r="A2286" s="3">
        <f>ROW(2286:2286)-SUM(W$1:W2286)</f>
        <v>2217</v>
      </c>
      <c r="B2286" s="232" t="s">
        <v>7628</v>
      </c>
      <c r="C2286" s="232" t="str">
        <f t="shared" si="297"/>
        <v/>
      </c>
      <c r="D2286" s="245"/>
      <c r="E2286" s="242" t="s">
        <v>2191</v>
      </c>
      <c r="F2286" s="243"/>
      <c r="G2286" s="243" t="s">
        <v>2193</v>
      </c>
      <c r="H2286" s="243" t="str">
        <f t="shared" si="298"/>
        <v/>
      </c>
      <c r="I2286" s="243"/>
      <c r="J2286" s="243" t="str">
        <f>IF(Q2286="+","V","")</f>
        <v>V</v>
      </c>
      <c r="K2286" s="243"/>
      <c r="L2286" s="243"/>
      <c r="M2286" s="5" t="s">
        <v>4864</v>
      </c>
      <c r="N2286" s="6" t="s">
        <v>5689</v>
      </c>
      <c r="O2286" s="3" t="s">
        <v>4428</v>
      </c>
      <c r="P2286" s="6" t="s">
        <v>5314</v>
      </c>
      <c r="Q2286" s="6" t="s">
        <v>5314</v>
      </c>
      <c r="R2286" s="6" t="s">
        <v>5314</v>
      </c>
      <c r="S2286" s="6"/>
      <c r="T2286" s="6" t="s">
        <v>5314</v>
      </c>
      <c r="U2286" s="137" t="s">
        <v>3557</v>
      </c>
      <c r="V2286" s="414">
        <v>3300</v>
      </c>
      <c r="W2286" s="148"/>
    </row>
    <row r="2287" spans="1:23">
      <c r="A2287" s="3">
        <f>ROW(2287:2287)-SUM(W$1:W2287)</f>
        <v>2218</v>
      </c>
      <c r="B2287" s="232" t="s">
        <v>7629</v>
      </c>
      <c r="C2287" s="232" t="str">
        <f t="shared" si="297"/>
        <v/>
      </c>
      <c r="D2287" s="245"/>
      <c r="E2287" s="242" t="s">
        <v>2191</v>
      </c>
      <c r="F2287" s="243"/>
      <c r="G2287" s="243" t="s">
        <v>2193</v>
      </c>
      <c r="H2287" s="243" t="str">
        <f t="shared" si="298"/>
        <v>P</v>
      </c>
      <c r="I2287" s="243"/>
      <c r="J2287" s="243" t="str">
        <f t="shared" si="299"/>
        <v>V</v>
      </c>
      <c r="K2287" s="243"/>
      <c r="L2287" s="243"/>
      <c r="M2287" s="5" t="s">
        <v>4864</v>
      </c>
      <c r="N2287" s="6" t="s">
        <v>5689</v>
      </c>
      <c r="O2287" s="3" t="s">
        <v>4428</v>
      </c>
      <c r="P2287" s="6" t="s">
        <v>5314</v>
      </c>
      <c r="Q2287" s="6" t="s">
        <v>5314</v>
      </c>
      <c r="R2287" s="6" t="s">
        <v>5314</v>
      </c>
      <c r="S2287" s="6" t="s">
        <v>5314</v>
      </c>
      <c r="T2287" s="6"/>
      <c r="U2287" s="137" t="s">
        <v>3557</v>
      </c>
      <c r="V2287" s="414">
        <v>3300</v>
      </c>
      <c r="W2287" s="148"/>
    </row>
    <row r="2288" spans="1:23">
      <c r="A2288" s="3">
        <f>ROW(2288:2288)-SUM(W$1:W2288)</f>
        <v>2219</v>
      </c>
      <c r="B2288" s="232" t="s">
        <v>11124</v>
      </c>
      <c r="C2288" s="232" t="str">
        <f>IF(D2288&lt;&gt;"",CONCATENATE(D2288,E2288,F2288,G2288,H2288,I2288,J2288,K2288,L2288),"")</f>
        <v>8268AGN</v>
      </c>
      <c r="D2288" s="496" t="s">
        <v>3698</v>
      </c>
      <c r="E2288" s="491" t="s">
        <v>2195</v>
      </c>
      <c r="F2288" s="492"/>
      <c r="G2288" s="492"/>
      <c r="H2288" s="492" t="str">
        <f>IF(S2288="+","P","")</f>
        <v/>
      </c>
      <c r="I2288" s="492"/>
      <c r="J2288" s="492" t="str">
        <f>IF(Q2288="+","V","")</f>
        <v/>
      </c>
      <c r="K2288" s="492"/>
      <c r="L2288" s="492"/>
      <c r="M2288" s="5" t="s">
        <v>11123</v>
      </c>
      <c r="N2288" s="6" t="s">
        <v>3696</v>
      </c>
      <c r="O2288" s="3" t="s">
        <v>3310</v>
      </c>
      <c r="P2288" s="6"/>
      <c r="Q2288" s="6"/>
      <c r="R2288" s="6"/>
      <c r="S2288" s="6"/>
      <c r="T2288" s="6"/>
      <c r="U2288" s="137" t="s">
        <v>3697</v>
      </c>
      <c r="V2288" s="414">
        <v>2450</v>
      </c>
      <c r="W2288" s="148"/>
    </row>
    <row r="2289" spans="1:23">
      <c r="A2289" s="3">
        <f>ROW(2289:2289)-SUM(W$1:W2289)</f>
        <v>2220</v>
      </c>
      <c r="B2289" s="232" t="s">
        <v>7630</v>
      </c>
      <c r="C2289" s="232" t="str">
        <f t="shared" si="297"/>
        <v>8268AGNBL</v>
      </c>
      <c r="D2289" s="496" t="s">
        <v>3698</v>
      </c>
      <c r="E2289" s="491" t="s">
        <v>2191</v>
      </c>
      <c r="F2289" s="492"/>
      <c r="G2289" s="492"/>
      <c r="H2289" s="492" t="str">
        <f t="shared" si="298"/>
        <v/>
      </c>
      <c r="I2289" s="492"/>
      <c r="J2289" s="492" t="str">
        <f t="shared" si="299"/>
        <v/>
      </c>
      <c r="K2289" s="492"/>
      <c r="L2289" s="492"/>
      <c r="M2289" s="5" t="s">
        <v>3695</v>
      </c>
      <c r="N2289" s="6" t="s">
        <v>3696</v>
      </c>
      <c r="O2289" s="3" t="s">
        <v>3310</v>
      </c>
      <c r="P2289" s="6"/>
      <c r="Q2289" s="6"/>
      <c r="R2289" s="6"/>
      <c r="S2289" s="6"/>
      <c r="T2289" s="6"/>
      <c r="U2289" s="137" t="s">
        <v>3697</v>
      </c>
      <c r="V2289" s="414">
        <v>2500</v>
      </c>
      <c r="W2289" s="148"/>
    </row>
    <row r="2290" spans="1:23">
      <c r="A2290" s="3">
        <f>ROW(2290:2290)-SUM(W$1:W2290)</f>
        <v>2221</v>
      </c>
      <c r="B2290" s="232" t="s">
        <v>1285</v>
      </c>
      <c r="C2290" s="232" t="str">
        <f>IF(D2290&lt;&gt;"",CONCATENATE(D2290,E2290,F2290,G2290,H2290,I2290,J2290,K2290,L2290),"")</f>
        <v/>
      </c>
      <c r="D2290" s="496"/>
      <c r="E2290" s="491" t="s">
        <v>2191</v>
      </c>
      <c r="F2290" s="492"/>
      <c r="G2290" s="492"/>
      <c r="H2290" s="492" t="str">
        <f>IF(S2290="+","P","")</f>
        <v/>
      </c>
      <c r="I2290" s="492"/>
      <c r="J2290" s="492" t="str">
        <f>IF(Q2290="+","V","")</f>
        <v/>
      </c>
      <c r="K2290" s="492"/>
      <c r="L2290" s="492"/>
      <c r="M2290" s="5" t="s">
        <v>1284</v>
      </c>
      <c r="N2290" s="6" t="s">
        <v>3095</v>
      </c>
      <c r="O2290" s="3" t="s">
        <v>3096</v>
      </c>
      <c r="P2290" s="6" t="s">
        <v>5314</v>
      </c>
      <c r="Q2290" s="6"/>
      <c r="R2290" s="6"/>
      <c r="S2290" s="6"/>
      <c r="T2290" s="6" t="s">
        <v>5314</v>
      </c>
      <c r="U2290" s="137" t="s">
        <v>3097</v>
      </c>
      <c r="V2290" s="414">
        <v>2600</v>
      </c>
      <c r="W2290" s="148"/>
    </row>
    <row r="2291" spans="1:23">
      <c r="A2291" s="3">
        <f>ROW(2291:2291)-SUM(W$1:W2291)</f>
        <v>2222</v>
      </c>
      <c r="B2291" s="232" t="s">
        <v>7631</v>
      </c>
      <c r="C2291" s="232" t="str">
        <f t="shared" si="297"/>
        <v/>
      </c>
      <c r="D2291" s="496"/>
      <c r="E2291" s="491" t="s">
        <v>2191</v>
      </c>
      <c r="F2291" s="492"/>
      <c r="G2291" s="492"/>
      <c r="H2291" s="492" t="str">
        <f t="shared" si="298"/>
        <v/>
      </c>
      <c r="I2291" s="492"/>
      <c r="J2291" s="492" t="str">
        <f t="shared" si="299"/>
        <v/>
      </c>
      <c r="K2291" s="492"/>
      <c r="L2291" s="492"/>
      <c r="M2291" s="5" t="s">
        <v>3094</v>
      </c>
      <c r="N2291" s="6" t="s">
        <v>3095</v>
      </c>
      <c r="O2291" s="3" t="s">
        <v>3096</v>
      </c>
      <c r="P2291" s="6" t="s">
        <v>5314</v>
      </c>
      <c r="Q2291" s="6"/>
      <c r="R2291" s="6"/>
      <c r="S2291" s="6"/>
      <c r="T2291" s="6" t="s">
        <v>5314</v>
      </c>
      <c r="U2291" s="137" t="s">
        <v>3097</v>
      </c>
      <c r="V2291" s="414">
        <v>2650</v>
      </c>
      <c r="W2291" s="148"/>
    </row>
    <row r="2292" spans="1:23">
      <c r="A2292" s="3">
        <f>ROW(2292:2292)-SUM(W$1:W2292)</f>
        <v>2223</v>
      </c>
      <c r="B2292" s="232" t="s">
        <v>7632</v>
      </c>
      <c r="C2292" s="232" t="str">
        <f t="shared" si="297"/>
        <v>8295AGNBL</v>
      </c>
      <c r="D2292" s="496" t="s">
        <v>2378</v>
      </c>
      <c r="E2292" s="491" t="s">
        <v>2191</v>
      </c>
      <c r="F2292" s="492"/>
      <c r="G2292" s="492"/>
      <c r="H2292" s="492" t="str">
        <f t="shared" si="298"/>
        <v/>
      </c>
      <c r="I2292" s="492"/>
      <c r="J2292" s="492" t="str">
        <f t="shared" si="299"/>
        <v/>
      </c>
      <c r="K2292" s="492"/>
      <c r="L2292" s="492"/>
      <c r="M2292" s="5" t="s">
        <v>2377</v>
      </c>
      <c r="N2292" s="6" t="s">
        <v>2379</v>
      </c>
      <c r="O2292" s="3" t="s">
        <v>5338</v>
      </c>
      <c r="P2292" s="6" t="s">
        <v>5314</v>
      </c>
      <c r="Q2292" s="6"/>
      <c r="R2292" s="6"/>
      <c r="S2292" s="6"/>
      <c r="T2292" s="6" t="s">
        <v>5314</v>
      </c>
      <c r="U2292" s="137" t="s">
        <v>2380</v>
      </c>
      <c r="V2292" s="414">
        <v>3000</v>
      </c>
      <c r="W2292" s="148"/>
    </row>
    <row r="2293" spans="1:23">
      <c r="A2293" s="3">
        <f>ROW(2293:2293)-SUM(W$1:W2293)</f>
        <v>2224</v>
      </c>
      <c r="B2293" s="232" t="s">
        <v>11296</v>
      </c>
      <c r="C2293" s="232" t="str">
        <f>IF(D2293&lt;&gt;"",CONCATENATE(D2293,E2293,F2293,G2293,H2293,I2293,J2293,K2293,L2293),"")</f>
        <v/>
      </c>
      <c r="D2293" s="245"/>
      <c r="E2293" s="242" t="s">
        <v>2191</v>
      </c>
      <c r="F2293" s="243"/>
      <c r="G2293" s="243"/>
      <c r="H2293" s="243" t="str">
        <f>IF(S2293="+","P","")</f>
        <v/>
      </c>
      <c r="I2293" s="243"/>
      <c r="J2293" s="243" t="str">
        <f>IF(Q2293="+","V","")</f>
        <v/>
      </c>
      <c r="K2293" s="243"/>
      <c r="L2293" s="243"/>
      <c r="M2293" s="5" t="s">
        <v>11295</v>
      </c>
      <c r="N2293" s="6" t="s">
        <v>3301</v>
      </c>
      <c r="O2293" s="3" t="s">
        <v>5317</v>
      </c>
      <c r="P2293" s="6" t="s">
        <v>5314</v>
      </c>
      <c r="Q2293" s="6"/>
      <c r="R2293" s="6"/>
      <c r="S2293" s="6"/>
      <c r="T2293" s="6" t="s">
        <v>5314</v>
      </c>
      <c r="U2293" s="137" t="s">
        <v>3302</v>
      </c>
      <c r="V2293" s="414">
        <v>2600</v>
      </c>
      <c r="W2293" s="148"/>
    </row>
    <row r="2294" spans="1:23">
      <c r="A2294" s="3">
        <f>ROW(2294:2294)-SUM(W$1:W2294)</f>
        <v>2225</v>
      </c>
      <c r="B2294" s="232" t="s">
        <v>7633</v>
      </c>
      <c r="C2294" s="232" t="str">
        <f t="shared" si="297"/>
        <v/>
      </c>
      <c r="D2294" s="245"/>
      <c r="E2294" s="242" t="s">
        <v>2191</v>
      </c>
      <c r="F2294" s="243"/>
      <c r="G2294" s="243"/>
      <c r="H2294" s="243" t="str">
        <f t="shared" si="298"/>
        <v/>
      </c>
      <c r="I2294" s="243"/>
      <c r="J2294" s="243" t="str">
        <f t="shared" si="299"/>
        <v/>
      </c>
      <c r="K2294" s="243"/>
      <c r="L2294" s="243"/>
      <c r="M2294" s="5" t="s">
        <v>4865</v>
      </c>
      <c r="N2294" s="6" t="s">
        <v>3301</v>
      </c>
      <c r="O2294" s="3" t="s">
        <v>5317</v>
      </c>
      <c r="P2294" s="6" t="s">
        <v>5314</v>
      </c>
      <c r="Q2294" s="6"/>
      <c r="R2294" s="6"/>
      <c r="S2294" s="6"/>
      <c r="T2294" s="6" t="s">
        <v>5314</v>
      </c>
      <c r="U2294" s="137" t="s">
        <v>3302</v>
      </c>
      <c r="V2294" s="414">
        <v>2650</v>
      </c>
      <c r="W2294" s="148"/>
    </row>
    <row r="2295" spans="1:23">
      <c r="A2295" s="3">
        <f>ROW(2295:2295)-SUM(W$1:W2295)</f>
        <v>2226</v>
      </c>
      <c r="B2295" s="232" t="s">
        <v>465</v>
      </c>
      <c r="C2295" s="232" t="str">
        <f>IF(D2295&lt;&gt;"",CONCATENATE(D2295,E2295,F2295,G2295,H2295,I2295,J2295,K2295,L2295),"")</f>
        <v/>
      </c>
      <c r="D2295" s="449"/>
      <c r="E2295" s="385" t="s">
        <v>2191</v>
      </c>
      <c r="F2295" s="386"/>
      <c r="G2295" s="386"/>
      <c r="H2295" s="386" t="str">
        <f>IF(S2295="+","P","")</f>
        <v/>
      </c>
      <c r="I2295" s="386"/>
      <c r="J2295" s="386" t="str">
        <f>IF(Q2295="+","V","")</f>
        <v/>
      </c>
      <c r="K2295" s="386"/>
      <c r="L2295" s="386"/>
      <c r="M2295" s="5" t="s">
        <v>467</v>
      </c>
      <c r="N2295" s="6"/>
      <c r="O2295" s="3" t="s">
        <v>5340</v>
      </c>
      <c r="P2295" s="6" t="s">
        <v>5314</v>
      </c>
      <c r="Q2295" s="6"/>
      <c r="R2295" s="6" t="s">
        <v>5314</v>
      </c>
      <c r="S2295" s="6"/>
      <c r="T2295" s="6" t="s">
        <v>5314</v>
      </c>
      <c r="U2295" s="137" t="s">
        <v>466</v>
      </c>
      <c r="V2295" s="414">
        <v>2650</v>
      </c>
      <c r="W2295" s="148"/>
    </row>
    <row r="2296" spans="1:23">
      <c r="A2296" s="3">
        <f>ROW(2296:2296)-SUM(W$1:W2296)</f>
        <v>2227</v>
      </c>
      <c r="B2296" s="232" t="s">
        <v>7634</v>
      </c>
      <c r="C2296" s="232" t="str">
        <f t="shared" si="297"/>
        <v/>
      </c>
      <c r="D2296" s="245"/>
      <c r="E2296" s="242" t="s">
        <v>2191</v>
      </c>
      <c r="F2296" s="243"/>
      <c r="G2296" s="243"/>
      <c r="H2296" s="243" t="str">
        <f t="shared" si="298"/>
        <v/>
      </c>
      <c r="I2296" s="243"/>
      <c r="J2296" s="243" t="str">
        <f t="shared" si="299"/>
        <v/>
      </c>
      <c r="K2296" s="243"/>
      <c r="L2296" s="243"/>
      <c r="M2296" s="5" t="s">
        <v>3385</v>
      </c>
      <c r="N2296" s="6" t="s">
        <v>2349</v>
      </c>
      <c r="O2296" s="3" t="s">
        <v>5340</v>
      </c>
      <c r="P2296" s="6" t="s">
        <v>5314</v>
      </c>
      <c r="Q2296" s="6"/>
      <c r="R2296" s="6"/>
      <c r="S2296" s="6"/>
      <c r="T2296" s="6" t="s">
        <v>5314</v>
      </c>
      <c r="U2296" s="137" t="s">
        <v>3558</v>
      </c>
      <c r="V2296" s="414">
        <v>2750</v>
      </c>
      <c r="W2296" s="148"/>
    </row>
    <row r="2297" spans="1:23">
      <c r="A2297" s="3">
        <f>ROW(2297:2297)-SUM(W$1:W2297)</f>
        <v>2228</v>
      </c>
      <c r="B2297" s="232" t="s">
        <v>7635</v>
      </c>
      <c r="C2297" s="232" t="str">
        <f t="shared" si="297"/>
        <v/>
      </c>
      <c r="D2297" s="245"/>
      <c r="E2297" s="242" t="s">
        <v>2191</v>
      </c>
      <c r="F2297" s="243"/>
      <c r="G2297" s="243"/>
      <c r="H2297" s="243" t="str">
        <f t="shared" si="298"/>
        <v/>
      </c>
      <c r="I2297" s="243"/>
      <c r="J2297" s="243" t="str">
        <f t="shared" si="299"/>
        <v/>
      </c>
      <c r="K2297" s="243"/>
      <c r="L2297" s="243"/>
      <c r="M2297" s="5" t="s">
        <v>3644</v>
      </c>
      <c r="N2297" s="6" t="s">
        <v>3648</v>
      </c>
      <c r="O2297" s="3" t="s">
        <v>5332</v>
      </c>
      <c r="P2297" s="6" t="s">
        <v>5314</v>
      </c>
      <c r="Q2297" s="6"/>
      <c r="R2297" s="6"/>
      <c r="S2297" s="6"/>
      <c r="T2297" s="6" t="s">
        <v>5314</v>
      </c>
      <c r="U2297" s="137" t="s">
        <v>3565</v>
      </c>
      <c r="V2297" s="414">
        <v>2600</v>
      </c>
      <c r="W2297" s="148"/>
    </row>
    <row r="2298" spans="1:23">
      <c r="A2298" s="3">
        <f>ROW(2298:2298)-SUM(W$1:W2298)</f>
        <v>2229</v>
      </c>
      <c r="B2298" s="232" t="s">
        <v>7636</v>
      </c>
      <c r="C2298" s="232" t="str">
        <f t="shared" si="297"/>
        <v/>
      </c>
      <c r="D2298" s="245"/>
      <c r="E2298" s="242" t="s">
        <v>2191</v>
      </c>
      <c r="F2298" s="243"/>
      <c r="G2298" s="243" t="s">
        <v>2193</v>
      </c>
      <c r="H2298" s="243" t="str">
        <f t="shared" si="298"/>
        <v/>
      </c>
      <c r="I2298" s="243"/>
      <c r="J2298" s="243" t="str">
        <f t="shared" si="299"/>
        <v/>
      </c>
      <c r="K2298" s="243"/>
      <c r="L2298" s="243"/>
      <c r="M2298" s="5" t="s">
        <v>3645</v>
      </c>
      <c r="N2298" s="6" t="s">
        <v>3648</v>
      </c>
      <c r="O2298" s="3" t="s">
        <v>5332</v>
      </c>
      <c r="P2298" s="6" t="s">
        <v>5314</v>
      </c>
      <c r="Q2298" s="6"/>
      <c r="R2298" s="6"/>
      <c r="S2298" s="6"/>
      <c r="T2298" s="6" t="s">
        <v>5314</v>
      </c>
      <c r="U2298" s="137" t="s">
        <v>3565</v>
      </c>
      <c r="V2298" s="414">
        <v>3100</v>
      </c>
      <c r="W2298" s="148"/>
    </row>
    <row r="2299" spans="1:23">
      <c r="A2299" s="3">
        <f>ROW(2299:2299)-SUM(W$1:W2299)</f>
        <v>2230</v>
      </c>
      <c r="B2299" s="232" t="s">
        <v>7637</v>
      </c>
      <c r="C2299" s="232" t="str">
        <f t="shared" si="297"/>
        <v/>
      </c>
      <c r="D2299" s="245"/>
      <c r="E2299" s="242" t="s">
        <v>2191</v>
      </c>
      <c r="F2299" s="243"/>
      <c r="G2299" s="243"/>
      <c r="H2299" s="243" t="str">
        <f t="shared" si="298"/>
        <v/>
      </c>
      <c r="I2299" s="243"/>
      <c r="J2299" s="243" t="str">
        <f t="shared" si="299"/>
        <v>V</v>
      </c>
      <c r="K2299" s="243"/>
      <c r="L2299" s="243"/>
      <c r="M2299" s="5" t="s">
        <v>3646</v>
      </c>
      <c r="N2299" s="6" t="s">
        <v>3649</v>
      </c>
      <c r="O2299" s="3" t="s">
        <v>5334</v>
      </c>
      <c r="P2299" s="6" t="s">
        <v>5314</v>
      </c>
      <c r="Q2299" s="6" t="s">
        <v>5314</v>
      </c>
      <c r="R2299" s="6" t="s">
        <v>5314</v>
      </c>
      <c r="S2299" s="6"/>
      <c r="T2299" s="6" t="s">
        <v>5314</v>
      </c>
      <c r="U2299" s="137" t="s">
        <v>3413</v>
      </c>
      <c r="V2299" s="414">
        <v>3150</v>
      </c>
      <c r="W2299" s="148"/>
    </row>
    <row r="2300" spans="1:23">
      <c r="A2300" s="3">
        <f>ROW(2300:2300)-SUM(W$1:W2300)</f>
        <v>2231</v>
      </c>
      <c r="B2300" s="232" t="s">
        <v>7638</v>
      </c>
      <c r="C2300" s="232" t="str">
        <f t="shared" si="297"/>
        <v/>
      </c>
      <c r="D2300" s="245"/>
      <c r="E2300" s="242" t="s">
        <v>2191</v>
      </c>
      <c r="F2300" s="243"/>
      <c r="G2300" s="243" t="s">
        <v>2193</v>
      </c>
      <c r="H2300" s="243" t="str">
        <f t="shared" si="298"/>
        <v/>
      </c>
      <c r="I2300" s="243"/>
      <c r="J2300" s="243" t="str">
        <f t="shared" si="299"/>
        <v>V</v>
      </c>
      <c r="K2300" s="243"/>
      <c r="L2300" s="243"/>
      <c r="M2300" s="5" t="s">
        <v>3647</v>
      </c>
      <c r="N2300" s="6" t="s">
        <v>3649</v>
      </c>
      <c r="O2300" s="3" t="s">
        <v>5334</v>
      </c>
      <c r="P2300" s="6" t="s">
        <v>5314</v>
      </c>
      <c r="Q2300" s="6" t="s">
        <v>5314</v>
      </c>
      <c r="R2300" s="6" t="s">
        <v>5314</v>
      </c>
      <c r="S2300" s="6"/>
      <c r="T2300" s="6" t="s">
        <v>5314</v>
      </c>
      <c r="U2300" s="137" t="s">
        <v>3413</v>
      </c>
      <c r="V2300" s="414">
        <v>3650</v>
      </c>
      <c r="W2300" s="148"/>
    </row>
    <row r="2301" spans="1:23">
      <c r="A2301" s="3">
        <f>ROW(2301:2301)-SUM(W$1:W2301)</f>
        <v>2232</v>
      </c>
      <c r="B2301" s="232" t="s">
        <v>2043</v>
      </c>
      <c r="C2301" s="232" t="str">
        <f>IF(D2301&lt;&gt;"",CONCATENATE(D2301,E2301,F2301,G2301,H2301,I2301,J2301,K2301,L2301),"")</f>
        <v/>
      </c>
      <c r="D2301" s="245"/>
      <c r="E2301" s="242" t="s">
        <v>2191</v>
      </c>
      <c r="F2301" s="243"/>
      <c r="G2301" s="243"/>
      <c r="H2301" s="243" t="str">
        <f>IF(S2301="+","P","")</f>
        <v>P</v>
      </c>
      <c r="I2301" s="243"/>
      <c r="J2301" s="243" t="str">
        <f>IF(Q2301="+","V","")</f>
        <v>V</v>
      </c>
      <c r="K2301" s="243"/>
      <c r="L2301" s="243"/>
      <c r="M2301" s="5" t="s">
        <v>11778</v>
      </c>
      <c r="N2301" s="6" t="s">
        <v>4216</v>
      </c>
      <c r="O2301" s="3" t="s">
        <v>3141</v>
      </c>
      <c r="P2301" s="6" t="s">
        <v>5314</v>
      </c>
      <c r="Q2301" s="6" t="s">
        <v>5314</v>
      </c>
      <c r="R2301" s="6" t="s">
        <v>5314</v>
      </c>
      <c r="S2301" s="6" t="s">
        <v>5314</v>
      </c>
      <c r="T2301" s="6"/>
      <c r="U2301" s="137" t="s">
        <v>4217</v>
      </c>
      <c r="V2301" s="414">
        <v>2750</v>
      </c>
      <c r="W2301" s="148"/>
    </row>
    <row r="2302" spans="1:23">
      <c r="A2302" s="3">
        <f>ROW(2302:2302)-SUM(W$1:W2302)</f>
        <v>2233</v>
      </c>
      <c r="B2302" s="232" t="s">
        <v>7639</v>
      </c>
      <c r="C2302" s="232" t="str">
        <f>IF(D2302&lt;&gt;"",CONCATENATE(D2302,E2302,F2302,G2302,H2302,I2302,J2302,K2302,L2302),"")</f>
        <v/>
      </c>
      <c r="D2302" s="245"/>
      <c r="E2302" s="242" t="s">
        <v>2191</v>
      </c>
      <c r="F2302" s="243"/>
      <c r="G2302" s="243"/>
      <c r="H2302" s="243" t="str">
        <f>IF(S2302="+","P","")</f>
        <v/>
      </c>
      <c r="I2302" s="243"/>
      <c r="J2302" s="243" t="str">
        <f>IF(Q2302="+","V","")</f>
        <v>V</v>
      </c>
      <c r="K2302" s="243"/>
      <c r="L2302" s="243"/>
      <c r="M2302" s="5" t="s">
        <v>11779</v>
      </c>
      <c r="N2302" s="6" t="s">
        <v>4216</v>
      </c>
      <c r="O2302" s="3" t="s">
        <v>3141</v>
      </c>
      <c r="P2302" s="6" t="s">
        <v>5314</v>
      </c>
      <c r="Q2302" s="6" t="s">
        <v>5314</v>
      </c>
      <c r="R2302" s="6" t="s">
        <v>5314</v>
      </c>
      <c r="S2302" s="6"/>
      <c r="T2302" s="6" t="s">
        <v>5314</v>
      </c>
      <c r="U2302" s="137" t="s">
        <v>4217</v>
      </c>
      <c r="V2302" s="414">
        <v>2750</v>
      </c>
      <c r="W2302" s="148"/>
    </row>
    <row r="2303" spans="1:23">
      <c r="A2303" s="3">
        <f>ROW(2303:2303)-SUM(W$1:W2303)</f>
        <v>2234</v>
      </c>
      <c r="B2303" s="232" t="s">
        <v>7640</v>
      </c>
      <c r="C2303" s="232" t="str">
        <f>IF(D2303&lt;&gt;"",CONCATENATE(D2303,E2303,F2303,G2303,H2303,I2303,J2303,K2303,L2303),"")</f>
        <v/>
      </c>
      <c r="D2303" s="245"/>
      <c r="E2303" s="242" t="s">
        <v>2191</v>
      </c>
      <c r="F2303" s="243"/>
      <c r="G2303" s="243"/>
      <c r="H2303" s="243" t="str">
        <f>IF(S2303="+","P","")</f>
        <v>P</v>
      </c>
      <c r="I2303" s="243"/>
      <c r="J2303" s="243" t="str">
        <f>IF(Q2303="+","V","")</f>
        <v>V</v>
      </c>
      <c r="K2303" s="243"/>
      <c r="L2303" s="243"/>
      <c r="M2303" s="5" t="s">
        <v>11780</v>
      </c>
      <c r="N2303" s="6" t="s">
        <v>4216</v>
      </c>
      <c r="O2303" s="3" t="s">
        <v>3141</v>
      </c>
      <c r="P2303" s="6" t="s">
        <v>5314</v>
      </c>
      <c r="Q2303" s="6" t="s">
        <v>5314</v>
      </c>
      <c r="R2303" s="6" t="s">
        <v>5314</v>
      </c>
      <c r="S2303" s="6" t="s">
        <v>5314</v>
      </c>
      <c r="T2303" s="6"/>
      <c r="U2303" s="137" t="s">
        <v>4217</v>
      </c>
      <c r="V2303" s="414">
        <v>3250</v>
      </c>
      <c r="W2303" s="148"/>
    </row>
    <row r="2304" spans="1:23">
      <c r="A2304" s="3">
        <f>ROW(2304:2304)-SUM(W$1:W2304)</f>
        <v>2235</v>
      </c>
      <c r="B2304" s="232" t="s">
        <v>9923</v>
      </c>
      <c r="C2304" s="232" t="str">
        <f>IF(D2304&lt;&gt;"",CONCATENATE(D2304,E2304,F2304,G2304,H2304,I2304,J2304,K2304,L2304),"")</f>
        <v/>
      </c>
      <c r="D2304" s="245"/>
      <c r="E2304" s="242" t="s">
        <v>2195</v>
      </c>
      <c r="F2304" s="243"/>
      <c r="G2304" s="243"/>
      <c r="H2304" s="243" t="str">
        <f>IF(S2304="+","P","")</f>
        <v>P</v>
      </c>
      <c r="I2304" s="243"/>
      <c r="J2304" s="243" t="str">
        <f>IF(Q2304="+","V","")</f>
        <v>V</v>
      </c>
      <c r="K2304" s="243"/>
      <c r="L2304" s="243"/>
      <c r="M2304" s="5" t="s">
        <v>11781</v>
      </c>
      <c r="N2304" s="6" t="s">
        <v>4216</v>
      </c>
      <c r="O2304" s="3" t="s">
        <v>3141</v>
      </c>
      <c r="P2304" s="6" t="s">
        <v>5314</v>
      </c>
      <c r="Q2304" s="6" t="s">
        <v>5314</v>
      </c>
      <c r="R2304" s="6" t="s">
        <v>5314</v>
      </c>
      <c r="S2304" s="6" t="s">
        <v>5314</v>
      </c>
      <c r="T2304" s="6"/>
      <c r="U2304" s="137" t="s">
        <v>4217</v>
      </c>
      <c r="V2304" s="414">
        <v>3200</v>
      </c>
      <c r="W2304" s="148"/>
    </row>
    <row r="2305" spans="1:23">
      <c r="A2305" s="3">
        <f>ROW(2305:2305)-SUM(W$1:W2305)</f>
        <v>2236</v>
      </c>
      <c r="B2305" s="232" t="s">
        <v>7641</v>
      </c>
      <c r="C2305" s="232" t="str">
        <f>IF(D2305&lt;&gt;"",CONCATENATE(D2305,E2305,F2305,G2305,H2305,I2305,J2305,K2305,L2305),"")</f>
        <v/>
      </c>
      <c r="D2305" s="245"/>
      <c r="E2305" s="242" t="s">
        <v>2191</v>
      </c>
      <c r="F2305" s="243"/>
      <c r="G2305" s="243"/>
      <c r="H2305" s="243" t="str">
        <f>IF(S2305="+","P","")</f>
        <v>P</v>
      </c>
      <c r="I2305" s="243"/>
      <c r="J2305" s="243" t="str">
        <f>IF(Q2305="+","V","")</f>
        <v>V</v>
      </c>
      <c r="K2305" s="243"/>
      <c r="L2305" s="243"/>
      <c r="M2305" s="5" t="s">
        <v>11782</v>
      </c>
      <c r="N2305" s="6" t="s">
        <v>4216</v>
      </c>
      <c r="O2305" s="3" t="s">
        <v>3141</v>
      </c>
      <c r="P2305" s="6" t="s">
        <v>5314</v>
      </c>
      <c r="Q2305" s="6" t="s">
        <v>5314</v>
      </c>
      <c r="R2305" s="6" t="s">
        <v>5314</v>
      </c>
      <c r="S2305" s="6" t="s">
        <v>5314</v>
      </c>
      <c r="T2305" s="6"/>
      <c r="U2305" s="137" t="s">
        <v>4217</v>
      </c>
      <c r="V2305" s="414">
        <v>3250</v>
      </c>
      <c r="W2305" s="148"/>
    </row>
    <row r="2306" spans="1:23">
      <c r="A2306" s="3">
        <f>ROW(2306:2306)-SUM(W$1:W2306)</f>
        <v>2237</v>
      </c>
      <c r="B2306" s="232" t="s">
        <v>7642</v>
      </c>
      <c r="C2306" s="232" t="str">
        <f t="shared" si="297"/>
        <v>8266AGNBL</v>
      </c>
      <c r="D2306" s="241">
        <v>8266</v>
      </c>
      <c r="E2306" s="242" t="s">
        <v>2191</v>
      </c>
      <c r="F2306" s="243"/>
      <c r="G2306" s="243"/>
      <c r="H2306" s="243" t="str">
        <f t="shared" si="298"/>
        <v/>
      </c>
      <c r="I2306" s="243"/>
      <c r="J2306" s="243" t="str">
        <f t="shared" si="299"/>
        <v/>
      </c>
      <c r="K2306" s="243"/>
      <c r="L2306" s="243"/>
      <c r="M2306" s="5" t="s">
        <v>4866</v>
      </c>
      <c r="N2306" s="6"/>
      <c r="O2306" s="4" t="s">
        <v>5632</v>
      </c>
      <c r="P2306" s="6"/>
      <c r="Q2306" s="6"/>
      <c r="R2306" s="6"/>
      <c r="S2306" s="6"/>
      <c r="T2306" s="6" t="s">
        <v>5314</v>
      </c>
      <c r="U2306" s="88" t="s">
        <v>3559</v>
      </c>
      <c r="V2306" s="414">
        <v>2400</v>
      </c>
      <c r="W2306" s="148"/>
    </row>
    <row r="2307" spans="1:23" ht="15" customHeight="1">
      <c r="A2307" s="3">
        <f>ROW(2307:2307)-SUM(W$1:W2307)</f>
        <v>2238</v>
      </c>
      <c r="B2307" s="232" t="s">
        <v>7643</v>
      </c>
      <c r="C2307" s="232" t="str">
        <f t="shared" si="297"/>
        <v>8308AGNBL</v>
      </c>
      <c r="D2307" s="241">
        <v>8308</v>
      </c>
      <c r="E2307" s="242" t="s">
        <v>2191</v>
      </c>
      <c r="F2307" s="243"/>
      <c r="G2307" s="243"/>
      <c r="H2307" s="243" t="str">
        <f t="shared" si="298"/>
        <v/>
      </c>
      <c r="I2307" s="243"/>
      <c r="J2307" s="243" t="str">
        <f t="shared" si="299"/>
        <v/>
      </c>
      <c r="K2307" s="243"/>
      <c r="L2307" s="243"/>
      <c r="M2307" s="5" t="s">
        <v>4867</v>
      </c>
      <c r="N2307" s="6" t="s">
        <v>3298</v>
      </c>
      <c r="O2307" s="4" t="s">
        <v>4266</v>
      </c>
      <c r="P2307" s="6" t="s">
        <v>5314</v>
      </c>
      <c r="Q2307" s="6"/>
      <c r="R2307" s="6"/>
      <c r="S2307" s="6"/>
      <c r="T2307" s="6" t="s">
        <v>5314</v>
      </c>
      <c r="U2307" s="88" t="s">
        <v>3297</v>
      </c>
      <c r="V2307" s="414">
        <v>2500</v>
      </c>
      <c r="W2307" s="148"/>
    </row>
    <row r="2308" spans="1:23">
      <c r="A2308" s="3">
        <f>ROW(2308:2308)-SUM(W$1:W2308)</f>
        <v>2239</v>
      </c>
      <c r="B2308" s="232" t="s">
        <v>7644</v>
      </c>
      <c r="C2308" s="232" t="str">
        <f t="shared" si="297"/>
        <v/>
      </c>
      <c r="D2308" s="241"/>
      <c r="E2308" s="242" t="s">
        <v>2191</v>
      </c>
      <c r="F2308" s="243"/>
      <c r="G2308" s="243"/>
      <c r="H2308" s="243" t="str">
        <f t="shared" si="298"/>
        <v/>
      </c>
      <c r="I2308" s="243"/>
      <c r="J2308" s="243" t="str">
        <f t="shared" si="299"/>
        <v>V</v>
      </c>
      <c r="K2308" s="243"/>
      <c r="L2308" s="243"/>
      <c r="M2308" s="5" t="s">
        <v>11869</v>
      </c>
      <c r="N2308" s="6"/>
      <c r="O2308" s="4" t="s">
        <v>4511</v>
      </c>
      <c r="P2308" s="6" t="s">
        <v>5314</v>
      </c>
      <c r="Q2308" s="6" t="s">
        <v>5314</v>
      </c>
      <c r="R2308" s="6" t="s">
        <v>5314</v>
      </c>
      <c r="S2308" s="6"/>
      <c r="T2308" s="6" t="s">
        <v>5314</v>
      </c>
      <c r="U2308" s="88" t="s">
        <v>3303</v>
      </c>
      <c r="V2308" s="414">
        <v>2550</v>
      </c>
      <c r="W2308" s="148"/>
    </row>
    <row r="2309" spans="1:23">
      <c r="A2309" s="3">
        <f>ROW(2309:2309)-SUM(W$1:W2309)</f>
        <v>2240</v>
      </c>
      <c r="B2309" s="232" t="s">
        <v>7645</v>
      </c>
      <c r="C2309" s="232" t="str">
        <f t="shared" si="297"/>
        <v>8367AGNBLV</v>
      </c>
      <c r="D2309" s="245" t="s">
        <v>3560</v>
      </c>
      <c r="E2309" s="242" t="s">
        <v>2191</v>
      </c>
      <c r="F2309" s="243"/>
      <c r="G2309" s="243"/>
      <c r="H2309" s="243" t="str">
        <f t="shared" si="298"/>
        <v/>
      </c>
      <c r="I2309" s="243"/>
      <c r="J2309" s="243" t="str">
        <f t="shared" si="299"/>
        <v>V</v>
      </c>
      <c r="K2309" s="243"/>
      <c r="L2309" s="243"/>
      <c r="M2309" s="5" t="s">
        <v>2348</v>
      </c>
      <c r="N2309" s="6"/>
      <c r="O2309" s="3" t="s">
        <v>2986</v>
      </c>
      <c r="P2309" s="6" t="s">
        <v>5314</v>
      </c>
      <c r="Q2309" s="6" t="s">
        <v>5314</v>
      </c>
      <c r="R2309" s="6" t="s">
        <v>5314</v>
      </c>
      <c r="S2309" s="6"/>
      <c r="T2309" s="6" t="s">
        <v>5314</v>
      </c>
      <c r="U2309" s="137" t="s">
        <v>3561</v>
      </c>
      <c r="V2309" s="414">
        <v>2550</v>
      </c>
      <c r="W2309" s="148"/>
    </row>
    <row r="2310" spans="1:23">
      <c r="A2310" s="3">
        <f>ROW(2310:2310)-SUM(W$1:W2310)</f>
        <v>2241</v>
      </c>
      <c r="B2310" s="232" t="s">
        <v>1226</v>
      </c>
      <c r="C2310" s="232" t="str">
        <f t="shared" si="297"/>
        <v>8367AGNBLVZ</v>
      </c>
      <c r="D2310" s="245" t="s">
        <v>3560</v>
      </c>
      <c r="E2310" s="242" t="s">
        <v>2191</v>
      </c>
      <c r="F2310" s="243"/>
      <c r="G2310" s="243"/>
      <c r="H2310" s="243" t="str">
        <f t="shared" si="298"/>
        <v/>
      </c>
      <c r="I2310" s="243"/>
      <c r="J2310" s="243" t="str">
        <f t="shared" si="299"/>
        <v>V</v>
      </c>
      <c r="K2310" s="243" t="s">
        <v>4630</v>
      </c>
      <c r="L2310" s="243"/>
      <c r="M2310" s="5" t="s">
        <v>1227</v>
      </c>
      <c r="N2310" s="6"/>
      <c r="O2310" s="3" t="s">
        <v>2986</v>
      </c>
      <c r="P2310" s="6" t="s">
        <v>5314</v>
      </c>
      <c r="Q2310" s="6" t="s">
        <v>5314</v>
      </c>
      <c r="R2310" s="6" t="s">
        <v>5314</v>
      </c>
      <c r="S2310" s="6"/>
      <c r="T2310" s="6" t="s">
        <v>5314</v>
      </c>
      <c r="U2310" s="137" t="s">
        <v>3561</v>
      </c>
      <c r="V2310" s="414">
        <v>4050</v>
      </c>
      <c r="W2310" s="148"/>
    </row>
    <row r="2311" spans="1:23">
      <c r="A2311" s="3">
        <f>ROW(2311:2311)-SUM(W$1:W2311)</f>
        <v>2242</v>
      </c>
      <c r="B2311" s="232" t="s">
        <v>1967</v>
      </c>
      <c r="C2311" s="232" t="str">
        <f>IF(D2311&lt;&gt;"",CONCATENATE(D2311,E2311,F2311,G2311,H2311,I2311,J2311,K2311,L2311),"")</f>
        <v/>
      </c>
      <c r="D2311" s="496"/>
      <c r="E2311" s="491" t="s">
        <v>2195</v>
      </c>
      <c r="F2311" s="492"/>
      <c r="G2311" s="492"/>
      <c r="H2311" s="492" t="str">
        <f>IF(S2311="+","P","")</f>
        <v/>
      </c>
      <c r="I2311" s="492"/>
      <c r="J2311" s="492" t="str">
        <f>IF(Q2311="+","V","")</f>
        <v/>
      </c>
      <c r="K2311" s="492"/>
      <c r="L2311" s="492"/>
      <c r="M2311" s="5" t="s">
        <v>1966</v>
      </c>
      <c r="N2311" s="6"/>
      <c r="O2311" s="3" t="s">
        <v>2913</v>
      </c>
      <c r="P2311" s="6" t="s">
        <v>5314</v>
      </c>
      <c r="Q2311" s="6"/>
      <c r="R2311" s="6" t="s">
        <v>5314</v>
      </c>
      <c r="S2311" s="6"/>
      <c r="T2311" s="6" t="s">
        <v>5314</v>
      </c>
      <c r="U2311" s="137" t="s">
        <v>1968</v>
      </c>
      <c r="V2311" s="414">
        <v>3050</v>
      </c>
      <c r="W2311" s="148"/>
    </row>
    <row r="2312" spans="1:23">
      <c r="A2312" s="3">
        <f>ROW(2312:2312)-SUM(W$1:W2312)</f>
        <v>2243</v>
      </c>
      <c r="B2312" s="232" t="s">
        <v>12301</v>
      </c>
      <c r="C2312" s="232" t="str">
        <f>IF(D2312&lt;&gt;"",CONCATENATE(D2312,E2312,F2312,G2312,H2312,I2312,J2312,K2312,L2312),"")</f>
        <v/>
      </c>
      <c r="D2312" s="598"/>
      <c r="E2312" s="539" t="s">
        <v>2195</v>
      </c>
      <c r="F2312" s="540"/>
      <c r="G2312" s="540"/>
      <c r="H2312" s="540" t="str">
        <f>IF(S2312="+","P","")</f>
        <v/>
      </c>
      <c r="I2312" s="540"/>
      <c r="J2312" s="540" t="str">
        <f>IF(Q2312="+","V","")</f>
        <v/>
      </c>
      <c r="K2312" s="540"/>
      <c r="L2312" s="540"/>
      <c r="M2312" s="5" t="s">
        <v>12302</v>
      </c>
      <c r="N2312" s="6"/>
      <c r="O2312" s="3" t="s">
        <v>2913</v>
      </c>
      <c r="P2312" s="6" t="s">
        <v>5314</v>
      </c>
      <c r="Q2312" s="6"/>
      <c r="R2312" s="6" t="s">
        <v>5314</v>
      </c>
      <c r="S2312" s="6"/>
      <c r="T2312" s="6" t="s">
        <v>5314</v>
      </c>
      <c r="U2312" s="137" t="s">
        <v>1968</v>
      </c>
      <c r="V2312" s="414">
        <v>3100</v>
      </c>
      <c r="W2312" s="148"/>
    </row>
    <row r="2313" spans="1:23">
      <c r="A2313" s="3">
        <f>ROW(2313:2313)-SUM(W$1:W2313)</f>
        <v>2244</v>
      </c>
      <c r="B2313" s="232" t="s">
        <v>1970</v>
      </c>
      <c r="C2313" s="232" t="str">
        <f>IF(D2313&lt;&gt;"",CONCATENATE(D2313,E2313,F2313,G2313,H2313,I2313,J2313,K2313,L2313),"")</f>
        <v/>
      </c>
      <c r="D2313" s="496"/>
      <c r="E2313" s="491" t="s">
        <v>2195</v>
      </c>
      <c r="F2313" s="492"/>
      <c r="G2313" s="492"/>
      <c r="H2313" s="492" t="str">
        <f>IF(S2313="+","P","")</f>
        <v/>
      </c>
      <c r="I2313" s="492"/>
      <c r="J2313" s="492" t="str">
        <f>IF(Q2313="+","V","")</f>
        <v/>
      </c>
      <c r="K2313" s="492"/>
      <c r="L2313" s="492"/>
      <c r="M2313" s="5" t="s">
        <v>1971</v>
      </c>
      <c r="N2313" s="6"/>
      <c r="O2313" s="3" t="s">
        <v>2913</v>
      </c>
      <c r="P2313" s="6" t="s">
        <v>5314</v>
      </c>
      <c r="Q2313" s="6"/>
      <c r="R2313" s="6" t="s">
        <v>5314</v>
      </c>
      <c r="S2313" s="6"/>
      <c r="T2313" s="6" t="s">
        <v>5314</v>
      </c>
      <c r="U2313" s="137" t="s">
        <v>1968</v>
      </c>
      <c r="V2313" s="414">
        <v>3350</v>
      </c>
      <c r="W2313" s="148"/>
    </row>
    <row r="2314" spans="1:23">
      <c r="A2314" s="3">
        <f>ROW(2314:2314)-SUM(W$1:W2314)</f>
        <v>2245</v>
      </c>
      <c r="B2314" s="232" t="s">
        <v>12303</v>
      </c>
      <c r="C2314" s="232" t="str">
        <f>IF(D2314&lt;&gt;"",CONCATENATE(D2314,E2314,F2314,G2314,H2314,I2314,J2314,K2314,L2314),"")</f>
        <v/>
      </c>
      <c r="D2314" s="598"/>
      <c r="E2314" s="539" t="s">
        <v>2195</v>
      </c>
      <c r="F2314" s="540"/>
      <c r="G2314" s="540"/>
      <c r="H2314" s="540" t="str">
        <f>IF(S2314="+","P","")</f>
        <v/>
      </c>
      <c r="I2314" s="540"/>
      <c r="J2314" s="540" t="str">
        <f>IF(Q2314="+","V","")</f>
        <v/>
      </c>
      <c r="K2314" s="540"/>
      <c r="L2314" s="540"/>
      <c r="M2314" s="5" t="s">
        <v>12304</v>
      </c>
      <c r="N2314" s="6"/>
      <c r="O2314" s="3" t="s">
        <v>2913</v>
      </c>
      <c r="P2314" s="6" t="s">
        <v>5314</v>
      </c>
      <c r="Q2314" s="6"/>
      <c r="R2314" s="6" t="s">
        <v>5314</v>
      </c>
      <c r="S2314" s="6"/>
      <c r="T2314" s="6" t="s">
        <v>5314</v>
      </c>
      <c r="U2314" s="137" t="s">
        <v>1968</v>
      </c>
      <c r="V2314" s="414">
        <v>3400</v>
      </c>
      <c r="W2314" s="148"/>
    </row>
    <row r="2315" spans="1:23">
      <c r="A2315" s="3">
        <f>ROW(2315:2315)-SUM(W$1:W2315)</f>
        <v>2246</v>
      </c>
      <c r="B2315" s="232" t="s">
        <v>7646</v>
      </c>
      <c r="C2315" s="232" t="str">
        <f t="shared" si="297"/>
        <v>8303AGNBL</v>
      </c>
      <c r="D2315" s="245" t="s">
        <v>3562</v>
      </c>
      <c r="E2315" s="242" t="s">
        <v>2191</v>
      </c>
      <c r="F2315" s="243"/>
      <c r="G2315" s="243"/>
      <c r="H2315" s="243" t="str">
        <f t="shared" si="298"/>
        <v/>
      </c>
      <c r="I2315" s="243"/>
      <c r="J2315" s="243" t="str">
        <f t="shared" si="299"/>
        <v/>
      </c>
      <c r="K2315" s="243"/>
      <c r="L2315" s="243"/>
      <c r="M2315" s="5" t="s">
        <v>4868</v>
      </c>
      <c r="N2315" s="6" t="s">
        <v>5690</v>
      </c>
      <c r="O2315" s="3" t="s">
        <v>4689</v>
      </c>
      <c r="P2315" s="6" t="s">
        <v>5314</v>
      </c>
      <c r="Q2315" s="6"/>
      <c r="R2315" s="6"/>
      <c r="S2315" s="6"/>
      <c r="T2315" s="6" t="s">
        <v>5314</v>
      </c>
      <c r="U2315" s="137" t="s">
        <v>3563</v>
      </c>
      <c r="V2315" s="414">
        <v>2650</v>
      </c>
      <c r="W2315" s="148"/>
    </row>
    <row r="2316" spans="1:23">
      <c r="A2316" s="3">
        <f>ROW(2316:2316)-SUM(W$1:W2316)</f>
        <v>2247</v>
      </c>
      <c r="B2316" s="232" t="s">
        <v>7647</v>
      </c>
      <c r="C2316" s="232" t="str">
        <f t="shared" si="297"/>
        <v/>
      </c>
      <c r="D2316" s="245"/>
      <c r="E2316" s="242" t="s">
        <v>2191</v>
      </c>
      <c r="F2316" s="243"/>
      <c r="G2316" s="243"/>
      <c r="H2316" s="243" t="str">
        <f t="shared" si="298"/>
        <v/>
      </c>
      <c r="I2316" s="243"/>
      <c r="J2316" s="243" t="str">
        <f t="shared" si="299"/>
        <v/>
      </c>
      <c r="K2316" s="243"/>
      <c r="L2316" s="243"/>
      <c r="M2316" s="5" t="s">
        <v>4869</v>
      </c>
      <c r="N2316" s="6" t="s">
        <v>5691</v>
      </c>
      <c r="O2316" s="3" t="s">
        <v>4500</v>
      </c>
      <c r="P2316" s="6" t="s">
        <v>5314</v>
      </c>
      <c r="Q2316" s="6"/>
      <c r="R2316" s="6"/>
      <c r="S2316" s="6"/>
      <c r="T2316" s="6"/>
      <c r="U2316" s="137" t="s">
        <v>4587</v>
      </c>
      <c r="V2316" s="414">
        <v>2950</v>
      </c>
      <c r="W2316" s="148"/>
    </row>
    <row r="2317" spans="1:23">
      <c r="A2317" s="3">
        <f>ROW(2317:2317)-SUM(W$1:W2317)</f>
        <v>2248</v>
      </c>
      <c r="B2317" s="232" t="s">
        <v>7648</v>
      </c>
      <c r="C2317" s="232" t="str">
        <f t="shared" si="297"/>
        <v/>
      </c>
      <c r="D2317" s="245"/>
      <c r="E2317" s="242" t="s">
        <v>2191</v>
      </c>
      <c r="F2317" s="243"/>
      <c r="G2317" s="243"/>
      <c r="H2317" s="243" t="str">
        <f t="shared" si="298"/>
        <v>P</v>
      </c>
      <c r="I2317" s="243"/>
      <c r="J2317" s="243" t="str">
        <f t="shared" si="299"/>
        <v>V</v>
      </c>
      <c r="K2317" s="243"/>
      <c r="L2317" s="243"/>
      <c r="M2317" s="5" t="s">
        <v>4870</v>
      </c>
      <c r="N2317" s="6" t="s">
        <v>5692</v>
      </c>
      <c r="O2317" s="3" t="s">
        <v>4511</v>
      </c>
      <c r="P2317" s="6" t="s">
        <v>5314</v>
      </c>
      <c r="Q2317" s="6" t="s">
        <v>5314</v>
      </c>
      <c r="R2317" s="6"/>
      <c r="S2317" s="6" t="s">
        <v>5314</v>
      </c>
      <c r="T2317" s="141"/>
      <c r="U2317" s="137" t="s">
        <v>3564</v>
      </c>
      <c r="V2317" s="414">
        <v>2600</v>
      </c>
      <c r="W2317" s="148"/>
    </row>
    <row r="2318" spans="1:23">
      <c r="A2318" s="3">
        <f>ROW(2318:2318)-SUM(W$1:W2318)</f>
        <v>2249</v>
      </c>
      <c r="B2318" s="232" t="s">
        <v>11325</v>
      </c>
      <c r="C2318" s="232" t="str">
        <f>IF(D2318&lt;&gt;"",CONCATENATE(D2318,E2318,F2318,G2318,H2318,I2318,J2318,K2318,L2318),"")</f>
        <v/>
      </c>
      <c r="D2318" s="496"/>
      <c r="E2318" s="491" t="s">
        <v>2191</v>
      </c>
      <c r="F2318" s="492"/>
      <c r="G2318" s="492"/>
      <c r="H2318" s="492" t="str">
        <f>IF(S2318="+","P","")</f>
        <v/>
      </c>
      <c r="I2318" s="492"/>
      <c r="J2318" s="492" t="str">
        <f>IF(Q2318="+","V","")</f>
        <v>V</v>
      </c>
      <c r="K2318" s="492"/>
      <c r="L2318" s="492"/>
      <c r="M2318" s="5" t="s">
        <v>11324</v>
      </c>
      <c r="N2318" s="6"/>
      <c r="O2318" s="3" t="s">
        <v>5334</v>
      </c>
      <c r="P2318" s="6" t="s">
        <v>5314</v>
      </c>
      <c r="Q2318" s="6" t="s">
        <v>5314</v>
      </c>
      <c r="R2318" s="6" t="s">
        <v>5314</v>
      </c>
      <c r="S2318" s="6"/>
      <c r="T2318" s="6" t="s">
        <v>5314</v>
      </c>
      <c r="U2318" s="137" t="s">
        <v>4925</v>
      </c>
      <c r="V2318" s="414">
        <v>2800</v>
      </c>
      <c r="W2318" s="148"/>
    </row>
    <row r="2319" spans="1:23">
      <c r="A2319" s="3">
        <f>ROW(2319:2319)-SUM(W$1:W2319)</f>
        <v>2250</v>
      </c>
      <c r="B2319" s="232" t="s">
        <v>7649</v>
      </c>
      <c r="C2319" s="232" t="str">
        <f>IF(D2319&lt;&gt;"",CONCATENATE(D2319,E2319,F2319,G2319,H2319,I2319,J2319,K2319,L2319),"")</f>
        <v/>
      </c>
      <c r="D2319" s="496"/>
      <c r="E2319" s="491" t="s">
        <v>2191</v>
      </c>
      <c r="F2319" s="492"/>
      <c r="G2319" s="492"/>
      <c r="H2319" s="492" t="str">
        <f>IF(S2319="+","P","")</f>
        <v/>
      </c>
      <c r="I2319" s="492"/>
      <c r="J2319" s="492" t="str">
        <f>IF(Q2319="+","V","")</f>
        <v>V</v>
      </c>
      <c r="K2319" s="492"/>
      <c r="L2319" s="492"/>
      <c r="M2319" s="5" t="s">
        <v>3992</v>
      </c>
      <c r="N2319" s="6"/>
      <c r="O2319" s="3" t="s">
        <v>5334</v>
      </c>
      <c r="P2319" s="6" t="s">
        <v>5314</v>
      </c>
      <c r="Q2319" s="6" t="s">
        <v>5314</v>
      </c>
      <c r="R2319" s="6" t="s">
        <v>5314</v>
      </c>
      <c r="S2319" s="6"/>
      <c r="T2319" s="6" t="s">
        <v>5314</v>
      </c>
      <c r="U2319" s="137" t="s">
        <v>4925</v>
      </c>
      <c r="V2319" s="414">
        <v>2850</v>
      </c>
      <c r="W2319" s="148"/>
    </row>
    <row r="2320" spans="1:23">
      <c r="A2320" s="3">
        <f>ROW(2320:2320)-SUM(W$1:W2320)</f>
        <v>2251</v>
      </c>
      <c r="B2320" s="232" t="s">
        <v>7988</v>
      </c>
      <c r="C2320" s="232" t="str">
        <f>IF(D2320&lt;&gt;"",CONCATENATE(D2320,E2320,F2320,G2320,H2320,I2320,J2320,K2320,L2320),"")</f>
        <v/>
      </c>
      <c r="D2320" s="496"/>
      <c r="E2320" s="491" t="s">
        <v>2191</v>
      </c>
      <c r="F2320" s="492"/>
      <c r="G2320" s="492"/>
      <c r="H2320" s="492" t="str">
        <f>IF(S2320="+","P","")</f>
        <v/>
      </c>
      <c r="I2320" s="492"/>
      <c r="J2320" s="492" t="str">
        <f>IF(Q2320="+","V","")</f>
        <v>V</v>
      </c>
      <c r="K2320" s="492"/>
      <c r="L2320" s="492"/>
      <c r="M2320" s="5" t="s">
        <v>3999</v>
      </c>
      <c r="N2320" s="6"/>
      <c r="O2320" s="3" t="s">
        <v>5334</v>
      </c>
      <c r="P2320" s="6" t="s">
        <v>5314</v>
      </c>
      <c r="Q2320" s="6" t="s">
        <v>5314</v>
      </c>
      <c r="R2320" s="6" t="s">
        <v>5314</v>
      </c>
      <c r="S2320" s="6"/>
      <c r="T2320" s="6" t="s">
        <v>5314</v>
      </c>
      <c r="U2320" s="137" t="s">
        <v>4925</v>
      </c>
      <c r="V2320" s="414">
        <v>9300</v>
      </c>
      <c r="W2320" s="148"/>
    </row>
    <row r="2321" spans="1:23">
      <c r="A2321" s="3">
        <f>ROW(2321:2321)-SUM(W$1:W2321)</f>
        <v>2252</v>
      </c>
      <c r="B2321" s="232" t="s">
        <v>7650</v>
      </c>
      <c r="C2321" s="232" t="str">
        <f t="shared" si="297"/>
        <v>8263AGNBL</v>
      </c>
      <c r="D2321" s="496" t="s">
        <v>4871</v>
      </c>
      <c r="E2321" s="491" t="s">
        <v>2191</v>
      </c>
      <c r="F2321" s="492"/>
      <c r="G2321" s="492"/>
      <c r="H2321" s="492" t="str">
        <f t="shared" si="298"/>
        <v/>
      </c>
      <c r="I2321" s="492"/>
      <c r="J2321" s="492" t="str">
        <f t="shared" si="299"/>
        <v/>
      </c>
      <c r="K2321" s="492"/>
      <c r="L2321" s="492"/>
      <c r="M2321" s="5" t="s">
        <v>4873</v>
      </c>
      <c r="N2321" s="6" t="s">
        <v>4874</v>
      </c>
      <c r="O2321" s="3" t="s">
        <v>3761</v>
      </c>
      <c r="P2321" s="6"/>
      <c r="Q2321" s="6"/>
      <c r="R2321" s="6"/>
      <c r="S2321" s="6"/>
      <c r="T2321" s="6" t="s">
        <v>5314</v>
      </c>
      <c r="U2321" s="137" t="s">
        <v>4872</v>
      </c>
      <c r="V2321" s="414">
        <v>2250</v>
      </c>
      <c r="W2321" s="148"/>
    </row>
    <row r="2322" spans="1:23">
      <c r="A2322" s="3">
        <f>ROW(2322:2322)-SUM(W$1:W2322)</f>
        <v>2253</v>
      </c>
      <c r="B2322" s="232" t="s">
        <v>7651</v>
      </c>
      <c r="C2322" s="232" t="str">
        <f t="shared" si="297"/>
        <v>8263AGNBLZ</v>
      </c>
      <c r="D2322" s="496" t="s">
        <v>4871</v>
      </c>
      <c r="E2322" s="491" t="s">
        <v>2191</v>
      </c>
      <c r="F2322" s="492"/>
      <c r="G2322" s="492"/>
      <c r="H2322" s="492" t="str">
        <f t="shared" si="298"/>
        <v/>
      </c>
      <c r="I2322" s="492"/>
      <c r="J2322" s="492" t="str">
        <f t="shared" si="299"/>
        <v/>
      </c>
      <c r="K2322" s="492" t="s">
        <v>4630</v>
      </c>
      <c r="L2322" s="492"/>
      <c r="M2322" s="5" t="s">
        <v>3599</v>
      </c>
      <c r="N2322" s="6" t="s">
        <v>4874</v>
      </c>
      <c r="O2322" s="3" t="s">
        <v>3761</v>
      </c>
      <c r="P2322" s="6"/>
      <c r="Q2322" s="6"/>
      <c r="R2322" s="6"/>
      <c r="S2322" s="6"/>
      <c r="T2322" s="6" t="s">
        <v>5314</v>
      </c>
      <c r="U2322" s="137" t="s">
        <v>4872</v>
      </c>
      <c r="V2322" s="414">
        <v>4100</v>
      </c>
      <c r="W2322" s="148"/>
    </row>
    <row r="2323" spans="1:23">
      <c r="A2323" s="3">
        <f>ROW(2323:2323)-SUM(W$1:W2323)</f>
        <v>2254</v>
      </c>
      <c r="B2323" s="232" t="s">
        <v>7652</v>
      </c>
      <c r="C2323" s="232" t="str">
        <f t="shared" si="297"/>
        <v>8263AGNH</v>
      </c>
      <c r="D2323" s="496" t="s">
        <v>4871</v>
      </c>
      <c r="E2323" s="491" t="s">
        <v>2195</v>
      </c>
      <c r="F2323" s="492"/>
      <c r="G2323" s="492" t="s">
        <v>2193</v>
      </c>
      <c r="H2323" s="492" t="str">
        <f t="shared" si="298"/>
        <v/>
      </c>
      <c r="I2323" s="492"/>
      <c r="J2323" s="492" t="str">
        <f t="shared" si="299"/>
        <v/>
      </c>
      <c r="K2323" s="492"/>
      <c r="L2323" s="492"/>
      <c r="M2323" s="5" t="s">
        <v>2361</v>
      </c>
      <c r="N2323" s="6" t="s">
        <v>4874</v>
      </c>
      <c r="O2323" s="3" t="s">
        <v>3761</v>
      </c>
      <c r="P2323" s="6"/>
      <c r="Q2323" s="6"/>
      <c r="R2323" s="6"/>
      <c r="S2323" s="6"/>
      <c r="T2323" s="6" t="s">
        <v>5314</v>
      </c>
      <c r="U2323" s="137" t="s">
        <v>4872</v>
      </c>
      <c r="V2323" s="414">
        <v>8600</v>
      </c>
      <c r="W2323" s="148"/>
    </row>
    <row r="2324" spans="1:23">
      <c r="A2324" s="3">
        <f>ROW(2324:2324)-SUM(W$1:W2324)</f>
        <v>2255</v>
      </c>
      <c r="B2324" s="232" t="s">
        <v>7989</v>
      </c>
      <c r="C2324" s="232" t="str">
        <f t="shared" si="297"/>
        <v/>
      </c>
      <c r="D2324" s="496"/>
      <c r="E2324" s="491" t="s">
        <v>2191</v>
      </c>
      <c r="F2324" s="492"/>
      <c r="G2324" s="492"/>
      <c r="H2324" s="492" t="str">
        <f t="shared" si="298"/>
        <v/>
      </c>
      <c r="I2324" s="492"/>
      <c r="J2324" s="492" t="str">
        <f>IF(Q2324="+","V","")</f>
        <v>V</v>
      </c>
      <c r="K2324" s="492"/>
      <c r="L2324" s="492"/>
      <c r="M2324" s="5" t="s">
        <v>5359</v>
      </c>
      <c r="N2324" s="6" t="s">
        <v>5360</v>
      </c>
      <c r="O2324" s="3" t="s">
        <v>4486</v>
      </c>
      <c r="P2324" s="6" t="s">
        <v>5314</v>
      </c>
      <c r="Q2324" s="6" t="s">
        <v>5314</v>
      </c>
      <c r="R2324" s="6"/>
      <c r="S2324" s="6"/>
      <c r="T2324" s="6" t="s">
        <v>5314</v>
      </c>
      <c r="U2324" s="137" t="s">
        <v>4368</v>
      </c>
      <c r="V2324" s="414">
        <v>2850</v>
      </c>
      <c r="W2324" s="148"/>
    </row>
    <row r="2325" spans="1:23">
      <c r="A2325" s="3">
        <f>ROW(2325:2325)-SUM(W$1:W2325)</f>
        <v>2256</v>
      </c>
      <c r="B2325" s="232" t="s">
        <v>7655</v>
      </c>
      <c r="C2325" s="232" t="str">
        <f>IF(D2325&lt;&gt;"",CONCATENATE(D2325,E2325,F2325,G2325,H2325,I2325,J2325,K2325,L2325),"")</f>
        <v/>
      </c>
      <c r="D2325" s="496"/>
      <c r="E2325" s="491" t="s">
        <v>2191</v>
      </c>
      <c r="F2325" s="492"/>
      <c r="G2325" s="492"/>
      <c r="H2325" s="492" t="str">
        <f>IF(S2325="+","P","")</f>
        <v/>
      </c>
      <c r="I2325" s="492"/>
      <c r="J2325" s="492" t="str">
        <f>IF(Q2325="+","V","")</f>
        <v>V</v>
      </c>
      <c r="K2325" s="492"/>
      <c r="L2325" s="492"/>
      <c r="M2325" s="5" t="s">
        <v>4385</v>
      </c>
      <c r="N2325" s="6" t="s">
        <v>5360</v>
      </c>
      <c r="O2325" s="3" t="s">
        <v>4486</v>
      </c>
      <c r="P2325" s="6" t="s">
        <v>5314</v>
      </c>
      <c r="Q2325" s="6" t="s">
        <v>5314</v>
      </c>
      <c r="R2325" s="6"/>
      <c r="S2325" s="6"/>
      <c r="T2325" s="6" t="s">
        <v>5314</v>
      </c>
      <c r="U2325" s="137" t="s">
        <v>4368</v>
      </c>
      <c r="V2325" s="414">
        <v>9300</v>
      </c>
      <c r="W2325" s="148"/>
    </row>
    <row r="2326" spans="1:23">
      <c r="A2326" s="3">
        <f>ROW(2326:2326)-SUM(W$1:W2326)</f>
        <v>2257</v>
      </c>
      <c r="B2326" s="232" t="s">
        <v>7653</v>
      </c>
      <c r="C2326" s="232" t="str">
        <f t="shared" si="297"/>
        <v>8274AGNBL</v>
      </c>
      <c r="D2326" s="245" t="s">
        <v>3566</v>
      </c>
      <c r="E2326" s="242" t="s">
        <v>2191</v>
      </c>
      <c r="F2326" s="243"/>
      <c r="G2326" s="243"/>
      <c r="H2326" s="243" t="str">
        <f t="shared" si="298"/>
        <v/>
      </c>
      <c r="I2326" s="243"/>
      <c r="J2326" s="243" t="str">
        <f t="shared" si="299"/>
        <v/>
      </c>
      <c r="K2326" s="243"/>
      <c r="L2326" s="243"/>
      <c r="M2326" s="5" t="s">
        <v>4875</v>
      </c>
      <c r="N2326" s="6" t="s">
        <v>5693</v>
      </c>
      <c r="O2326" s="3" t="s">
        <v>3096</v>
      </c>
      <c r="P2326" s="6"/>
      <c r="Q2326" s="6"/>
      <c r="R2326" s="6"/>
      <c r="S2326" s="6"/>
      <c r="T2326" s="6"/>
      <c r="U2326" s="137" t="s">
        <v>3568</v>
      </c>
      <c r="V2326" s="414">
        <v>2500</v>
      </c>
      <c r="W2326" s="148"/>
    </row>
    <row r="2327" spans="1:23">
      <c r="A2327" s="3">
        <f>ROW(2327:2327)-SUM(W$1:W2327)</f>
        <v>2258</v>
      </c>
      <c r="B2327" s="232" t="s">
        <v>7654</v>
      </c>
      <c r="C2327" s="232" t="str">
        <f t="shared" si="297"/>
        <v>8274AGNBLZ</v>
      </c>
      <c r="D2327" s="245" t="s">
        <v>3566</v>
      </c>
      <c r="E2327" s="242" t="s">
        <v>2191</v>
      </c>
      <c r="F2327" s="243"/>
      <c r="G2327" s="243"/>
      <c r="H2327" s="243" t="str">
        <f t="shared" si="298"/>
        <v/>
      </c>
      <c r="I2327" s="243"/>
      <c r="J2327" s="243" t="str">
        <f t="shared" si="299"/>
        <v/>
      </c>
      <c r="K2327" s="243" t="s">
        <v>4630</v>
      </c>
      <c r="L2327" s="243"/>
      <c r="M2327" s="5" t="s">
        <v>4308</v>
      </c>
      <c r="N2327" s="6" t="s">
        <v>5693</v>
      </c>
      <c r="O2327" s="3" t="s">
        <v>3096</v>
      </c>
      <c r="P2327" s="6"/>
      <c r="Q2327" s="6"/>
      <c r="R2327" s="6"/>
      <c r="S2327" s="6"/>
      <c r="T2327" s="6"/>
      <c r="U2327" s="137" t="s">
        <v>3568</v>
      </c>
      <c r="V2327" s="414">
        <v>4050</v>
      </c>
      <c r="W2327" s="148"/>
    </row>
    <row r="2328" spans="1:23">
      <c r="A2328" s="3">
        <f>ROW(2328:2328)-SUM(W$1:W2328)</f>
        <v>2259</v>
      </c>
      <c r="B2328" s="232" t="s">
        <v>7656</v>
      </c>
      <c r="C2328" s="232" t="str">
        <f t="shared" si="297"/>
        <v>8274AGNH</v>
      </c>
      <c r="D2328" s="496" t="s">
        <v>3566</v>
      </c>
      <c r="E2328" s="491" t="s">
        <v>2195</v>
      </c>
      <c r="F2328" s="492"/>
      <c r="G2328" s="492" t="s">
        <v>2193</v>
      </c>
      <c r="H2328" s="492" t="str">
        <f t="shared" si="298"/>
        <v/>
      </c>
      <c r="I2328" s="492"/>
      <c r="J2328" s="492" t="str">
        <f t="shared" si="299"/>
        <v/>
      </c>
      <c r="K2328" s="492"/>
      <c r="L2328" s="492"/>
      <c r="M2328" s="5" t="s">
        <v>5404</v>
      </c>
      <c r="N2328" s="6" t="s">
        <v>5693</v>
      </c>
      <c r="O2328" s="3" t="s">
        <v>3096</v>
      </c>
      <c r="P2328" s="6"/>
      <c r="Q2328" s="6"/>
      <c r="R2328" s="6"/>
      <c r="S2328" s="6"/>
      <c r="T2328" s="6"/>
      <c r="U2328" s="137" t="s">
        <v>3568</v>
      </c>
      <c r="V2328" s="414">
        <v>8600</v>
      </c>
      <c r="W2328" s="148"/>
    </row>
    <row r="2329" spans="1:23">
      <c r="A2329" s="3">
        <f>ROW(2329:2329)-SUM(W$1:W2329)</f>
        <v>2260</v>
      </c>
      <c r="B2329" s="232" t="s">
        <v>7657</v>
      </c>
      <c r="C2329" s="232" t="str">
        <f t="shared" si="297"/>
        <v>8274AGNHZ</v>
      </c>
      <c r="D2329" s="496" t="s">
        <v>3566</v>
      </c>
      <c r="E2329" s="491" t="s">
        <v>2195</v>
      </c>
      <c r="F2329" s="492"/>
      <c r="G2329" s="492" t="s">
        <v>2193</v>
      </c>
      <c r="H2329" s="492" t="str">
        <f t="shared" si="298"/>
        <v/>
      </c>
      <c r="I2329" s="492"/>
      <c r="J2329" s="492" t="str">
        <f t="shared" si="299"/>
        <v/>
      </c>
      <c r="K2329" s="492" t="s">
        <v>4630</v>
      </c>
      <c r="L2329" s="492"/>
      <c r="M2329" s="5" t="s">
        <v>2708</v>
      </c>
      <c r="N2329" s="6" t="s">
        <v>5693</v>
      </c>
      <c r="O2329" s="3" t="s">
        <v>3096</v>
      </c>
      <c r="P2329" s="6"/>
      <c r="Q2329" s="6"/>
      <c r="R2329" s="6"/>
      <c r="S2329" s="6"/>
      <c r="T2329" s="6"/>
      <c r="U2329" s="137" t="s">
        <v>3568</v>
      </c>
      <c r="V2329" s="414">
        <v>10150</v>
      </c>
      <c r="W2329" s="148"/>
    </row>
    <row r="2330" spans="1:23">
      <c r="A2330" s="3">
        <f>ROW(2330:2330)-SUM(W$1:W2330)</f>
        <v>2261</v>
      </c>
      <c r="B2330" s="232" t="s">
        <v>7658</v>
      </c>
      <c r="C2330" s="232" t="str">
        <f t="shared" si="297"/>
        <v>8301AGNBL</v>
      </c>
      <c r="D2330" s="245" t="s">
        <v>3569</v>
      </c>
      <c r="E2330" s="242" t="s">
        <v>2191</v>
      </c>
      <c r="F2330" s="243"/>
      <c r="G2330" s="243"/>
      <c r="H2330" s="243" t="str">
        <f t="shared" si="298"/>
        <v/>
      </c>
      <c r="I2330" s="243"/>
      <c r="J2330" s="243" t="str">
        <f t="shared" si="299"/>
        <v/>
      </c>
      <c r="K2330" s="243"/>
      <c r="L2330" s="243"/>
      <c r="M2330" s="5" t="s">
        <v>4876</v>
      </c>
      <c r="N2330" s="6" t="s">
        <v>5694</v>
      </c>
      <c r="O2330" s="3" t="s">
        <v>4747</v>
      </c>
      <c r="P2330" s="6" t="s">
        <v>5314</v>
      </c>
      <c r="Q2330" s="6"/>
      <c r="R2330" s="6"/>
      <c r="S2330" s="6"/>
      <c r="T2330" s="6" t="s">
        <v>5314</v>
      </c>
      <c r="U2330" s="137" t="s">
        <v>3570</v>
      </c>
      <c r="V2330" s="414">
        <v>2550</v>
      </c>
      <c r="W2330" s="148"/>
    </row>
    <row r="2331" spans="1:23">
      <c r="A2331" s="3">
        <f>ROW(2331:2331)-SUM(W$1:W2331)</f>
        <v>2262</v>
      </c>
      <c r="B2331" s="232" t="s">
        <v>7659</v>
      </c>
      <c r="C2331" s="232" t="str">
        <f t="shared" si="297"/>
        <v>8301AGNH</v>
      </c>
      <c r="D2331" s="496" t="s">
        <v>3569</v>
      </c>
      <c r="E2331" s="491" t="s">
        <v>2195</v>
      </c>
      <c r="F2331" s="492"/>
      <c r="G2331" s="492" t="s">
        <v>2193</v>
      </c>
      <c r="H2331" s="492" t="str">
        <f t="shared" si="298"/>
        <v/>
      </c>
      <c r="I2331" s="492"/>
      <c r="J2331" s="492" t="str">
        <f>IF(Q2331="+","V","")</f>
        <v/>
      </c>
      <c r="K2331" s="492"/>
      <c r="L2331" s="492"/>
      <c r="M2331" s="5" t="s">
        <v>2213</v>
      </c>
      <c r="N2331" s="6" t="s">
        <v>5694</v>
      </c>
      <c r="O2331" s="3" t="s">
        <v>4747</v>
      </c>
      <c r="P2331" s="6" t="s">
        <v>5314</v>
      </c>
      <c r="Q2331" s="6"/>
      <c r="R2331" s="6"/>
      <c r="S2331" s="6"/>
      <c r="T2331" s="6" t="s">
        <v>5314</v>
      </c>
      <c r="U2331" s="137" t="s">
        <v>3570</v>
      </c>
      <c r="V2331" s="414">
        <v>9100</v>
      </c>
      <c r="W2331" s="233"/>
    </row>
    <row r="2332" spans="1:23">
      <c r="A2332" s="3">
        <f>ROW(2332:2332)-SUM(W$1:W2332)</f>
        <v>2263</v>
      </c>
      <c r="B2332" s="232" t="s">
        <v>7662</v>
      </c>
      <c r="C2332" s="232" t="str">
        <f t="shared" si="297"/>
        <v>8306AGNBLV</v>
      </c>
      <c r="D2332" s="245" t="s">
        <v>3571</v>
      </c>
      <c r="E2332" s="242" t="s">
        <v>2191</v>
      </c>
      <c r="F2332" s="243"/>
      <c r="G2332" s="243"/>
      <c r="H2332" s="243" t="str">
        <f t="shared" si="298"/>
        <v/>
      </c>
      <c r="I2332" s="243"/>
      <c r="J2332" s="243" t="str">
        <f t="shared" si="299"/>
        <v>V</v>
      </c>
      <c r="K2332" s="243"/>
      <c r="L2332" s="243"/>
      <c r="M2332" s="5" t="s">
        <v>5810</v>
      </c>
      <c r="N2332" s="6" t="s">
        <v>5695</v>
      </c>
      <c r="O2332" s="3" t="s">
        <v>3572</v>
      </c>
      <c r="P2332" s="6" t="s">
        <v>5314</v>
      </c>
      <c r="Q2332" s="6" t="s">
        <v>5314</v>
      </c>
      <c r="R2332" s="6" t="s">
        <v>5314</v>
      </c>
      <c r="S2332" s="6"/>
      <c r="T2332" s="6" t="s">
        <v>5314</v>
      </c>
      <c r="U2332" s="137" t="s">
        <v>3573</v>
      </c>
      <c r="V2332" s="414">
        <v>2550</v>
      </c>
      <c r="W2332" s="148"/>
    </row>
    <row r="2333" spans="1:23" ht="30">
      <c r="A2333" s="3">
        <f>ROW(2333:2333)-SUM(W$1:W2333)</f>
        <v>2264</v>
      </c>
      <c r="B2333" s="232" t="s">
        <v>7660</v>
      </c>
      <c r="C2333" s="232" t="str">
        <f t="shared" si="297"/>
        <v>8306AGNBLVZ</v>
      </c>
      <c r="D2333" s="245" t="s">
        <v>3571</v>
      </c>
      <c r="E2333" s="242" t="s">
        <v>2191</v>
      </c>
      <c r="F2333" s="243"/>
      <c r="G2333" s="243"/>
      <c r="H2333" s="243" t="str">
        <f t="shared" si="298"/>
        <v/>
      </c>
      <c r="I2333" s="243"/>
      <c r="J2333" s="243" t="str">
        <f t="shared" si="299"/>
        <v>V</v>
      </c>
      <c r="K2333" s="243" t="s">
        <v>4630</v>
      </c>
      <c r="L2333" s="243"/>
      <c r="M2333" s="5" t="s">
        <v>2709</v>
      </c>
      <c r="N2333" s="6" t="s">
        <v>5695</v>
      </c>
      <c r="O2333" s="3" t="s">
        <v>3572</v>
      </c>
      <c r="P2333" s="6" t="s">
        <v>5314</v>
      </c>
      <c r="Q2333" s="6" t="s">
        <v>5314</v>
      </c>
      <c r="R2333" s="6" t="s">
        <v>5314</v>
      </c>
      <c r="S2333" s="6"/>
      <c r="T2333" s="6" t="s">
        <v>5314</v>
      </c>
      <c r="U2333" s="137" t="s">
        <v>3573</v>
      </c>
      <c r="V2333" s="414">
        <v>3400</v>
      </c>
      <c r="W2333" s="148"/>
    </row>
    <row r="2334" spans="1:23">
      <c r="A2334" s="3">
        <f>ROW(2334:2334)-SUM(W$1:W2334)</f>
        <v>2265</v>
      </c>
      <c r="B2334" s="232" t="s">
        <v>7661</v>
      </c>
      <c r="C2334" s="232" t="str">
        <f t="shared" si="297"/>
        <v>8306AGNBLPV</v>
      </c>
      <c r="D2334" s="245" t="s">
        <v>3571</v>
      </c>
      <c r="E2334" s="242" t="s">
        <v>2191</v>
      </c>
      <c r="F2334" s="243"/>
      <c r="G2334" s="243"/>
      <c r="H2334" s="243" t="str">
        <f t="shared" si="298"/>
        <v>P</v>
      </c>
      <c r="I2334" s="243"/>
      <c r="J2334" s="243" t="str">
        <f t="shared" si="299"/>
        <v>V</v>
      </c>
      <c r="K2334" s="243"/>
      <c r="L2334" s="243"/>
      <c r="M2334" s="5" t="s">
        <v>4877</v>
      </c>
      <c r="N2334" s="6" t="s">
        <v>5695</v>
      </c>
      <c r="O2334" s="3" t="s">
        <v>3572</v>
      </c>
      <c r="P2334" s="6" t="s">
        <v>5314</v>
      </c>
      <c r="Q2334" s="6" t="s">
        <v>5314</v>
      </c>
      <c r="R2334" s="6" t="s">
        <v>5314</v>
      </c>
      <c r="S2334" s="6" t="s">
        <v>5314</v>
      </c>
      <c r="T2334" s="6"/>
      <c r="U2334" s="137" t="s">
        <v>3573</v>
      </c>
      <c r="V2334" s="414">
        <v>2550</v>
      </c>
      <c r="W2334" s="148"/>
    </row>
    <row r="2335" spans="1:23">
      <c r="A2335" s="3">
        <f>ROW(2335:2335)-SUM(W$1:W2335)</f>
        <v>2266</v>
      </c>
      <c r="B2335" s="232" t="s">
        <v>2942</v>
      </c>
      <c r="C2335" s="232" t="str">
        <f>IF(D2335&lt;&gt;"",CONCATENATE(D2335,E2335,F2335,G2335,H2335,I2335,J2335,K2335,L2335),"")</f>
        <v>8306AGNBLVZ</v>
      </c>
      <c r="D2335" s="245" t="s">
        <v>3571</v>
      </c>
      <c r="E2335" s="242" t="s">
        <v>2191</v>
      </c>
      <c r="F2335" s="243"/>
      <c r="G2335" s="243"/>
      <c r="H2335" s="243" t="str">
        <f>IF(S2335="+","P","")</f>
        <v/>
      </c>
      <c r="I2335" s="243"/>
      <c r="J2335" s="243" t="str">
        <f>IF(Q2335="+","V","")</f>
        <v>V</v>
      </c>
      <c r="K2335" s="243" t="s">
        <v>4630</v>
      </c>
      <c r="L2335" s="243"/>
      <c r="M2335" s="5" t="s">
        <v>2941</v>
      </c>
      <c r="N2335" s="6" t="s">
        <v>5695</v>
      </c>
      <c r="O2335" s="3" t="s">
        <v>3572</v>
      </c>
      <c r="P2335" s="6" t="s">
        <v>5314</v>
      </c>
      <c r="Q2335" s="6" t="s">
        <v>5314</v>
      </c>
      <c r="R2335" s="6" t="s">
        <v>5314</v>
      </c>
      <c r="S2335" s="6"/>
      <c r="T2335" s="6" t="s">
        <v>5314</v>
      </c>
      <c r="U2335" s="137" t="s">
        <v>3573</v>
      </c>
      <c r="V2335" s="414">
        <v>2650</v>
      </c>
      <c r="W2335" s="148"/>
    </row>
    <row r="2336" spans="1:23">
      <c r="A2336" s="3">
        <f>ROW(2336:2336)-SUM(W$1:W2336)</f>
        <v>2267</v>
      </c>
      <c r="B2336" s="232" t="s">
        <v>7663</v>
      </c>
      <c r="C2336" s="232" t="str">
        <f t="shared" si="297"/>
        <v>8306AGNBLPVZ</v>
      </c>
      <c r="D2336" s="245" t="s">
        <v>3571</v>
      </c>
      <c r="E2336" s="242" t="s">
        <v>2191</v>
      </c>
      <c r="F2336" s="243"/>
      <c r="G2336" s="243"/>
      <c r="H2336" s="243" t="str">
        <f t="shared" si="298"/>
        <v>P</v>
      </c>
      <c r="I2336" s="243"/>
      <c r="J2336" s="243" t="str">
        <f t="shared" si="299"/>
        <v>V</v>
      </c>
      <c r="K2336" s="243" t="s">
        <v>4630</v>
      </c>
      <c r="L2336" s="243"/>
      <c r="M2336" s="5" t="s">
        <v>5093</v>
      </c>
      <c r="N2336" s="6" t="s">
        <v>5695</v>
      </c>
      <c r="O2336" s="3" t="s">
        <v>3572</v>
      </c>
      <c r="P2336" s="6" t="s">
        <v>5314</v>
      </c>
      <c r="Q2336" s="6" t="s">
        <v>5314</v>
      </c>
      <c r="R2336" s="6" t="s">
        <v>5314</v>
      </c>
      <c r="S2336" s="6" t="s">
        <v>5314</v>
      </c>
      <c r="T2336" s="6"/>
      <c r="U2336" s="137" t="s">
        <v>3573</v>
      </c>
      <c r="V2336" s="414">
        <v>3400</v>
      </c>
      <c r="W2336" s="148"/>
    </row>
    <row r="2337" spans="1:23" ht="30">
      <c r="A2337" s="3">
        <f>ROW(2337:2337)-SUM(W$1:W2337)</f>
        <v>2268</v>
      </c>
      <c r="B2337" s="232" t="s">
        <v>7664</v>
      </c>
      <c r="C2337" s="232" t="str">
        <f t="shared" si="297"/>
        <v>8306AGNHV</v>
      </c>
      <c r="D2337" s="496" t="s">
        <v>3571</v>
      </c>
      <c r="E2337" s="491" t="s">
        <v>2195</v>
      </c>
      <c r="F2337" s="492"/>
      <c r="G2337" s="492" t="s">
        <v>2193</v>
      </c>
      <c r="H2337" s="492" t="str">
        <f t="shared" si="298"/>
        <v/>
      </c>
      <c r="I2337" s="492"/>
      <c r="J2337" s="492" t="str">
        <f t="shared" si="299"/>
        <v>V</v>
      </c>
      <c r="K2337" s="492"/>
      <c r="L2337" s="492"/>
      <c r="M2337" s="5" t="s">
        <v>5811</v>
      </c>
      <c r="N2337" s="6" t="s">
        <v>5695</v>
      </c>
      <c r="O2337" s="3" t="s">
        <v>3572</v>
      </c>
      <c r="P2337" s="6" t="s">
        <v>5314</v>
      </c>
      <c r="Q2337" s="6" t="s">
        <v>5314</v>
      </c>
      <c r="R2337" s="6" t="s">
        <v>5314</v>
      </c>
      <c r="S2337" s="6"/>
      <c r="T2337" s="6" t="s">
        <v>5314</v>
      </c>
      <c r="U2337" s="137" t="s">
        <v>3573</v>
      </c>
      <c r="V2337" s="414">
        <v>9100</v>
      </c>
      <c r="W2337" s="148"/>
    </row>
    <row r="2338" spans="1:23" ht="30">
      <c r="A2338" s="3">
        <f>ROW(2338:2338)-SUM(W$1:W2338)</f>
        <v>2269</v>
      </c>
      <c r="B2338" s="232" t="s">
        <v>7987</v>
      </c>
      <c r="C2338" s="232" t="str">
        <f t="shared" si="297"/>
        <v>8306AGNHVZ</v>
      </c>
      <c r="D2338" s="496" t="s">
        <v>3571</v>
      </c>
      <c r="E2338" s="491" t="s">
        <v>2195</v>
      </c>
      <c r="F2338" s="492"/>
      <c r="G2338" s="492" t="s">
        <v>2193</v>
      </c>
      <c r="H2338" s="492" t="str">
        <f t="shared" si="298"/>
        <v/>
      </c>
      <c r="I2338" s="492"/>
      <c r="J2338" s="492" t="str">
        <f t="shared" si="299"/>
        <v>V</v>
      </c>
      <c r="K2338" s="492" t="s">
        <v>4630</v>
      </c>
      <c r="L2338" s="492"/>
      <c r="M2338" s="5" t="s">
        <v>2710</v>
      </c>
      <c r="N2338" s="6" t="s">
        <v>5695</v>
      </c>
      <c r="O2338" s="3" t="s">
        <v>3572</v>
      </c>
      <c r="P2338" s="6" t="s">
        <v>5314</v>
      </c>
      <c r="Q2338" s="6" t="s">
        <v>5314</v>
      </c>
      <c r="R2338" s="6" t="s">
        <v>5314</v>
      </c>
      <c r="S2338" s="6"/>
      <c r="T2338" s="6" t="s">
        <v>5314</v>
      </c>
      <c r="U2338" s="137" t="s">
        <v>3573</v>
      </c>
      <c r="V2338" s="414">
        <v>9950</v>
      </c>
      <c r="W2338" s="148"/>
    </row>
    <row r="2339" spans="1:23">
      <c r="A2339" s="3">
        <f>ROW(2339:2339)-SUM(W$1:W2339)</f>
        <v>2270</v>
      </c>
      <c r="B2339" s="232" t="s">
        <v>7666</v>
      </c>
      <c r="C2339" s="232" t="str">
        <f t="shared" si="297"/>
        <v>8306AGNHPV</v>
      </c>
      <c r="D2339" s="496" t="s">
        <v>3571</v>
      </c>
      <c r="E2339" s="491" t="s">
        <v>2195</v>
      </c>
      <c r="F2339" s="492"/>
      <c r="G2339" s="492" t="s">
        <v>2193</v>
      </c>
      <c r="H2339" s="492" t="str">
        <f t="shared" si="298"/>
        <v>P</v>
      </c>
      <c r="I2339" s="492"/>
      <c r="J2339" s="492" t="str">
        <f t="shared" si="299"/>
        <v>V</v>
      </c>
      <c r="K2339" s="492"/>
      <c r="L2339" s="492"/>
      <c r="M2339" s="5" t="s">
        <v>4999</v>
      </c>
      <c r="N2339" s="6" t="s">
        <v>5695</v>
      </c>
      <c r="O2339" s="3" t="s">
        <v>3572</v>
      </c>
      <c r="P2339" s="6" t="s">
        <v>5314</v>
      </c>
      <c r="Q2339" s="6" t="s">
        <v>5314</v>
      </c>
      <c r="R2339" s="6" t="s">
        <v>5314</v>
      </c>
      <c r="S2339" s="6" t="s">
        <v>5314</v>
      </c>
      <c r="T2339" s="6"/>
      <c r="U2339" s="137" t="s">
        <v>3573</v>
      </c>
      <c r="V2339" s="414">
        <v>9100</v>
      </c>
      <c r="W2339" s="148"/>
    </row>
    <row r="2340" spans="1:23" ht="15" customHeight="1">
      <c r="A2340" s="3">
        <f>ROW(2340:2340)-SUM(W$1:W2340)</f>
        <v>2271</v>
      </c>
      <c r="B2340" s="232" t="s">
        <v>7665</v>
      </c>
      <c r="C2340" s="232" t="str">
        <f t="shared" si="297"/>
        <v>8306AGNHPVZ</v>
      </c>
      <c r="D2340" s="496" t="s">
        <v>3571</v>
      </c>
      <c r="E2340" s="491" t="s">
        <v>2195</v>
      </c>
      <c r="F2340" s="492"/>
      <c r="G2340" s="492" t="s">
        <v>2193</v>
      </c>
      <c r="H2340" s="492" t="str">
        <f t="shared" si="298"/>
        <v>P</v>
      </c>
      <c r="I2340" s="492"/>
      <c r="J2340" s="492" t="str">
        <f t="shared" si="299"/>
        <v>V</v>
      </c>
      <c r="K2340" s="492" t="s">
        <v>4630</v>
      </c>
      <c r="L2340" s="492"/>
      <c r="M2340" s="5" t="s">
        <v>5094</v>
      </c>
      <c r="N2340" s="6" t="s">
        <v>5695</v>
      </c>
      <c r="O2340" s="3" t="s">
        <v>3572</v>
      </c>
      <c r="P2340" s="6" t="s">
        <v>5314</v>
      </c>
      <c r="Q2340" s="6" t="s">
        <v>5314</v>
      </c>
      <c r="R2340" s="6" t="s">
        <v>5314</v>
      </c>
      <c r="S2340" s="6" t="s">
        <v>5314</v>
      </c>
      <c r="T2340" s="6"/>
      <c r="U2340" s="137" t="s">
        <v>3573</v>
      </c>
      <c r="V2340" s="414">
        <v>9950</v>
      </c>
      <c r="W2340" s="148"/>
    </row>
    <row r="2341" spans="1:23">
      <c r="A2341" s="3">
        <f>ROW(2341:2341)-SUM(W$1:W2341)</f>
        <v>2272</v>
      </c>
      <c r="B2341" s="232" t="s">
        <v>7667</v>
      </c>
      <c r="C2341" s="232" t="str">
        <f t="shared" si="297"/>
        <v>8341AGNBLV</v>
      </c>
      <c r="D2341" s="245" t="s">
        <v>3574</v>
      </c>
      <c r="E2341" s="242" t="s">
        <v>2191</v>
      </c>
      <c r="F2341" s="243"/>
      <c r="G2341" s="243"/>
      <c r="H2341" s="243" t="str">
        <f t="shared" si="298"/>
        <v/>
      </c>
      <c r="I2341" s="243"/>
      <c r="J2341" s="243" t="str">
        <f>IF(Q2341="+","V","")</f>
        <v>V</v>
      </c>
      <c r="K2341" s="243"/>
      <c r="L2341" s="243"/>
      <c r="M2341" s="5" t="s">
        <v>4878</v>
      </c>
      <c r="N2341" s="6" t="s">
        <v>5696</v>
      </c>
      <c r="O2341" s="3" t="s">
        <v>4578</v>
      </c>
      <c r="P2341" s="6" t="s">
        <v>5314</v>
      </c>
      <c r="Q2341" s="6" t="s">
        <v>5314</v>
      </c>
      <c r="R2341" s="6" t="s">
        <v>5314</v>
      </c>
      <c r="S2341" s="6"/>
      <c r="T2341" s="6" t="s">
        <v>5314</v>
      </c>
      <c r="U2341" s="137" t="s">
        <v>3575</v>
      </c>
      <c r="V2341" s="414">
        <v>2550</v>
      </c>
      <c r="W2341" s="148"/>
    </row>
    <row r="2342" spans="1:23">
      <c r="A2342" s="3">
        <f>ROW(2342:2342)-SUM(W$1:W2342)</f>
        <v>2273</v>
      </c>
      <c r="B2342" s="232" t="s">
        <v>7668</v>
      </c>
      <c r="C2342" s="232" t="str">
        <f t="shared" si="297"/>
        <v>8341AGNBLPV</v>
      </c>
      <c r="D2342" s="245" t="s">
        <v>3574</v>
      </c>
      <c r="E2342" s="242" t="s">
        <v>2191</v>
      </c>
      <c r="F2342" s="243"/>
      <c r="G2342" s="243"/>
      <c r="H2342" s="243" t="str">
        <f t="shared" si="298"/>
        <v>P</v>
      </c>
      <c r="I2342" s="243"/>
      <c r="J2342" s="243" t="str">
        <f t="shared" si="299"/>
        <v>V</v>
      </c>
      <c r="K2342" s="243"/>
      <c r="L2342" s="243"/>
      <c r="M2342" s="5" t="s">
        <v>4878</v>
      </c>
      <c r="N2342" s="6" t="s">
        <v>5696</v>
      </c>
      <c r="O2342" s="3" t="s">
        <v>4578</v>
      </c>
      <c r="P2342" s="6" t="s">
        <v>5314</v>
      </c>
      <c r="Q2342" s="6" t="s">
        <v>5314</v>
      </c>
      <c r="R2342" s="6" t="s">
        <v>5314</v>
      </c>
      <c r="S2342" s="6" t="s">
        <v>5314</v>
      </c>
      <c r="T2342" s="6"/>
      <c r="U2342" s="137" t="s">
        <v>3575</v>
      </c>
      <c r="V2342" s="414">
        <v>2550</v>
      </c>
      <c r="W2342" s="148"/>
    </row>
    <row r="2343" spans="1:23">
      <c r="A2343" s="3">
        <f>ROW(2343:2343)-SUM(W$1:W2343)</f>
        <v>2274</v>
      </c>
      <c r="B2343" s="232" t="s">
        <v>7669</v>
      </c>
      <c r="C2343" s="232" t="str">
        <f t="shared" si="297"/>
        <v>8341AGNBLVZ</v>
      </c>
      <c r="D2343" s="245" t="s">
        <v>3574</v>
      </c>
      <c r="E2343" s="242" t="s">
        <v>2191</v>
      </c>
      <c r="F2343" s="243"/>
      <c r="G2343" s="243"/>
      <c r="H2343" s="243" t="str">
        <f t="shared" si="298"/>
        <v/>
      </c>
      <c r="I2343" s="243"/>
      <c r="J2343" s="243" t="str">
        <f>IF(Q2343="+","V","")</f>
        <v>V</v>
      </c>
      <c r="K2343" s="243" t="s">
        <v>4630</v>
      </c>
      <c r="L2343" s="243"/>
      <c r="M2343" s="5" t="s">
        <v>4244</v>
      </c>
      <c r="N2343" s="6" t="s">
        <v>5696</v>
      </c>
      <c r="O2343" s="3" t="s">
        <v>4578</v>
      </c>
      <c r="P2343" s="6" t="s">
        <v>5314</v>
      </c>
      <c r="Q2343" s="6" t="s">
        <v>5314</v>
      </c>
      <c r="R2343" s="6" t="s">
        <v>5314</v>
      </c>
      <c r="S2343" s="6"/>
      <c r="T2343" s="6" t="s">
        <v>5314</v>
      </c>
      <c r="U2343" s="137" t="s">
        <v>3575</v>
      </c>
      <c r="V2343" s="414">
        <v>3500</v>
      </c>
      <c r="W2343" s="148"/>
    </row>
    <row r="2344" spans="1:23">
      <c r="A2344" s="3">
        <f>ROW(2344:2344)-SUM(W$1:W2344)</f>
        <v>2275</v>
      </c>
      <c r="B2344" s="232" t="s">
        <v>7670</v>
      </c>
      <c r="C2344" s="232" t="str">
        <f t="shared" ref="C2344:C2452" si="300">IF(D2344&lt;&gt;"",CONCATENATE(D2344,E2344,F2344,G2344,H2344,I2344,J2344,K2344,L2344),"")</f>
        <v>8341AGNBLPVZ</v>
      </c>
      <c r="D2344" s="245" t="s">
        <v>3574</v>
      </c>
      <c r="E2344" s="242" t="s">
        <v>2191</v>
      </c>
      <c r="F2344" s="243"/>
      <c r="G2344" s="243"/>
      <c r="H2344" s="243" t="str">
        <f t="shared" ref="H2344:H2452" si="301">IF(S2344="+","P","")</f>
        <v>P</v>
      </c>
      <c r="I2344" s="243"/>
      <c r="J2344" s="243" t="str">
        <f t="shared" si="299"/>
        <v>V</v>
      </c>
      <c r="K2344" s="243" t="s">
        <v>4630</v>
      </c>
      <c r="L2344" s="243"/>
      <c r="M2344" s="5" t="s">
        <v>4244</v>
      </c>
      <c r="N2344" s="6" t="s">
        <v>5696</v>
      </c>
      <c r="O2344" s="3" t="s">
        <v>4578</v>
      </c>
      <c r="P2344" s="6" t="s">
        <v>5314</v>
      </c>
      <c r="Q2344" s="6" t="s">
        <v>5314</v>
      </c>
      <c r="R2344" s="6" t="s">
        <v>5314</v>
      </c>
      <c r="S2344" s="6" t="s">
        <v>5314</v>
      </c>
      <c r="T2344" s="6"/>
      <c r="U2344" s="137" t="s">
        <v>3575</v>
      </c>
      <c r="V2344" s="414">
        <v>3500</v>
      </c>
      <c r="W2344" s="148"/>
    </row>
    <row r="2345" spans="1:23">
      <c r="A2345" s="3">
        <f>ROW(2345:2345)-SUM(W$1:W2345)</f>
        <v>2276</v>
      </c>
      <c r="B2345" s="232" t="s">
        <v>7671</v>
      </c>
      <c r="C2345" s="232" t="str">
        <f t="shared" si="300"/>
        <v>8341AGNHV</v>
      </c>
      <c r="D2345" s="496" t="s">
        <v>3574</v>
      </c>
      <c r="E2345" s="491" t="s">
        <v>2195</v>
      </c>
      <c r="F2345" s="492"/>
      <c r="G2345" s="492" t="s">
        <v>2193</v>
      </c>
      <c r="H2345" s="492" t="str">
        <f t="shared" si="301"/>
        <v/>
      </c>
      <c r="I2345" s="492"/>
      <c r="J2345" s="492" t="str">
        <f>IF(Q2345="+","V","")</f>
        <v>V</v>
      </c>
      <c r="K2345" s="492"/>
      <c r="L2345" s="492"/>
      <c r="M2345" s="5" t="s">
        <v>5738</v>
      </c>
      <c r="N2345" s="6" t="s">
        <v>5696</v>
      </c>
      <c r="O2345" s="3" t="s">
        <v>4578</v>
      </c>
      <c r="P2345" s="6" t="s">
        <v>5314</v>
      </c>
      <c r="Q2345" s="6" t="s">
        <v>5314</v>
      </c>
      <c r="R2345" s="6" t="s">
        <v>5314</v>
      </c>
      <c r="S2345" s="6"/>
      <c r="T2345" s="6" t="s">
        <v>5314</v>
      </c>
      <c r="U2345" s="137" t="s">
        <v>3575</v>
      </c>
      <c r="V2345" s="414">
        <v>9600</v>
      </c>
      <c r="W2345" s="148"/>
    </row>
    <row r="2346" spans="1:23">
      <c r="A2346" s="3">
        <f>ROW(2346:2346)-SUM(W$1:W2346)</f>
        <v>2277</v>
      </c>
      <c r="B2346" s="232" t="s">
        <v>7672</v>
      </c>
      <c r="C2346" s="232" t="str">
        <f t="shared" si="300"/>
        <v>8341AGNHPV</v>
      </c>
      <c r="D2346" s="496" t="s">
        <v>3574</v>
      </c>
      <c r="E2346" s="491" t="s">
        <v>2195</v>
      </c>
      <c r="F2346" s="492"/>
      <c r="G2346" s="492" t="s">
        <v>2193</v>
      </c>
      <c r="H2346" s="492" t="str">
        <f t="shared" si="301"/>
        <v>P</v>
      </c>
      <c r="I2346" s="492"/>
      <c r="J2346" s="492" t="str">
        <f t="shared" si="299"/>
        <v>V</v>
      </c>
      <c r="K2346" s="492"/>
      <c r="L2346" s="492"/>
      <c r="M2346" s="5" t="s">
        <v>5738</v>
      </c>
      <c r="N2346" s="6" t="s">
        <v>5696</v>
      </c>
      <c r="O2346" s="3" t="s">
        <v>4578</v>
      </c>
      <c r="P2346" s="6" t="s">
        <v>5314</v>
      </c>
      <c r="Q2346" s="6" t="s">
        <v>5314</v>
      </c>
      <c r="R2346" s="6" t="s">
        <v>5314</v>
      </c>
      <c r="S2346" s="6" t="s">
        <v>5314</v>
      </c>
      <c r="T2346" s="6"/>
      <c r="U2346" s="137" t="s">
        <v>3575</v>
      </c>
      <c r="V2346" s="414">
        <v>9600</v>
      </c>
      <c r="W2346" s="148"/>
    </row>
    <row r="2347" spans="1:23">
      <c r="A2347" s="3">
        <f>ROW(2347:2347)-SUM(W$1:W2347)</f>
        <v>2278</v>
      </c>
      <c r="B2347" s="232" t="s">
        <v>7673</v>
      </c>
      <c r="C2347" s="232" t="str">
        <f t="shared" si="300"/>
        <v>8341AGNHVZ</v>
      </c>
      <c r="D2347" s="496" t="s">
        <v>3574</v>
      </c>
      <c r="E2347" s="491" t="s">
        <v>2195</v>
      </c>
      <c r="F2347" s="492"/>
      <c r="G2347" s="492" t="s">
        <v>2193</v>
      </c>
      <c r="H2347" s="492" t="str">
        <f t="shared" si="301"/>
        <v/>
      </c>
      <c r="I2347" s="492"/>
      <c r="J2347" s="492" t="str">
        <f>IF(Q2347="+","V","")</f>
        <v>V</v>
      </c>
      <c r="K2347" s="492" t="s">
        <v>4630</v>
      </c>
      <c r="L2347" s="492"/>
      <c r="M2347" s="5" t="s">
        <v>5534</v>
      </c>
      <c r="N2347" s="6" t="s">
        <v>5696</v>
      </c>
      <c r="O2347" s="3" t="s">
        <v>4578</v>
      </c>
      <c r="P2347" s="6" t="s">
        <v>5314</v>
      </c>
      <c r="Q2347" s="6" t="s">
        <v>5314</v>
      </c>
      <c r="R2347" s="6" t="s">
        <v>5314</v>
      </c>
      <c r="S2347" s="6"/>
      <c r="T2347" s="6" t="s">
        <v>5314</v>
      </c>
      <c r="U2347" s="137" t="s">
        <v>3575</v>
      </c>
      <c r="V2347" s="414">
        <v>10450</v>
      </c>
      <c r="W2347" s="148"/>
    </row>
    <row r="2348" spans="1:23">
      <c r="A2348" s="3">
        <f>ROW(2348:2348)-SUM(W$1:W2348)</f>
        <v>2279</v>
      </c>
      <c r="B2348" s="232" t="s">
        <v>7674</v>
      </c>
      <c r="C2348" s="232" t="str">
        <f t="shared" si="300"/>
        <v>8341AGNHPVZ</v>
      </c>
      <c r="D2348" s="496" t="s">
        <v>3574</v>
      </c>
      <c r="E2348" s="491" t="s">
        <v>2195</v>
      </c>
      <c r="F2348" s="492"/>
      <c r="G2348" s="492" t="s">
        <v>2193</v>
      </c>
      <c r="H2348" s="492" t="str">
        <f t="shared" si="301"/>
        <v>P</v>
      </c>
      <c r="I2348" s="492"/>
      <c r="J2348" s="492" t="str">
        <f t="shared" si="299"/>
        <v>V</v>
      </c>
      <c r="K2348" s="492" t="s">
        <v>4630</v>
      </c>
      <c r="L2348" s="492"/>
      <c r="M2348" s="5" t="s">
        <v>5534</v>
      </c>
      <c r="N2348" s="6" t="s">
        <v>5696</v>
      </c>
      <c r="O2348" s="3" t="s">
        <v>4578</v>
      </c>
      <c r="P2348" s="6" t="s">
        <v>5314</v>
      </c>
      <c r="Q2348" s="6" t="s">
        <v>5314</v>
      </c>
      <c r="R2348" s="6" t="s">
        <v>5314</v>
      </c>
      <c r="S2348" s="6" t="s">
        <v>5314</v>
      </c>
      <c r="T2348" s="6"/>
      <c r="U2348" s="137" t="s">
        <v>3575</v>
      </c>
      <c r="V2348" s="414">
        <v>10450</v>
      </c>
      <c r="W2348" s="148"/>
    </row>
    <row r="2349" spans="1:23">
      <c r="A2349" s="3">
        <f>ROW(2349:2349)-SUM(W$1:W2349)</f>
        <v>2280</v>
      </c>
      <c r="B2349" s="232" t="s">
        <v>7675</v>
      </c>
      <c r="C2349" s="232" t="str">
        <f t="shared" si="300"/>
        <v>8394AGNBLV</v>
      </c>
      <c r="D2349" s="245" t="s">
        <v>4880</v>
      </c>
      <c r="E2349" s="242" t="s">
        <v>2191</v>
      </c>
      <c r="F2349" s="243"/>
      <c r="G2349" s="243"/>
      <c r="H2349" s="243" t="str">
        <f t="shared" si="301"/>
        <v/>
      </c>
      <c r="I2349" s="243"/>
      <c r="J2349" s="243" t="str">
        <f>IF(Q2349="+","V","")</f>
        <v>V</v>
      </c>
      <c r="K2349" s="243"/>
      <c r="L2349" s="243"/>
      <c r="M2349" s="5" t="s">
        <v>6534</v>
      </c>
      <c r="N2349" s="6" t="s">
        <v>5697</v>
      </c>
      <c r="O2349" s="3" t="s">
        <v>4486</v>
      </c>
      <c r="P2349" s="6" t="s">
        <v>5314</v>
      </c>
      <c r="Q2349" s="6" t="s">
        <v>5314</v>
      </c>
      <c r="R2349" s="6"/>
      <c r="S2349" s="6"/>
      <c r="T2349" s="6" t="s">
        <v>5314</v>
      </c>
      <c r="U2349" s="137" t="s">
        <v>3576</v>
      </c>
      <c r="V2349" s="414">
        <v>2700</v>
      </c>
      <c r="W2349" s="148"/>
    </row>
    <row r="2350" spans="1:23">
      <c r="A2350" s="3">
        <f>ROW(2350:2350)-SUM(W$1:W2350)</f>
        <v>2281</v>
      </c>
      <c r="B2350" s="232" t="s">
        <v>7676</v>
      </c>
      <c r="C2350" s="232" t="str">
        <f t="shared" si="300"/>
        <v>8394AGNBLPV</v>
      </c>
      <c r="D2350" s="245" t="s">
        <v>4880</v>
      </c>
      <c r="E2350" s="242" t="s">
        <v>2191</v>
      </c>
      <c r="F2350" s="243"/>
      <c r="G2350" s="243"/>
      <c r="H2350" s="243" t="str">
        <f t="shared" si="301"/>
        <v>P</v>
      </c>
      <c r="I2350" s="243"/>
      <c r="J2350" s="243" t="str">
        <f t="shared" si="299"/>
        <v>V</v>
      </c>
      <c r="K2350" s="243"/>
      <c r="L2350" s="243"/>
      <c r="M2350" s="5" t="s">
        <v>6534</v>
      </c>
      <c r="N2350" s="6" t="s">
        <v>5697</v>
      </c>
      <c r="O2350" s="3" t="s">
        <v>4486</v>
      </c>
      <c r="P2350" s="6" t="s">
        <v>5314</v>
      </c>
      <c r="Q2350" s="6" t="s">
        <v>5314</v>
      </c>
      <c r="R2350" s="6"/>
      <c r="S2350" s="6" t="s">
        <v>5314</v>
      </c>
      <c r="T2350" s="6"/>
      <c r="U2350" s="137" t="s">
        <v>3576</v>
      </c>
      <c r="V2350" s="414">
        <v>2700</v>
      </c>
      <c r="W2350" s="148"/>
    </row>
    <row r="2351" spans="1:23">
      <c r="A2351" s="3">
        <f>ROW(2351:2351)-SUM(W$1:W2351)</f>
        <v>2282</v>
      </c>
      <c r="B2351" s="232" t="s">
        <v>7677</v>
      </c>
      <c r="C2351" s="232" t="str">
        <f t="shared" si="300"/>
        <v>8394AGNBLVZ</v>
      </c>
      <c r="D2351" s="245" t="s">
        <v>4880</v>
      </c>
      <c r="E2351" s="242" t="s">
        <v>2191</v>
      </c>
      <c r="F2351" s="243"/>
      <c r="G2351" s="243"/>
      <c r="H2351" s="243" t="str">
        <f t="shared" si="301"/>
        <v/>
      </c>
      <c r="I2351" s="243"/>
      <c r="J2351" s="243" t="str">
        <f t="shared" si="299"/>
        <v>V</v>
      </c>
      <c r="K2351" s="243" t="s">
        <v>4630</v>
      </c>
      <c r="L2351" s="243"/>
      <c r="M2351" s="5" t="s">
        <v>4245</v>
      </c>
      <c r="N2351" s="6" t="s">
        <v>5697</v>
      </c>
      <c r="O2351" s="3" t="s">
        <v>4486</v>
      </c>
      <c r="P2351" s="6" t="s">
        <v>5314</v>
      </c>
      <c r="Q2351" s="6" t="s">
        <v>5314</v>
      </c>
      <c r="R2351" s="6"/>
      <c r="S2351" s="6"/>
      <c r="T2351" s="6" t="s">
        <v>5314</v>
      </c>
      <c r="U2351" s="137" t="s">
        <v>3576</v>
      </c>
      <c r="V2351" s="414">
        <v>3500</v>
      </c>
      <c r="W2351" s="148"/>
    </row>
    <row r="2352" spans="1:23">
      <c r="A2352" s="3">
        <f>ROW(2352:2352)-SUM(W$1:W2352)</f>
        <v>2283</v>
      </c>
      <c r="B2352" s="232" t="s">
        <v>7990</v>
      </c>
      <c r="C2352" s="232" t="str">
        <f>IF(D2352&lt;&gt;"",CONCATENATE(D2352,E2352,F2352,G2352,H2352,I2352,J2352,K2352,L2352),"")</f>
        <v>8394AGNBLPVZ</v>
      </c>
      <c r="D2352" s="245" t="s">
        <v>4880</v>
      </c>
      <c r="E2352" s="242" t="s">
        <v>2191</v>
      </c>
      <c r="F2352" s="243"/>
      <c r="G2352" s="243"/>
      <c r="H2352" s="243" t="str">
        <f>IF(S2352="+","P","")</f>
        <v>P</v>
      </c>
      <c r="I2352" s="243"/>
      <c r="J2352" s="243" t="str">
        <f>IF(Q2352="+","V","")</f>
        <v>V</v>
      </c>
      <c r="K2352" s="243" t="s">
        <v>4630</v>
      </c>
      <c r="L2352" s="243"/>
      <c r="M2352" s="5" t="s">
        <v>4245</v>
      </c>
      <c r="N2352" s="6" t="s">
        <v>5697</v>
      </c>
      <c r="O2352" s="3" t="s">
        <v>4486</v>
      </c>
      <c r="P2352" s="6" t="s">
        <v>5314</v>
      </c>
      <c r="Q2352" s="6" t="s">
        <v>5314</v>
      </c>
      <c r="R2352" s="6"/>
      <c r="S2352" s="6" t="s">
        <v>5314</v>
      </c>
      <c r="T2352" s="6"/>
      <c r="U2352" s="137" t="s">
        <v>3576</v>
      </c>
      <c r="V2352" s="414">
        <v>3500</v>
      </c>
      <c r="W2352" s="148"/>
    </row>
    <row r="2353" spans="1:23">
      <c r="A2353" s="3">
        <f>ROW(2353:2353)-SUM(W$1:W2353)</f>
        <v>2284</v>
      </c>
      <c r="B2353" s="232" t="s">
        <v>7678</v>
      </c>
      <c r="C2353" s="232" t="str">
        <f t="shared" si="300"/>
        <v>8394AGNHV</v>
      </c>
      <c r="D2353" s="496" t="s">
        <v>4880</v>
      </c>
      <c r="E2353" s="491" t="s">
        <v>2195</v>
      </c>
      <c r="F2353" s="492"/>
      <c r="G2353" s="492" t="s">
        <v>2193</v>
      </c>
      <c r="H2353" s="492" t="str">
        <f t="shared" si="301"/>
        <v/>
      </c>
      <c r="I2353" s="492"/>
      <c r="J2353" s="492" t="str">
        <f>IF(Q2353="+","V","")</f>
        <v>V</v>
      </c>
      <c r="K2353" s="492"/>
      <c r="L2353" s="492"/>
      <c r="M2353" s="5" t="s">
        <v>2332</v>
      </c>
      <c r="N2353" s="6" t="s">
        <v>5697</v>
      </c>
      <c r="O2353" s="3" t="s">
        <v>4486</v>
      </c>
      <c r="P2353" s="6" t="s">
        <v>5314</v>
      </c>
      <c r="Q2353" s="6" t="s">
        <v>5314</v>
      </c>
      <c r="R2353" s="6"/>
      <c r="S2353" s="6"/>
      <c r="T2353" s="6" t="s">
        <v>5314</v>
      </c>
      <c r="U2353" s="137" t="s">
        <v>3576</v>
      </c>
      <c r="V2353" s="414">
        <v>9600</v>
      </c>
      <c r="W2353" s="148"/>
    </row>
    <row r="2354" spans="1:23">
      <c r="A2354" s="3">
        <f>ROW(2354:2354)-SUM(W$1:W2354)</f>
        <v>2285</v>
      </c>
      <c r="B2354" s="232" t="s">
        <v>7679</v>
      </c>
      <c r="C2354" s="232" t="str">
        <f t="shared" si="300"/>
        <v>8394AGNHPV</v>
      </c>
      <c r="D2354" s="496" t="s">
        <v>4880</v>
      </c>
      <c r="E2354" s="491" t="s">
        <v>2195</v>
      </c>
      <c r="F2354" s="492"/>
      <c r="G2354" s="492" t="s">
        <v>2193</v>
      </c>
      <c r="H2354" s="492" t="str">
        <f t="shared" si="301"/>
        <v>P</v>
      </c>
      <c r="I2354" s="492"/>
      <c r="J2354" s="492" t="str">
        <f t="shared" si="299"/>
        <v>V</v>
      </c>
      <c r="K2354" s="492"/>
      <c r="L2354" s="492"/>
      <c r="M2354" s="5" t="s">
        <v>2332</v>
      </c>
      <c r="N2354" s="6" t="s">
        <v>5697</v>
      </c>
      <c r="O2354" s="3" t="s">
        <v>4486</v>
      </c>
      <c r="P2354" s="6" t="s">
        <v>5314</v>
      </c>
      <c r="Q2354" s="6" t="s">
        <v>5314</v>
      </c>
      <c r="R2354" s="6"/>
      <c r="S2354" s="6" t="s">
        <v>5314</v>
      </c>
      <c r="T2354" s="6"/>
      <c r="U2354" s="137" t="s">
        <v>3576</v>
      </c>
      <c r="V2354" s="414">
        <v>9600</v>
      </c>
      <c r="W2354" s="148"/>
    </row>
    <row r="2355" spans="1:23">
      <c r="A2355" s="3">
        <f>ROW(2355:2355)-SUM(W$1:W2355)</f>
        <v>2286</v>
      </c>
      <c r="B2355" s="232" t="s">
        <v>12637</v>
      </c>
      <c r="C2355" s="232" t="str">
        <f t="shared" si="300"/>
        <v>8394AGNBLHV</v>
      </c>
      <c r="D2355" s="598" t="s">
        <v>4880</v>
      </c>
      <c r="E2355" s="539" t="s">
        <v>2191</v>
      </c>
      <c r="F2355" s="540"/>
      <c r="G2355" s="540" t="s">
        <v>2193</v>
      </c>
      <c r="H2355" s="540" t="str">
        <f t="shared" si="301"/>
        <v/>
      </c>
      <c r="I2355" s="540"/>
      <c r="J2355" s="540" t="str">
        <f>IF(Q2355="+","V","")</f>
        <v>V</v>
      </c>
      <c r="K2355" s="540"/>
      <c r="L2355" s="540"/>
      <c r="M2355" s="5" t="s">
        <v>2332</v>
      </c>
      <c r="N2355" s="6" t="s">
        <v>5697</v>
      </c>
      <c r="O2355" s="3" t="s">
        <v>4486</v>
      </c>
      <c r="P2355" s="6" t="s">
        <v>5314</v>
      </c>
      <c r="Q2355" s="6" t="s">
        <v>5314</v>
      </c>
      <c r="R2355" s="6"/>
      <c r="S2355" s="6"/>
      <c r="T2355" s="6" t="s">
        <v>5314</v>
      </c>
      <c r="U2355" s="137" t="s">
        <v>3576</v>
      </c>
      <c r="V2355" s="414">
        <v>9700</v>
      </c>
      <c r="W2355" s="148"/>
    </row>
    <row r="2356" spans="1:23">
      <c r="A2356" s="3">
        <f>ROW(2356:2356)-SUM(W$1:W2356)</f>
        <v>2287</v>
      </c>
      <c r="B2356" s="232" t="s">
        <v>12525</v>
      </c>
      <c r="C2356" s="232" t="str">
        <f t="shared" si="300"/>
        <v>8394AGNBLHV</v>
      </c>
      <c r="D2356" s="598" t="s">
        <v>4880</v>
      </c>
      <c r="E2356" s="539" t="s">
        <v>2191</v>
      </c>
      <c r="F2356" s="540"/>
      <c r="G2356" s="540" t="s">
        <v>2193</v>
      </c>
      <c r="H2356" s="540" t="str">
        <f t="shared" si="301"/>
        <v/>
      </c>
      <c r="I2356" s="540"/>
      <c r="J2356" s="540" t="str">
        <f>IF(Q2356="+","V","")</f>
        <v>V</v>
      </c>
      <c r="K2356" s="540"/>
      <c r="L2356" s="540"/>
      <c r="M2356" s="5" t="s">
        <v>12526</v>
      </c>
      <c r="N2356" s="6" t="s">
        <v>5697</v>
      </c>
      <c r="O2356" s="3" t="s">
        <v>4486</v>
      </c>
      <c r="P2356" s="6" t="s">
        <v>5314</v>
      </c>
      <c r="Q2356" s="6" t="s">
        <v>5314</v>
      </c>
      <c r="R2356" s="6"/>
      <c r="S2356" s="6"/>
      <c r="T2356" s="6" t="s">
        <v>5314</v>
      </c>
      <c r="U2356" s="137" t="s">
        <v>3576</v>
      </c>
      <c r="V2356" s="442">
        <v>20000</v>
      </c>
      <c r="W2356" s="148"/>
    </row>
    <row r="2357" spans="1:23">
      <c r="A2357" s="3">
        <f>ROW(2357:2357)-SUM(W$1:W2357)</f>
        <v>2288</v>
      </c>
      <c r="B2357" s="232" t="s">
        <v>12527</v>
      </c>
      <c r="C2357" s="232" t="str">
        <f t="shared" si="300"/>
        <v>8394AGNBLHPV</v>
      </c>
      <c r="D2357" s="598" t="s">
        <v>4880</v>
      </c>
      <c r="E2357" s="539" t="s">
        <v>2191</v>
      </c>
      <c r="F2357" s="540"/>
      <c r="G2357" s="540" t="s">
        <v>2193</v>
      </c>
      <c r="H2357" s="540" t="str">
        <f t="shared" si="301"/>
        <v>P</v>
      </c>
      <c r="I2357" s="540"/>
      <c r="J2357" s="540" t="str">
        <f>IF(Q2357="+","V","")</f>
        <v>V</v>
      </c>
      <c r="K2357" s="540"/>
      <c r="L2357" s="540"/>
      <c r="M2357" s="5" t="s">
        <v>12526</v>
      </c>
      <c r="N2357" s="6" t="s">
        <v>5697</v>
      </c>
      <c r="O2357" s="3" t="s">
        <v>4486</v>
      </c>
      <c r="P2357" s="6" t="s">
        <v>5314</v>
      </c>
      <c r="Q2357" s="6" t="s">
        <v>5314</v>
      </c>
      <c r="R2357" s="6"/>
      <c r="S2357" s="6" t="s">
        <v>5314</v>
      </c>
      <c r="T2357" s="6"/>
      <c r="U2357" s="137" t="s">
        <v>3576</v>
      </c>
      <c r="V2357" s="442">
        <v>20000</v>
      </c>
      <c r="W2357" s="148"/>
    </row>
    <row r="2358" spans="1:23">
      <c r="A2358" s="3">
        <f>ROW(2358:2358)-SUM(W$1:W2358)</f>
        <v>2289</v>
      </c>
      <c r="B2358" s="232" t="s">
        <v>7680</v>
      </c>
      <c r="C2358" s="232" t="str">
        <f t="shared" si="300"/>
        <v>8394AGNHVZ</v>
      </c>
      <c r="D2358" s="496" t="s">
        <v>4880</v>
      </c>
      <c r="E2358" s="491" t="s">
        <v>2195</v>
      </c>
      <c r="F2358" s="492"/>
      <c r="G2358" s="492" t="s">
        <v>2193</v>
      </c>
      <c r="H2358" s="492" t="str">
        <f t="shared" si="301"/>
        <v/>
      </c>
      <c r="I2358" s="492"/>
      <c r="J2358" s="492" t="str">
        <f>IF(Q2358="+","V","")</f>
        <v>V</v>
      </c>
      <c r="K2358" s="492" t="s">
        <v>4630</v>
      </c>
      <c r="L2358" s="492"/>
      <c r="M2358" s="5" t="s">
        <v>5535</v>
      </c>
      <c r="N2358" s="6" t="s">
        <v>5697</v>
      </c>
      <c r="O2358" s="3" t="s">
        <v>4486</v>
      </c>
      <c r="P2358" s="6" t="s">
        <v>5314</v>
      </c>
      <c r="Q2358" s="6" t="s">
        <v>5314</v>
      </c>
      <c r="R2358" s="6"/>
      <c r="S2358" s="6"/>
      <c r="T2358" s="6" t="s">
        <v>5314</v>
      </c>
      <c r="U2358" s="137" t="s">
        <v>3576</v>
      </c>
      <c r="V2358" s="414">
        <v>10400</v>
      </c>
      <c r="W2358" s="148"/>
    </row>
    <row r="2359" spans="1:23">
      <c r="A2359" s="3">
        <f>ROW(2359:2359)-SUM(W$1:W2359)</f>
        <v>2290</v>
      </c>
      <c r="B2359" s="232" t="s">
        <v>7681</v>
      </c>
      <c r="C2359" s="232" t="str">
        <f t="shared" si="300"/>
        <v>8394AGNHPVZ</v>
      </c>
      <c r="D2359" s="496" t="s">
        <v>4880</v>
      </c>
      <c r="E2359" s="491" t="s">
        <v>2195</v>
      </c>
      <c r="F2359" s="492"/>
      <c r="G2359" s="492" t="s">
        <v>2193</v>
      </c>
      <c r="H2359" s="492" t="str">
        <f t="shared" si="301"/>
        <v>P</v>
      </c>
      <c r="I2359" s="492"/>
      <c r="J2359" s="492" t="str">
        <f t="shared" si="299"/>
        <v>V</v>
      </c>
      <c r="K2359" s="492" t="s">
        <v>4630</v>
      </c>
      <c r="L2359" s="492"/>
      <c r="M2359" s="5" t="s">
        <v>5535</v>
      </c>
      <c r="N2359" s="6" t="s">
        <v>5697</v>
      </c>
      <c r="O2359" s="3" t="s">
        <v>4486</v>
      </c>
      <c r="P2359" s="6" t="s">
        <v>5314</v>
      </c>
      <c r="Q2359" s="6" t="s">
        <v>5314</v>
      </c>
      <c r="R2359" s="6"/>
      <c r="S2359" s="6" t="s">
        <v>5314</v>
      </c>
      <c r="T2359" s="6"/>
      <c r="U2359" s="137" t="s">
        <v>3576</v>
      </c>
      <c r="V2359" s="414">
        <v>10400</v>
      </c>
      <c r="W2359" s="148"/>
    </row>
    <row r="2360" spans="1:23">
      <c r="A2360" s="3">
        <f>ROW(2360:2360)-SUM(W$1:W2360)</f>
        <v>2291</v>
      </c>
      <c r="B2360" s="232" t="s">
        <v>7682</v>
      </c>
      <c r="C2360" s="232" t="str">
        <f t="shared" si="300"/>
        <v>8394AGNBLHV</v>
      </c>
      <c r="D2360" s="245" t="s">
        <v>4880</v>
      </c>
      <c r="E2360" s="242" t="s">
        <v>2191</v>
      </c>
      <c r="F2360" s="243"/>
      <c r="G2360" s="243" t="s">
        <v>2193</v>
      </c>
      <c r="H2360" s="243" t="str">
        <f t="shared" si="301"/>
        <v/>
      </c>
      <c r="I2360" s="243"/>
      <c r="J2360" s="243" t="str">
        <f>IF(Q2360="+","V","")</f>
        <v>V</v>
      </c>
      <c r="K2360" s="243"/>
      <c r="L2360" s="243"/>
      <c r="M2360" s="5" t="s">
        <v>4879</v>
      </c>
      <c r="N2360" s="6" t="s">
        <v>5697</v>
      </c>
      <c r="O2360" s="3" t="s">
        <v>4486</v>
      </c>
      <c r="P2360" s="6" t="s">
        <v>5314</v>
      </c>
      <c r="Q2360" s="6" t="s">
        <v>5314</v>
      </c>
      <c r="R2360" s="6"/>
      <c r="S2360" s="6"/>
      <c r="T2360" s="6" t="s">
        <v>5314</v>
      </c>
      <c r="U2360" s="137" t="s">
        <v>3576</v>
      </c>
      <c r="V2360" s="414">
        <v>3200</v>
      </c>
      <c r="W2360" s="148"/>
    </row>
    <row r="2361" spans="1:23">
      <c r="A2361" s="3">
        <f>ROW(2361:2361)-SUM(W$1:W2361)</f>
        <v>2292</v>
      </c>
      <c r="B2361" s="232" t="s">
        <v>7683</v>
      </c>
      <c r="C2361" s="232" t="str">
        <f t="shared" si="300"/>
        <v>8394AGNBLHPV</v>
      </c>
      <c r="D2361" s="245" t="s">
        <v>4880</v>
      </c>
      <c r="E2361" s="242" t="s">
        <v>2191</v>
      </c>
      <c r="F2361" s="243"/>
      <c r="G2361" s="243" t="s">
        <v>2193</v>
      </c>
      <c r="H2361" s="243" t="str">
        <f t="shared" si="301"/>
        <v>P</v>
      </c>
      <c r="I2361" s="243"/>
      <c r="J2361" s="243" t="str">
        <f t="shared" si="299"/>
        <v>V</v>
      </c>
      <c r="K2361" s="243"/>
      <c r="L2361" s="243"/>
      <c r="M2361" s="5" t="s">
        <v>4879</v>
      </c>
      <c r="N2361" s="6" t="s">
        <v>5697</v>
      </c>
      <c r="O2361" s="3" t="s">
        <v>4486</v>
      </c>
      <c r="P2361" s="6" t="s">
        <v>5314</v>
      </c>
      <c r="Q2361" s="6" t="s">
        <v>5314</v>
      </c>
      <c r="R2361" s="6"/>
      <c r="S2361" s="6" t="s">
        <v>5314</v>
      </c>
      <c r="T2361" s="6"/>
      <c r="U2361" s="137" t="s">
        <v>3576</v>
      </c>
      <c r="V2361" s="414">
        <v>3200</v>
      </c>
      <c r="W2361" s="148"/>
    </row>
    <row r="2362" spans="1:23" s="466" customFormat="1">
      <c r="A2362" s="9">
        <f>ROW(2362:2362)-SUM(W$1:W2362)</f>
        <v>2293</v>
      </c>
      <c r="B2362" s="464" t="s">
        <v>66</v>
      </c>
      <c r="C2362" s="464" t="str">
        <f>IF(D2362&lt;&gt;"",CONCATENATE(D2362,E2362,F2362,G2362,H2362,I2362,J2362,K2362,L2362),"")</f>
        <v>8394AGNBLAHV</v>
      </c>
      <c r="D2362" s="459" t="s">
        <v>4880</v>
      </c>
      <c r="E2362" s="457" t="s">
        <v>2191</v>
      </c>
      <c r="F2362" s="458" t="s">
        <v>2194</v>
      </c>
      <c r="G2362" s="458" t="s">
        <v>2193</v>
      </c>
      <c r="H2362" s="458" t="str">
        <f>IF(S2362="+","P","")</f>
        <v/>
      </c>
      <c r="I2362" s="458"/>
      <c r="J2362" s="458" t="str">
        <f>IF(Q2362="+","V","")</f>
        <v>V</v>
      </c>
      <c r="K2362" s="458"/>
      <c r="L2362" s="458"/>
      <c r="M2362" s="11" t="s">
        <v>2667</v>
      </c>
      <c r="N2362" s="12" t="s">
        <v>5697</v>
      </c>
      <c r="O2362" s="9" t="s">
        <v>4486</v>
      </c>
      <c r="P2362" s="12" t="s">
        <v>5314</v>
      </c>
      <c r="Q2362" s="12" t="s">
        <v>5314</v>
      </c>
      <c r="R2362" s="12"/>
      <c r="S2362" s="12"/>
      <c r="T2362" s="12" t="s">
        <v>5314</v>
      </c>
      <c r="U2362" s="415" t="s">
        <v>3576</v>
      </c>
      <c r="V2362" s="465">
        <v>3500</v>
      </c>
      <c r="W2362" s="153"/>
    </row>
    <row r="2363" spans="1:23">
      <c r="A2363" s="3">
        <f>ROW(2363:2363)-SUM(W$1:W2363)</f>
        <v>2294</v>
      </c>
      <c r="B2363" s="232" t="s">
        <v>7684</v>
      </c>
      <c r="C2363" s="232" t="str">
        <f>IF(D2363&lt;&gt;"",CONCATENATE(D2363,E2363,F2363,G2363,H2363,I2363,J2363,K2363,L2363),"")</f>
        <v>8394AGNBLAHPV</v>
      </c>
      <c r="D2363" s="245" t="s">
        <v>4880</v>
      </c>
      <c r="E2363" s="242" t="s">
        <v>2191</v>
      </c>
      <c r="F2363" s="243" t="s">
        <v>2194</v>
      </c>
      <c r="G2363" s="243" t="s">
        <v>2193</v>
      </c>
      <c r="H2363" s="243" t="str">
        <f>IF(S2363="+","P","")</f>
        <v>P</v>
      </c>
      <c r="I2363" s="243"/>
      <c r="J2363" s="243" t="str">
        <f>IF(Q2363="+","V","")</f>
        <v>V</v>
      </c>
      <c r="K2363" s="243"/>
      <c r="L2363" s="243"/>
      <c r="M2363" s="5" t="s">
        <v>2667</v>
      </c>
      <c r="N2363" s="6" t="s">
        <v>5697</v>
      </c>
      <c r="O2363" s="3" t="s">
        <v>4486</v>
      </c>
      <c r="P2363" s="6" t="s">
        <v>5314</v>
      </c>
      <c r="Q2363" s="6" t="s">
        <v>5314</v>
      </c>
      <c r="R2363" s="6"/>
      <c r="S2363" s="6" t="s">
        <v>5314</v>
      </c>
      <c r="T2363" s="6"/>
      <c r="U2363" s="137" t="s">
        <v>3576</v>
      </c>
      <c r="V2363" s="414">
        <v>3500</v>
      </c>
      <c r="W2363" s="148"/>
    </row>
    <row r="2364" spans="1:23">
      <c r="A2364" s="3">
        <f>ROW(2364:2364)-SUM(W$1:W2364)</f>
        <v>2295</v>
      </c>
      <c r="B2364" s="232" t="s">
        <v>7685</v>
      </c>
      <c r="C2364" s="232" t="str">
        <f t="shared" si="300"/>
        <v>8394AGNBLHVZ</v>
      </c>
      <c r="D2364" s="245" t="s">
        <v>4880</v>
      </c>
      <c r="E2364" s="242" t="s">
        <v>2191</v>
      </c>
      <c r="F2364" s="243"/>
      <c r="G2364" s="243" t="s">
        <v>2193</v>
      </c>
      <c r="H2364" s="243" t="str">
        <f t="shared" si="301"/>
        <v/>
      </c>
      <c r="I2364" s="243"/>
      <c r="J2364" s="243" t="str">
        <f>IF(Q2364="+","V","")</f>
        <v>V</v>
      </c>
      <c r="K2364" s="243" t="s">
        <v>4630</v>
      </c>
      <c r="L2364" s="243"/>
      <c r="M2364" s="5" t="s">
        <v>4246</v>
      </c>
      <c r="N2364" s="6" t="s">
        <v>5697</v>
      </c>
      <c r="O2364" s="3" t="s">
        <v>4486</v>
      </c>
      <c r="P2364" s="6" t="s">
        <v>5314</v>
      </c>
      <c r="Q2364" s="6" t="s">
        <v>5314</v>
      </c>
      <c r="R2364" s="6"/>
      <c r="S2364" s="6"/>
      <c r="T2364" s="6" t="s">
        <v>5314</v>
      </c>
      <c r="U2364" s="137" t="s">
        <v>3576</v>
      </c>
      <c r="V2364" s="414">
        <v>4000</v>
      </c>
      <c r="W2364" s="148"/>
    </row>
    <row r="2365" spans="1:23">
      <c r="A2365" s="3">
        <f>ROW(2365:2365)-SUM(W$1:W2365)</f>
        <v>2296</v>
      </c>
      <c r="B2365" s="232" t="s">
        <v>7686</v>
      </c>
      <c r="C2365" s="232" t="str">
        <f t="shared" si="300"/>
        <v>8394AGNBLHPVZ</v>
      </c>
      <c r="D2365" s="245" t="s">
        <v>4880</v>
      </c>
      <c r="E2365" s="242" t="s">
        <v>2191</v>
      </c>
      <c r="F2365" s="243"/>
      <c r="G2365" s="243" t="s">
        <v>2193</v>
      </c>
      <c r="H2365" s="243" t="str">
        <f t="shared" si="301"/>
        <v>P</v>
      </c>
      <c r="I2365" s="243"/>
      <c r="J2365" s="243" t="str">
        <f t="shared" si="299"/>
        <v>V</v>
      </c>
      <c r="K2365" s="243" t="s">
        <v>4630</v>
      </c>
      <c r="L2365" s="243"/>
      <c r="M2365" s="5" t="s">
        <v>4246</v>
      </c>
      <c r="N2365" s="6" t="s">
        <v>5697</v>
      </c>
      <c r="O2365" s="3" t="s">
        <v>4486</v>
      </c>
      <c r="P2365" s="6" t="s">
        <v>5314</v>
      </c>
      <c r="Q2365" s="6" t="s">
        <v>5314</v>
      </c>
      <c r="R2365" s="6"/>
      <c r="S2365" s="6" t="s">
        <v>5314</v>
      </c>
      <c r="T2365" s="6"/>
      <c r="U2365" s="137" t="s">
        <v>3576</v>
      </c>
      <c r="V2365" s="414">
        <v>4000</v>
      </c>
      <c r="W2365" s="148"/>
    </row>
    <row r="2366" spans="1:23">
      <c r="A2366" s="3">
        <f>ROW(2366:2366)-SUM(W$1:W2366)</f>
        <v>2297</v>
      </c>
      <c r="B2366" s="232" t="s">
        <v>7991</v>
      </c>
      <c r="C2366" s="232" t="str">
        <f>IF(D2366&lt;&gt;"",CONCATENATE(D2366,E2366,F2366,G2366,H2366,I2366,J2366,K2366,L2366),"")</f>
        <v>8394AGNBLAHPVZ</v>
      </c>
      <c r="D2366" s="245" t="s">
        <v>4880</v>
      </c>
      <c r="E2366" s="242" t="s">
        <v>2191</v>
      </c>
      <c r="F2366" s="243" t="s">
        <v>2194</v>
      </c>
      <c r="G2366" s="243" t="s">
        <v>2193</v>
      </c>
      <c r="H2366" s="243" t="str">
        <f>IF(S2366="+","P","")</f>
        <v>P</v>
      </c>
      <c r="I2366" s="243"/>
      <c r="J2366" s="243" t="str">
        <f>IF(Q2366="+","V","")</f>
        <v>V</v>
      </c>
      <c r="K2366" s="243" t="s">
        <v>4630</v>
      </c>
      <c r="L2366" s="243"/>
      <c r="M2366" s="5" t="s">
        <v>4186</v>
      </c>
      <c r="N2366" s="6" t="s">
        <v>5697</v>
      </c>
      <c r="O2366" s="3" t="s">
        <v>4486</v>
      </c>
      <c r="P2366" s="6" t="s">
        <v>5314</v>
      </c>
      <c r="Q2366" s="6" t="s">
        <v>5314</v>
      </c>
      <c r="R2366" s="6"/>
      <c r="S2366" s="6" t="s">
        <v>5314</v>
      </c>
      <c r="T2366" s="6"/>
      <c r="U2366" s="137" t="s">
        <v>3576</v>
      </c>
      <c r="V2366" s="414">
        <v>4300</v>
      </c>
      <c r="W2366" s="148"/>
    </row>
    <row r="2367" spans="1:23">
      <c r="A2367" s="3">
        <f>ROW(2367:2367)-SUM(W$1:W2367)</f>
        <v>2298</v>
      </c>
      <c r="B2367" s="232" t="s">
        <v>7687</v>
      </c>
      <c r="C2367" s="232" t="str">
        <f t="shared" si="300"/>
        <v>8378AGNBLV</v>
      </c>
      <c r="D2367" s="245" t="s">
        <v>4881</v>
      </c>
      <c r="E2367" s="242" t="s">
        <v>2191</v>
      </c>
      <c r="F2367" s="243"/>
      <c r="G2367" s="243"/>
      <c r="H2367" s="243" t="str">
        <f t="shared" si="301"/>
        <v/>
      </c>
      <c r="I2367" s="243"/>
      <c r="J2367" s="243" t="str">
        <f>IF(Q2367="+","V","")</f>
        <v>V</v>
      </c>
      <c r="K2367" s="243"/>
      <c r="L2367" s="243"/>
      <c r="M2367" s="5" t="s">
        <v>4882</v>
      </c>
      <c r="N2367" s="6" t="s">
        <v>5698</v>
      </c>
      <c r="O2367" s="3" t="s">
        <v>5334</v>
      </c>
      <c r="P2367" s="6" t="s">
        <v>5314</v>
      </c>
      <c r="Q2367" s="6" t="s">
        <v>5314</v>
      </c>
      <c r="R2367" s="6" t="s">
        <v>5314</v>
      </c>
      <c r="S2367" s="6"/>
      <c r="T2367" s="6" t="s">
        <v>5314</v>
      </c>
      <c r="U2367" s="137" t="s">
        <v>3577</v>
      </c>
      <c r="V2367" s="414">
        <v>2550</v>
      </c>
      <c r="W2367" s="148"/>
    </row>
    <row r="2368" spans="1:23">
      <c r="A2368" s="3">
        <f>ROW(2368:2368)-SUM(W$1:W2368)</f>
        <v>2299</v>
      </c>
      <c r="B2368" s="232" t="s">
        <v>7688</v>
      </c>
      <c r="C2368" s="232" t="str">
        <f t="shared" si="300"/>
        <v>8378AGNBLPV</v>
      </c>
      <c r="D2368" s="245" t="s">
        <v>4881</v>
      </c>
      <c r="E2368" s="242" t="s">
        <v>2191</v>
      </c>
      <c r="F2368" s="243"/>
      <c r="G2368" s="243"/>
      <c r="H2368" s="243" t="str">
        <f t="shared" si="301"/>
        <v>P</v>
      </c>
      <c r="I2368" s="243"/>
      <c r="J2368" s="243" t="str">
        <f t="shared" si="299"/>
        <v>V</v>
      </c>
      <c r="K2368" s="243"/>
      <c r="L2368" s="243"/>
      <c r="M2368" s="5" t="s">
        <v>4882</v>
      </c>
      <c r="N2368" s="6" t="s">
        <v>5698</v>
      </c>
      <c r="O2368" s="3" t="s">
        <v>5334</v>
      </c>
      <c r="P2368" s="6" t="s">
        <v>5314</v>
      </c>
      <c r="Q2368" s="6" t="s">
        <v>5314</v>
      </c>
      <c r="R2368" s="6" t="s">
        <v>5314</v>
      </c>
      <c r="S2368" s="6" t="s">
        <v>5314</v>
      </c>
      <c r="T2368" s="6"/>
      <c r="U2368" s="137" t="s">
        <v>3577</v>
      </c>
      <c r="V2368" s="414">
        <v>2550</v>
      </c>
      <c r="W2368" s="148"/>
    </row>
    <row r="2369" spans="1:23">
      <c r="A2369" s="3">
        <f>ROW(2369:2369)-SUM(W$1:W2369)</f>
        <v>2300</v>
      </c>
      <c r="B2369" s="232" t="s">
        <v>7689</v>
      </c>
      <c r="C2369" s="232" t="str">
        <f t="shared" si="300"/>
        <v>8378AGNBLVZ</v>
      </c>
      <c r="D2369" s="245" t="s">
        <v>4881</v>
      </c>
      <c r="E2369" s="242" t="s">
        <v>2191</v>
      </c>
      <c r="F2369" s="243"/>
      <c r="G2369" s="243"/>
      <c r="H2369" s="243" t="str">
        <f t="shared" si="301"/>
        <v/>
      </c>
      <c r="I2369" s="243"/>
      <c r="J2369" s="243" t="str">
        <f>IF(Q2369="+","V","")</f>
        <v>V</v>
      </c>
      <c r="K2369" s="243" t="s">
        <v>4630</v>
      </c>
      <c r="L2369" s="243"/>
      <c r="M2369" s="5" t="s">
        <v>5822</v>
      </c>
      <c r="N2369" s="6" t="s">
        <v>5698</v>
      </c>
      <c r="O2369" s="3" t="s">
        <v>5334</v>
      </c>
      <c r="P2369" s="6" t="s">
        <v>5314</v>
      </c>
      <c r="Q2369" s="6" t="s">
        <v>5314</v>
      </c>
      <c r="R2369" s="6" t="s">
        <v>5314</v>
      </c>
      <c r="S2369" s="6"/>
      <c r="T2369" s="6" t="s">
        <v>5314</v>
      </c>
      <c r="U2369" s="137" t="s">
        <v>3577</v>
      </c>
      <c r="V2369" s="414">
        <v>3700</v>
      </c>
      <c r="W2369" s="148"/>
    </row>
    <row r="2370" spans="1:23">
      <c r="A2370" s="3">
        <f>ROW(2370:2370)-SUM(W$1:W2370)</f>
        <v>2301</v>
      </c>
      <c r="B2370" s="232" t="s">
        <v>7690</v>
      </c>
      <c r="C2370" s="232" t="str">
        <f t="shared" si="300"/>
        <v>8378AGNBLPVZ</v>
      </c>
      <c r="D2370" s="245" t="s">
        <v>4881</v>
      </c>
      <c r="E2370" s="242" t="s">
        <v>2191</v>
      </c>
      <c r="F2370" s="243"/>
      <c r="G2370" s="243"/>
      <c r="H2370" s="243" t="str">
        <f t="shared" si="301"/>
        <v>P</v>
      </c>
      <c r="I2370" s="243"/>
      <c r="J2370" s="243" t="str">
        <f t="shared" si="299"/>
        <v>V</v>
      </c>
      <c r="K2370" s="243" t="s">
        <v>4630</v>
      </c>
      <c r="L2370" s="243"/>
      <c r="M2370" s="5" t="s">
        <v>5822</v>
      </c>
      <c r="N2370" s="6" t="s">
        <v>5698</v>
      </c>
      <c r="O2370" s="3" t="s">
        <v>5334</v>
      </c>
      <c r="P2370" s="6" t="s">
        <v>5314</v>
      </c>
      <c r="Q2370" s="6" t="s">
        <v>5314</v>
      </c>
      <c r="R2370" s="6" t="s">
        <v>5314</v>
      </c>
      <c r="S2370" s="6" t="s">
        <v>5314</v>
      </c>
      <c r="T2370" s="6"/>
      <c r="U2370" s="137" t="s">
        <v>3577</v>
      </c>
      <c r="V2370" s="414">
        <v>3700</v>
      </c>
      <c r="W2370" s="148"/>
    </row>
    <row r="2371" spans="1:23">
      <c r="A2371" s="3">
        <f>ROW(2371:2371)-SUM(W$1:W2371)</f>
        <v>2302</v>
      </c>
      <c r="B2371" s="232" t="s">
        <v>7691</v>
      </c>
      <c r="C2371" s="232" t="str">
        <f t="shared" si="300"/>
        <v>8378AGNBLHV</v>
      </c>
      <c r="D2371" s="245" t="s">
        <v>4881</v>
      </c>
      <c r="E2371" s="242" t="s">
        <v>2191</v>
      </c>
      <c r="F2371" s="243"/>
      <c r="G2371" s="243" t="s">
        <v>2193</v>
      </c>
      <c r="H2371" s="243" t="str">
        <f t="shared" si="301"/>
        <v/>
      </c>
      <c r="I2371" s="243"/>
      <c r="J2371" s="243" t="str">
        <f>IF(Q2371="+","V","")</f>
        <v>V</v>
      </c>
      <c r="K2371" s="243"/>
      <c r="L2371" s="243"/>
      <c r="M2371" s="5" t="s">
        <v>4883</v>
      </c>
      <c r="N2371" s="6" t="s">
        <v>5699</v>
      </c>
      <c r="O2371" s="3" t="s">
        <v>5334</v>
      </c>
      <c r="P2371" s="6" t="s">
        <v>5314</v>
      </c>
      <c r="Q2371" s="6" t="s">
        <v>5314</v>
      </c>
      <c r="R2371" s="6" t="s">
        <v>5314</v>
      </c>
      <c r="S2371" s="6"/>
      <c r="T2371" s="6" t="s">
        <v>5314</v>
      </c>
      <c r="U2371" s="137" t="s">
        <v>3577</v>
      </c>
      <c r="V2371" s="414">
        <v>3050</v>
      </c>
      <c r="W2371" s="148"/>
    </row>
    <row r="2372" spans="1:23">
      <c r="A2372" s="3">
        <f>ROW(2372:2372)-SUM(W$1:W2372)</f>
        <v>2303</v>
      </c>
      <c r="B2372" s="232" t="s">
        <v>7692</v>
      </c>
      <c r="C2372" s="232" t="str">
        <f t="shared" si="300"/>
        <v>8378AGNBLHPV</v>
      </c>
      <c r="D2372" s="245" t="s">
        <v>4881</v>
      </c>
      <c r="E2372" s="242" t="s">
        <v>2191</v>
      </c>
      <c r="F2372" s="243"/>
      <c r="G2372" s="243" t="s">
        <v>2193</v>
      </c>
      <c r="H2372" s="243" t="str">
        <f t="shared" si="301"/>
        <v>P</v>
      </c>
      <c r="I2372" s="243"/>
      <c r="J2372" s="243" t="str">
        <f t="shared" si="299"/>
        <v>V</v>
      </c>
      <c r="K2372" s="243"/>
      <c r="L2372" s="243"/>
      <c r="M2372" s="5" t="s">
        <v>4883</v>
      </c>
      <c r="N2372" s="6" t="s">
        <v>5699</v>
      </c>
      <c r="O2372" s="3" t="s">
        <v>5334</v>
      </c>
      <c r="P2372" s="6" t="s">
        <v>5314</v>
      </c>
      <c r="Q2372" s="6" t="s">
        <v>5314</v>
      </c>
      <c r="R2372" s="6" t="s">
        <v>5314</v>
      </c>
      <c r="S2372" s="6" t="s">
        <v>5314</v>
      </c>
      <c r="T2372" s="6"/>
      <c r="U2372" s="137" t="s">
        <v>3577</v>
      </c>
      <c r="V2372" s="414">
        <v>3050</v>
      </c>
      <c r="W2372" s="148"/>
    </row>
    <row r="2373" spans="1:23">
      <c r="A2373" s="3">
        <f>ROW(2373:2373)-SUM(W$1:W2373)</f>
        <v>2304</v>
      </c>
      <c r="B2373" s="232" t="s">
        <v>7693</v>
      </c>
      <c r="C2373" s="232" t="str">
        <f t="shared" si="300"/>
        <v>8378AGNBLHVZ</v>
      </c>
      <c r="D2373" s="245" t="s">
        <v>4881</v>
      </c>
      <c r="E2373" s="242" t="s">
        <v>2191</v>
      </c>
      <c r="F2373" s="243"/>
      <c r="G2373" s="243" t="s">
        <v>2193</v>
      </c>
      <c r="H2373" s="243" t="str">
        <f t="shared" si="301"/>
        <v/>
      </c>
      <c r="I2373" s="243"/>
      <c r="J2373" s="243" t="str">
        <f>IF(Q2373="+","V","")</f>
        <v>V</v>
      </c>
      <c r="K2373" s="243" t="s">
        <v>4630</v>
      </c>
      <c r="L2373" s="243"/>
      <c r="M2373" s="5" t="s">
        <v>5823</v>
      </c>
      <c r="N2373" s="6" t="s">
        <v>5699</v>
      </c>
      <c r="O2373" s="3" t="s">
        <v>5334</v>
      </c>
      <c r="P2373" s="6" t="s">
        <v>5314</v>
      </c>
      <c r="Q2373" s="6" t="s">
        <v>5314</v>
      </c>
      <c r="R2373" s="6" t="s">
        <v>5314</v>
      </c>
      <c r="S2373" s="6"/>
      <c r="T2373" s="6" t="s">
        <v>5314</v>
      </c>
      <c r="U2373" s="137" t="s">
        <v>3577</v>
      </c>
      <c r="V2373" s="414">
        <v>4200</v>
      </c>
      <c r="W2373" s="148"/>
    </row>
    <row r="2374" spans="1:23">
      <c r="A2374" s="3">
        <f>ROW(2374:2374)-SUM(W$1:W2374)</f>
        <v>2305</v>
      </c>
      <c r="B2374" s="232" t="s">
        <v>7694</v>
      </c>
      <c r="C2374" s="232" t="str">
        <f t="shared" si="300"/>
        <v>8378AGNBLHPVZ</v>
      </c>
      <c r="D2374" s="245" t="s">
        <v>4881</v>
      </c>
      <c r="E2374" s="242" t="s">
        <v>2191</v>
      </c>
      <c r="F2374" s="243"/>
      <c r="G2374" s="243" t="s">
        <v>2193</v>
      </c>
      <c r="H2374" s="243" t="str">
        <f t="shared" si="301"/>
        <v>P</v>
      </c>
      <c r="I2374" s="243"/>
      <c r="J2374" s="243" t="str">
        <f t="shared" si="299"/>
        <v>V</v>
      </c>
      <c r="K2374" s="243" t="s">
        <v>4630</v>
      </c>
      <c r="L2374" s="243"/>
      <c r="M2374" s="5" t="s">
        <v>5823</v>
      </c>
      <c r="N2374" s="6" t="s">
        <v>5699</v>
      </c>
      <c r="O2374" s="3" t="s">
        <v>5334</v>
      </c>
      <c r="P2374" s="6" t="s">
        <v>5314</v>
      </c>
      <c r="Q2374" s="6" t="s">
        <v>5314</v>
      </c>
      <c r="R2374" s="6" t="s">
        <v>5314</v>
      </c>
      <c r="S2374" s="6" t="s">
        <v>5314</v>
      </c>
      <c r="T2374" s="6"/>
      <c r="U2374" s="137" t="s">
        <v>3577</v>
      </c>
      <c r="V2374" s="414">
        <v>4200</v>
      </c>
      <c r="W2374" s="148"/>
    </row>
    <row r="2375" spans="1:23">
      <c r="A2375" s="3">
        <f>ROW(2375:2375)-SUM(W$1:W2375)</f>
        <v>2306</v>
      </c>
      <c r="B2375" s="232" t="s">
        <v>7695</v>
      </c>
      <c r="C2375" s="232" t="str">
        <f t="shared" si="300"/>
        <v>8378AGNHPV</v>
      </c>
      <c r="D2375" s="496" t="s">
        <v>4881</v>
      </c>
      <c r="E2375" s="491" t="s">
        <v>2195</v>
      </c>
      <c r="F2375" s="492"/>
      <c r="G2375" s="492" t="s">
        <v>2193</v>
      </c>
      <c r="H2375" s="492" t="str">
        <f t="shared" si="301"/>
        <v>P</v>
      </c>
      <c r="I2375" s="492"/>
      <c r="J2375" s="492" t="str">
        <f t="shared" si="299"/>
        <v>V</v>
      </c>
      <c r="K2375" s="492"/>
      <c r="L2375" s="492"/>
      <c r="M2375" s="5" t="s">
        <v>2215</v>
      </c>
      <c r="N2375" s="6" t="s">
        <v>5698</v>
      </c>
      <c r="O2375" s="3" t="s">
        <v>5334</v>
      </c>
      <c r="P2375" s="6" t="s">
        <v>5314</v>
      </c>
      <c r="Q2375" s="6" t="s">
        <v>5314</v>
      </c>
      <c r="R2375" s="6" t="s">
        <v>5314</v>
      </c>
      <c r="S2375" s="6" t="s">
        <v>5314</v>
      </c>
      <c r="T2375" s="6"/>
      <c r="U2375" s="137" t="s">
        <v>3577</v>
      </c>
      <c r="V2375" s="414">
        <v>9100</v>
      </c>
      <c r="W2375" s="148"/>
    </row>
    <row r="2376" spans="1:23" ht="30">
      <c r="A2376" s="3">
        <f>ROW(2376:2376)-SUM(W$1:W2376)</f>
        <v>2307</v>
      </c>
      <c r="B2376" s="232" t="s">
        <v>7697</v>
      </c>
      <c r="C2376" s="232" t="str">
        <f t="shared" si="300"/>
        <v>8378AGNHPVZ</v>
      </c>
      <c r="D2376" s="496" t="s">
        <v>4881</v>
      </c>
      <c r="E2376" s="491" t="s">
        <v>2195</v>
      </c>
      <c r="F2376" s="492"/>
      <c r="G2376" s="492" t="s">
        <v>2193</v>
      </c>
      <c r="H2376" s="492" t="str">
        <f t="shared" si="301"/>
        <v>P</v>
      </c>
      <c r="I2376" s="492"/>
      <c r="J2376" s="492" t="str">
        <f t="shared" si="299"/>
        <v>V</v>
      </c>
      <c r="K2376" s="492" t="s">
        <v>4630</v>
      </c>
      <c r="L2376" s="492"/>
      <c r="M2376" s="5" t="s">
        <v>2539</v>
      </c>
      <c r="N2376" s="6" t="s">
        <v>5698</v>
      </c>
      <c r="O2376" s="3" t="s">
        <v>5334</v>
      </c>
      <c r="P2376" s="6" t="s">
        <v>5314</v>
      </c>
      <c r="Q2376" s="6" t="s">
        <v>5314</v>
      </c>
      <c r="R2376" s="6" t="s">
        <v>5314</v>
      </c>
      <c r="S2376" s="6" t="s">
        <v>5314</v>
      </c>
      <c r="T2376" s="6"/>
      <c r="U2376" s="137" t="s">
        <v>3577</v>
      </c>
      <c r="V2376" s="414">
        <v>10250</v>
      </c>
      <c r="W2376" s="148"/>
    </row>
    <row r="2377" spans="1:23" ht="30">
      <c r="A2377" s="3">
        <f>ROW(2377:2377)-SUM(W$1:W2377)</f>
        <v>2308</v>
      </c>
      <c r="B2377" s="232" t="s">
        <v>1265</v>
      </c>
      <c r="C2377" s="232" t="str">
        <f t="shared" si="300"/>
        <v>8378AGNHPV</v>
      </c>
      <c r="D2377" s="496" t="s">
        <v>4881</v>
      </c>
      <c r="E2377" s="491" t="s">
        <v>2195</v>
      </c>
      <c r="F2377" s="492"/>
      <c r="G2377" s="492" t="s">
        <v>2193</v>
      </c>
      <c r="H2377" s="492" t="str">
        <f t="shared" si="301"/>
        <v>P</v>
      </c>
      <c r="I2377" s="492"/>
      <c r="J2377" s="492" t="str">
        <f t="shared" si="299"/>
        <v>V</v>
      </c>
      <c r="K2377" s="492"/>
      <c r="L2377" s="492"/>
      <c r="M2377" s="5" t="s">
        <v>2540</v>
      </c>
      <c r="N2377" s="6" t="s">
        <v>5698</v>
      </c>
      <c r="O2377" s="3" t="s">
        <v>5334</v>
      </c>
      <c r="P2377" s="6" t="s">
        <v>5314</v>
      </c>
      <c r="Q2377" s="6" t="s">
        <v>5314</v>
      </c>
      <c r="R2377" s="6" t="s">
        <v>5314</v>
      </c>
      <c r="S2377" s="6" t="s">
        <v>5314</v>
      </c>
      <c r="T2377" s="6"/>
      <c r="U2377" s="137" t="s">
        <v>3577</v>
      </c>
      <c r="V2377" s="414">
        <v>9600</v>
      </c>
      <c r="W2377" s="148"/>
    </row>
    <row r="2378" spans="1:23" ht="30">
      <c r="A2378" s="3">
        <f>ROW(2378:2378)-SUM(W$1:W2378)</f>
        <v>2309</v>
      </c>
      <c r="B2378" s="232" t="s">
        <v>7696</v>
      </c>
      <c r="C2378" s="232" t="str">
        <f t="shared" si="300"/>
        <v>8378AGNHPVZ</v>
      </c>
      <c r="D2378" s="496" t="s">
        <v>4881</v>
      </c>
      <c r="E2378" s="491" t="s">
        <v>2195</v>
      </c>
      <c r="F2378" s="492"/>
      <c r="G2378" s="492" t="s">
        <v>2193</v>
      </c>
      <c r="H2378" s="492" t="str">
        <f t="shared" si="301"/>
        <v>P</v>
      </c>
      <c r="I2378" s="492"/>
      <c r="J2378" s="492" t="str">
        <f t="shared" si="299"/>
        <v>V</v>
      </c>
      <c r="K2378" s="492" t="s">
        <v>4630</v>
      </c>
      <c r="L2378" s="492"/>
      <c r="M2378" s="5" t="s">
        <v>4187</v>
      </c>
      <c r="N2378" s="6" t="s">
        <v>5698</v>
      </c>
      <c r="O2378" s="3" t="s">
        <v>5334</v>
      </c>
      <c r="P2378" s="6" t="s">
        <v>5314</v>
      </c>
      <c r="Q2378" s="6" t="s">
        <v>5314</v>
      </c>
      <c r="R2378" s="6" t="s">
        <v>5314</v>
      </c>
      <c r="S2378" s="6" t="s">
        <v>5314</v>
      </c>
      <c r="T2378" s="6"/>
      <c r="U2378" s="137" t="s">
        <v>3577</v>
      </c>
      <c r="V2378" s="414">
        <v>10750</v>
      </c>
      <c r="W2378" s="148"/>
    </row>
    <row r="2379" spans="1:23" ht="30">
      <c r="A2379" s="3">
        <f>ROW(2379:2379)-SUM(W$1:W2379)</f>
        <v>2310</v>
      </c>
      <c r="B2379" s="232" t="s">
        <v>464</v>
      </c>
      <c r="C2379" s="232" t="str">
        <f>IF(D2379&lt;&gt;"",CONCATENATE(D2379,E2379,F2379,G2379,H2379,I2379,J2379,K2379,L2379),"")</f>
        <v>8378AGNBLHPV</v>
      </c>
      <c r="D2379" s="245" t="s">
        <v>4881</v>
      </c>
      <c r="E2379" s="242" t="s">
        <v>2191</v>
      </c>
      <c r="F2379" s="243"/>
      <c r="G2379" s="243" t="s">
        <v>2193</v>
      </c>
      <c r="H2379" s="243" t="str">
        <f t="shared" ref="H2379:H2387" si="302">IF(S2379="+","P","")</f>
        <v>P</v>
      </c>
      <c r="I2379" s="243"/>
      <c r="J2379" s="243" t="str">
        <f t="shared" ref="J2379:J2387" si="303">IF(Q2379="+","V","")</f>
        <v>V</v>
      </c>
      <c r="K2379" s="243"/>
      <c r="L2379" s="243"/>
      <c r="M2379" s="5" t="s">
        <v>2014</v>
      </c>
      <c r="N2379" s="6" t="s">
        <v>5698</v>
      </c>
      <c r="O2379" s="3" t="s">
        <v>3141</v>
      </c>
      <c r="P2379" s="6" t="s">
        <v>5314</v>
      </c>
      <c r="Q2379" s="6" t="s">
        <v>5314</v>
      </c>
      <c r="R2379" s="6" t="s">
        <v>5314</v>
      </c>
      <c r="S2379" s="6" t="s">
        <v>5314</v>
      </c>
      <c r="T2379" s="6"/>
      <c r="U2379" s="137" t="s">
        <v>3577</v>
      </c>
      <c r="V2379" s="414">
        <v>11150</v>
      </c>
      <c r="W2379" s="222"/>
    </row>
    <row r="2380" spans="1:23">
      <c r="A2380" s="3">
        <f>ROW(2380:2380)-SUM(W$1:W2380)</f>
        <v>2311</v>
      </c>
      <c r="B2380" s="232" t="s">
        <v>1577</v>
      </c>
      <c r="C2380" s="232" t="str">
        <f t="shared" ref="C2380:C2384" si="304">IF(D2380&lt;&gt;"",CONCATENATE(D2380,E2380,F2380,G2380,H2380,I2380,J2380,K2380,L2380),"")</f>
        <v>8378AGNBLHPV</v>
      </c>
      <c r="D2380" s="245" t="s">
        <v>4881</v>
      </c>
      <c r="E2380" s="242" t="s">
        <v>2191</v>
      </c>
      <c r="F2380" s="243"/>
      <c r="G2380" s="243" t="s">
        <v>2193</v>
      </c>
      <c r="H2380" s="243" t="str">
        <f t="shared" si="302"/>
        <v>P</v>
      </c>
      <c r="I2380" s="243"/>
      <c r="J2380" s="243" t="str">
        <f t="shared" si="303"/>
        <v>V</v>
      </c>
      <c r="K2380" s="243"/>
      <c r="L2380" s="243"/>
      <c r="M2380" s="5" t="s">
        <v>4882</v>
      </c>
      <c r="N2380" s="6" t="s">
        <v>5699</v>
      </c>
      <c r="O2380" s="3" t="s">
        <v>2913</v>
      </c>
      <c r="P2380" s="6" t="s">
        <v>5314</v>
      </c>
      <c r="Q2380" s="6" t="s">
        <v>5314</v>
      </c>
      <c r="R2380" s="6" t="s">
        <v>5314</v>
      </c>
      <c r="S2380" s="6" t="s">
        <v>5314</v>
      </c>
      <c r="T2380" s="6"/>
      <c r="U2380" s="137" t="s">
        <v>3577</v>
      </c>
      <c r="V2380" s="414">
        <v>2550</v>
      </c>
      <c r="W2380" s="148"/>
    </row>
    <row r="2381" spans="1:23">
      <c r="A2381" s="3">
        <f>ROW(2381:2381)-SUM(W$1:W2381)</f>
        <v>2312</v>
      </c>
      <c r="B2381" s="232" t="s">
        <v>1575</v>
      </c>
      <c r="C2381" s="232" t="str">
        <f t="shared" si="304"/>
        <v>8378AGNBLHPV</v>
      </c>
      <c r="D2381" s="245" t="s">
        <v>4881</v>
      </c>
      <c r="E2381" s="242" t="s">
        <v>2191</v>
      </c>
      <c r="F2381" s="243"/>
      <c r="G2381" s="243" t="s">
        <v>2193</v>
      </c>
      <c r="H2381" s="243" t="str">
        <f t="shared" si="302"/>
        <v>P</v>
      </c>
      <c r="I2381" s="243"/>
      <c r="J2381" s="243" t="str">
        <f t="shared" si="303"/>
        <v>V</v>
      </c>
      <c r="K2381" s="243"/>
      <c r="L2381" s="243"/>
      <c r="M2381" s="5" t="s">
        <v>4883</v>
      </c>
      <c r="N2381" s="6" t="s">
        <v>5699</v>
      </c>
      <c r="O2381" s="3" t="s">
        <v>2913</v>
      </c>
      <c r="P2381" s="6" t="s">
        <v>5314</v>
      </c>
      <c r="Q2381" s="6" t="s">
        <v>5314</v>
      </c>
      <c r="R2381" s="6" t="s">
        <v>5314</v>
      </c>
      <c r="S2381" s="6" t="s">
        <v>5314</v>
      </c>
      <c r="T2381" s="6"/>
      <c r="U2381" s="137" t="s">
        <v>3577</v>
      </c>
      <c r="V2381" s="414">
        <v>3050</v>
      </c>
      <c r="W2381" s="148"/>
    </row>
    <row r="2382" spans="1:23">
      <c r="A2382" s="3">
        <f>ROW(2382:2382)-SUM(W$1:W2382)</f>
        <v>2313</v>
      </c>
      <c r="B2382" s="232" t="s">
        <v>1082</v>
      </c>
      <c r="C2382" s="232" t="str">
        <f>IF(D2382&lt;&gt;"",CONCATENATE(D2382,E2382,F2382,G2382,H2382,I2382,J2382,K2382,L2382),"")</f>
        <v>8378AGNBLHPV</v>
      </c>
      <c r="D2382" s="449" t="s">
        <v>4881</v>
      </c>
      <c r="E2382" s="385" t="s">
        <v>2191</v>
      </c>
      <c r="F2382" s="386"/>
      <c r="G2382" s="386" t="s">
        <v>2193</v>
      </c>
      <c r="H2382" s="386" t="str">
        <f t="shared" si="302"/>
        <v>P</v>
      </c>
      <c r="I2382" s="386"/>
      <c r="J2382" s="386" t="str">
        <f t="shared" si="303"/>
        <v>V</v>
      </c>
      <c r="K2382" s="386"/>
      <c r="L2382" s="386"/>
      <c r="M2382" s="5" t="s">
        <v>1081</v>
      </c>
      <c r="N2382" s="6" t="s">
        <v>5699</v>
      </c>
      <c r="O2382" s="3" t="s">
        <v>2913</v>
      </c>
      <c r="P2382" s="6" t="s">
        <v>5314</v>
      </c>
      <c r="Q2382" s="6" t="s">
        <v>5314</v>
      </c>
      <c r="R2382" s="6" t="s">
        <v>5314</v>
      </c>
      <c r="S2382" s="6" t="s">
        <v>5314</v>
      </c>
      <c r="T2382" s="6"/>
      <c r="U2382" s="137" t="s">
        <v>3577</v>
      </c>
      <c r="V2382" s="414">
        <v>3050</v>
      </c>
      <c r="W2382" s="148"/>
    </row>
    <row r="2383" spans="1:23" ht="30">
      <c r="A2383" s="3">
        <f>ROW(2383:2383)-SUM(W$1:W2383)</f>
        <v>2314</v>
      </c>
      <c r="B2383" s="232" t="s">
        <v>1578</v>
      </c>
      <c r="C2383" s="232" t="str">
        <f t="shared" si="304"/>
        <v>8378AGNBLHPV</v>
      </c>
      <c r="D2383" s="245" t="s">
        <v>4881</v>
      </c>
      <c r="E2383" s="242" t="s">
        <v>2191</v>
      </c>
      <c r="F2383" s="243"/>
      <c r="G2383" s="243" t="s">
        <v>2193</v>
      </c>
      <c r="H2383" s="243" t="str">
        <f t="shared" si="302"/>
        <v>P</v>
      </c>
      <c r="I2383" s="243"/>
      <c r="J2383" s="243" t="str">
        <f t="shared" si="303"/>
        <v>V</v>
      </c>
      <c r="K2383" s="243"/>
      <c r="L2383" s="243"/>
      <c r="M2383" s="5" t="s">
        <v>1576</v>
      </c>
      <c r="N2383" s="6" t="s">
        <v>5699</v>
      </c>
      <c r="O2383" s="3" t="s">
        <v>2913</v>
      </c>
      <c r="P2383" s="6" t="s">
        <v>5314</v>
      </c>
      <c r="Q2383" s="6" t="s">
        <v>5314</v>
      </c>
      <c r="R2383" s="6" t="s">
        <v>5314</v>
      </c>
      <c r="S2383" s="6" t="s">
        <v>5314</v>
      </c>
      <c r="T2383" s="6"/>
      <c r="U2383" s="137" t="s">
        <v>3577</v>
      </c>
      <c r="V2383" s="414">
        <v>7100</v>
      </c>
      <c r="W2383" s="148"/>
    </row>
    <row r="2384" spans="1:23" s="653" customFormat="1">
      <c r="A2384" s="649">
        <f>ROW(2384:2384)-SUM(W$1:W2384)</f>
        <v>2315</v>
      </c>
      <c r="B2384" s="656" t="s">
        <v>12773</v>
      </c>
      <c r="C2384" s="656" t="str">
        <f t="shared" si="304"/>
        <v>8378AGNBLHPV</v>
      </c>
      <c r="D2384" s="669" t="s">
        <v>4881</v>
      </c>
      <c r="E2384" s="665" t="s">
        <v>2191</v>
      </c>
      <c r="F2384" s="666"/>
      <c r="G2384" s="666" t="s">
        <v>2193</v>
      </c>
      <c r="H2384" s="666" t="str">
        <f t="shared" si="302"/>
        <v>P</v>
      </c>
      <c r="I2384" s="666"/>
      <c r="J2384" s="666" t="str">
        <f t="shared" si="303"/>
        <v>V</v>
      </c>
      <c r="K2384" s="666"/>
      <c r="L2384" s="666"/>
      <c r="M2384" s="650" t="s">
        <v>12774</v>
      </c>
      <c r="N2384" s="651" t="s">
        <v>5699</v>
      </c>
      <c r="O2384" s="649" t="s">
        <v>2913</v>
      </c>
      <c r="P2384" s="651" t="s">
        <v>5314</v>
      </c>
      <c r="Q2384" s="651" t="s">
        <v>5314</v>
      </c>
      <c r="R2384" s="651" t="s">
        <v>5314</v>
      </c>
      <c r="S2384" s="651" t="s">
        <v>5314</v>
      </c>
      <c r="T2384" s="651"/>
      <c r="U2384" s="654" t="s">
        <v>3577</v>
      </c>
      <c r="V2384" s="657">
        <v>9200</v>
      </c>
      <c r="W2384" s="655"/>
    </row>
    <row r="2385" spans="1:23" ht="30">
      <c r="A2385" s="3">
        <f>ROW(2385:2385)-SUM(W$1:W2385)</f>
        <v>2316</v>
      </c>
      <c r="B2385" s="232" t="s">
        <v>1083</v>
      </c>
      <c r="C2385" s="232" t="str">
        <f>IF(D2385&lt;&gt;"",CONCATENATE(D2385,E2385,F2385,G2385,H2385,I2385,J2385,K2385,L2385),"")</f>
        <v>8378AGNBLHPV</v>
      </c>
      <c r="D2385" s="449" t="s">
        <v>4881</v>
      </c>
      <c r="E2385" s="385" t="s">
        <v>2191</v>
      </c>
      <c r="F2385" s="386"/>
      <c r="G2385" s="386" t="s">
        <v>2193</v>
      </c>
      <c r="H2385" s="386" t="str">
        <f t="shared" si="302"/>
        <v>P</v>
      </c>
      <c r="I2385" s="386"/>
      <c r="J2385" s="386" t="str">
        <f t="shared" si="303"/>
        <v>V</v>
      </c>
      <c r="K2385" s="386"/>
      <c r="L2385" s="386"/>
      <c r="M2385" s="5" t="s">
        <v>2014</v>
      </c>
      <c r="N2385" s="6" t="s">
        <v>5699</v>
      </c>
      <c r="O2385" s="3" t="s">
        <v>2913</v>
      </c>
      <c r="P2385" s="6" t="s">
        <v>5314</v>
      </c>
      <c r="Q2385" s="6" t="s">
        <v>5314</v>
      </c>
      <c r="R2385" s="6" t="s">
        <v>5314</v>
      </c>
      <c r="S2385" s="6" t="s">
        <v>5314</v>
      </c>
      <c r="T2385" s="6"/>
      <c r="U2385" s="137" t="s">
        <v>3577</v>
      </c>
      <c r="V2385" s="414">
        <v>11100</v>
      </c>
      <c r="W2385" s="148"/>
    </row>
    <row r="2386" spans="1:23" ht="30">
      <c r="A2386" s="3">
        <f>ROW(2386:2386)-SUM(W$1:W2386)</f>
        <v>2317</v>
      </c>
      <c r="B2386" s="232" t="s">
        <v>1404</v>
      </c>
      <c r="C2386" s="232" t="str">
        <f>IF(D2386&lt;&gt;"",CONCATENATE(D2386,E2386,F2386,G2386,H2386,I2386,J2386,K2386,L2386),"")</f>
        <v>8378AGNBLHPV</v>
      </c>
      <c r="D2386" s="245" t="s">
        <v>4881</v>
      </c>
      <c r="E2386" s="242" t="s">
        <v>2191</v>
      </c>
      <c r="F2386" s="243"/>
      <c r="G2386" s="243" t="s">
        <v>2193</v>
      </c>
      <c r="H2386" s="243" t="str">
        <f t="shared" si="302"/>
        <v>P</v>
      </c>
      <c r="I2386" s="243"/>
      <c r="J2386" s="243" t="str">
        <f t="shared" si="303"/>
        <v>V</v>
      </c>
      <c r="K2386" s="243"/>
      <c r="L2386" s="243"/>
      <c r="M2386" s="5" t="s">
        <v>712</v>
      </c>
      <c r="N2386" s="6" t="s">
        <v>5699</v>
      </c>
      <c r="O2386" s="3" t="s">
        <v>2913</v>
      </c>
      <c r="P2386" s="6" t="s">
        <v>5314</v>
      </c>
      <c r="Q2386" s="6" t="s">
        <v>5314</v>
      </c>
      <c r="R2386" s="6" t="s">
        <v>5314</v>
      </c>
      <c r="S2386" s="6" t="s">
        <v>5314</v>
      </c>
      <c r="T2386" s="6"/>
      <c r="U2386" s="137" t="s">
        <v>3577</v>
      </c>
      <c r="V2386" s="414">
        <v>11100</v>
      </c>
      <c r="W2386" s="148"/>
    </row>
    <row r="2387" spans="1:23" ht="30">
      <c r="A2387" s="3">
        <f>ROW(2387:2387)-SUM(W$1:W2387)</f>
        <v>2318</v>
      </c>
      <c r="B2387" s="232" t="s">
        <v>1405</v>
      </c>
      <c r="C2387" s="232" t="str">
        <f>IF(D2387&lt;&gt;"",CONCATENATE(D2387,E2387,F2387,G2387,H2387,I2387,J2387,K2387,L2387),"")</f>
        <v>8378AGNBLHPV</v>
      </c>
      <c r="D2387" s="449" t="s">
        <v>4881</v>
      </c>
      <c r="E2387" s="385" t="s">
        <v>2191</v>
      </c>
      <c r="F2387" s="386"/>
      <c r="G2387" s="386" t="s">
        <v>2193</v>
      </c>
      <c r="H2387" s="386" t="str">
        <f t="shared" si="302"/>
        <v>P</v>
      </c>
      <c r="I2387" s="386"/>
      <c r="J2387" s="386" t="str">
        <f t="shared" si="303"/>
        <v>V</v>
      </c>
      <c r="K2387" s="386"/>
      <c r="L2387" s="386"/>
      <c r="M2387" s="5" t="s">
        <v>1406</v>
      </c>
      <c r="N2387" s="6" t="s">
        <v>5699</v>
      </c>
      <c r="O2387" s="3" t="s">
        <v>2913</v>
      </c>
      <c r="P2387" s="6" t="s">
        <v>5314</v>
      </c>
      <c r="Q2387" s="6" t="s">
        <v>5314</v>
      </c>
      <c r="R2387" s="6" t="s">
        <v>5314</v>
      </c>
      <c r="S2387" s="6" t="s">
        <v>5314</v>
      </c>
      <c r="T2387" s="6"/>
      <c r="U2387" s="137" t="s">
        <v>3577</v>
      </c>
      <c r="V2387" s="414">
        <v>12250</v>
      </c>
      <c r="W2387" s="148"/>
    </row>
    <row r="2388" spans="1:23" s="653" customFormat="1">
      <c r="A2388" s="649">
        <v>2298</v>
      </c>
      <c r="B2388" s="656" t="s">
        <v>12699</v>
      </c>
      <c r="C2388" s="656" t="s">
        <v>12700</v>
      </c>
      <c r="D2388" s="669" t="s">
        <v>12701</v>
      </c>
      <c r="E2388" s="665" t="s">
        <v>2191</v>
      </c>
      <c r="F2388" s="666"/>
      <c r="G2388" s="666"/>
      <c r="H2388" s="666" t="s">
        <v>12697</v>
      </c>
      <c r="I2388" s="666"/>
      <c r="J2388" s="666" t="s">
        <v>12697</v>
      </c>
      <c r="K2388" s="666"/>
      <c r="L2388" s="666"/>
      <c r="M2388" s="650" t="s">
        <v>12702</v>
      </c>
      <c r="N2388" s="651"/>
      <c r="O2388" s="649" t="s">
        <v>12703</v>
      </c>
      <c r="P2388" s="651"/>
      <c r="Q2388" s="651"/>
      <c r="R2388" s="651"/>
      <c r="S2388" s="651"/>
      <c r="T2388" s="651" t="s">
        <v>5314</v>
      </c>
      <c r="U2388" s="654" t="s">
        <v>12704</v>
      </c>
      <c r="V2388" s="657">
        <v>2550</v>
      </c>
      <c r="W2388" s="655"/>
    </row>
    <row r="2389" spans="1:23">
      <c r="A2389" s="3">
        <f>ROW(2389:2389)-SUM(W$1:W2389)</f>
        <v>2320</v>
      </c>
      <c r="B2389" s="232" t="s">
        <v>7699</v>
      </c>
      <c r="C2389" s="232" t="str">
        <f t="shared" si="300"/>
        <v/>
      </c>
      <c r="D2389" s="496"/>
      <c r="E2389" s="491" t="s">
        <v>2191</v>
      </c>
      <c r="F2389" s="492"/>
      <c r="G2389" s="492"/>
      <c r="H2389" s="492" t="str">
        <f t="shared" si="301"/>
        <v/>
      </c>
      <c r="I2389" s="492"/>
      <c r="J2389" s="492" t="str">
        <f t="shared" si="299"/>
        <v/>
      </c>
      <c r="K2389" s="492"/>
      <c r="L2389" s="492"/>
      <c r="M2389" s="5" t="s">
        <v>3350</v>
      </c>
      <c r="N2389" s="6" t="s">
        <v>3351</v>
      </c>
      <c r="O2389" s="3" t="s">
        <v>3352</v>
      </c>
      <c r="P2389" s="6" t="s">
        <v>5314</v>
      </c>
      <c r="Q2389" s="6"/>
      <c r="R2389" s="6"/>
      <c r="S2389" s="6"/>
      <c r="T2389" s="6" t="s">
        <v>5314</v>
      </c>
      <c r="U2389" s="137" t="s">
        <v>3873</v>
      </c>
      <c r="V2389" s="414">
        <v>2700</v>
      </c>
      <c r="W2389" s="148"/>
    </row>
    <row r="2390" spans="1:23">
      <c r="A2390" s="3">
        <f>ROW(2390:2390)-SUM(W$1:W2390)</f>
        <v>2321</v>
      </c>
      <c r="B2390" s="232" t="s">
        <v>7698</v>
      </c>
      <c r="C2390" s="232" t="str">
        <f t="shared" si="300"/>
        <v/>
      </c>
      <c r="D2390" s="245"/>
      <c r="E2390" s="242" t="s">
        <v>2191</v>
      </c>
      <c r="F2390" s="243"/>
      <c r="G2390" s="243"/>
      <c r="H2390" s="243" t="str">
        <f t="shared" si="301"/>
        <v/>
      </c>
      <c r="I2390" s="243"/>
      <c r="J2390" s="243" t="str">
        <f t="shared" si="299"/>
        <v/>
      </c>
      <c r="K2390" s="243"/>
      <c r="L2390" s="243"/>
      <c r="M2390" s="5" t="s">
        <v>4884</v>
      </c>
      <c r="N2390" s="6" t="s">
        <v>5700</v>
      </c>
      <c r="O2390" s="3" t="s">
        <v>4680</v>
      </c>
      <c r="P2390" s="6" t="s">
        <v>5314</v>
      </c>
      <c r="Q2390" s="6"/>
      <c r="R2390" s="6"/>
      <c r="S2390" s="6"/>
      <c r="T2390" s="6" t="s">
        <v>5314</v>
      </c>
      <c r="U2390" s="137" t="s">
        <v>3578</v>
      </c>
      <c r="V2390" s="414">
        <v>2550</v>
      </c>
      <c r="W2390" s="148"/>
    </row>
    <row r="2391" spans="1:23">
      <c r="A2391" s="3">
        <f>ROW(2391:2391)-SUM(W$1:W2391)</f>
        <v>2322</v>
      </c>
      <c r="B2391" s="232" t="s">
        <v>7700</v>
      </c>
      <c r="C2391" s="232" t="str">
        <f t="shared" si="300"/>
        <v/>
      </c>
      <c r="D2391" s="245"/>
      <c r="E2391" s="242" t="s">
        <v>2191</v>
      </c>
      <c r="F2391" s="243"/>
      <c r="G2391" s="243"/>
      <c r="H2391" s="243" t="str">
        <f t="shared" si="301"/>
        <v/>
      </c>
      <c r="I2391" s="243"/>
      <c r="J2391" s="243" t="str">
        <f t="shared" si="299"/>
        <v/>
      </c>
      <c r="K2391" s="243"/>
      <c r="L2391" s="243"/>
      <c r="M2391" s="5" t="s">
        <v>4885</v>
      </c>
      <c r="N2391" s="6" t="s">
        <v>5701</v>
      </c>
      <c r="O2391" s="3" t="s">
        <v>4689</v>
      </c>
      <c r="P2391" s="6" t="s">
        <v>5314</v>
      </c>
      <c r="Q2391" s="6"/>
      <c r="R2391" s="6"/>
      <c r="S2391" s="6"/>
      <c r="T2391" s="6" t="s">
        <v>5314</v>
      </c>
      <c r="U2391" s="137" t="s">
        <v>3579</v>
      </c>
      <c r="V2391" s="414">
        <v>2550</v>
      </c>
      <c r="W2391" s="148"/>
    </row>
    <row r="2392" spans="1:23" ht="15" customHeight="1">
      <c r="A2392" s="3">
        <f>ROW(2392:2392)-SUM(W$1:W2392)</f>
        <v>2323</v>
      </c>
      <c r="B2392" s="232" t="s">
        <v>7701</v>
      </c>
      <c r="C2392" s="232" t="str">
        <f t="shared" si="300"/>
        <v/>
      </c>
      <c r="D2392" s="245"/>
      <c r="E2392" s="242" t="s">
        <v>2191</v>
      </c>
      <c r="F2392" s="243"/>
      <c r="G2392" s="243"/>
      <c r="H2392" s="243" t="str">
        <f t="shared" si="301"/>
        <v/>
      </c>
      <c r="I2392" s="243"/>
      <c r="J2392" s="243" t="str">
        <f t="shared" ref="J2392:J2432" si="305">IF(Q2392="+","V","")</f>
        <v/>
      </c>
      <c r="K2392" s="243"/>
      <c r="L2392" s="243"/>
      <c r="M2392" s="5" t="s">
        <v>4887</v>
      </c>
      <c r="N2392" s="6" t="s">
        <v>4886</v>
      </c>
      <c r="O2392" s="3" t="s">
        <v>5332</v>
      </c>
      <c r="P2392" s="6" t="s">
        <v>5314</v>
      </c>
      <c r="Q2392" s="6"/>
      <c r="R2392" s="6"/>
      <c r="S2392" s="6"/>
      <c r="T2392" s="6"/>
      <c r="U2392" s="137" t="s">
        <v>3497</v>
      </c>
      <c r="V2392" s="414">
        <v>2550</v>
      </c>
      <c r="W2392" s="148"/>
    </row>
    <row r="2393" spans="1:23">
      <c r="A2393" s="3">
        <f>ROW(2393:2393)-SUM(W$1:W2393)</f>
        <v>2324</v>
      </c>
      <c r="B2393" s="232" t="s">
        <v>11824</v>
      </c>
      <c r="C2393" s="232" t="str">
        <f t="shared" si="300"/>
        <v/>
      </c>
      <c r="D2393" s="598"/>
      <c r="E2393" s="539" t="s">
        <v>2191</v>
      </c>
      <c r="F2393" s="540"/>
      <c r="G2393" s="540"/>
      <c r="H2393" s="540" t="str">
        <f t="shared" si="301"/>
        <v>P</v>
      </c>
      <c r="I2393" s="540"/>
      <c r="J2393" s="540" t="str">
        <f t="shared" si="305"/>
        <v/>
      </c>
      <c r="K2393" s="540"/>
      <c r="L2393" s="540"/>
      <c r="M2393" s="5" t="s">
        <v>11825</v>
      </c>
      <c r="N2393" s="6"/>
      <c r="O2393" s="3" t="s">
        <v>3544</v>
      </c>
      <c r="P2393" s="6" t="s">
        <v>5314</v>
      </c>
      <c r="Q2393" s="6"/>
      <c r="R2393" s="6"/>
      <c r="S2393" s="6" t="s">
        <v>5314</v>
      </c>
      <c r="T2393" s="6"/>
      <c r="U2393" s="137" t="s">
        <v>11826</v>
      </c>
      <c r="V2393" s="414">
        <v>2650</v>
      </c>
      <c r="W2393" s="148"/>
    </row>
    <row r="2394" spans="1:23">
      <c r="A2394" s="3">
        <f>ROW(2394:2394)-SUM(W$1:W2394)</f>
        <v>2325</v>
      </c>
      <c r="B2394" s="232" t="s">
        <v>7702</v>
      </c>
      <c r="C2394" s="232" t="str">
        <f t="shared" si="300"/>
        <v>2302AGNBLV</v>
      </c>
      <c r="D2394" s="245" t="s">
        <v>12097</v>
      </c>
      <c r="E2394" s="242" t="s">
        <v>2191</v>
      </c>
      <c r="F2394" s="243"/>
      <c r="G2394" s="243"/>
      <c r="H2394" s="243" t="str">
        <f t="shared" si="301"/>
        <v/>
      </c>
      <c r="I2394" s="243"/>
      <c r="J2394" s="243" t="str">
        <f t="shared" si="305"/>
        <v>V</v>
      </c>
      <c r="K2394" s="243"/>
      <c r="L2394" s="243"/>
      <c r="M2394" s="5" t="s">
        <v>4888</v>
      </c>
      <c r="N2394" s="6"/>
      <c r="O2394" s="3" t="s">
        <v>4461</v>
      </c>
      <c r="P2394" s="6" t="s">
        <v>5314</v>
      </c>
      <c r="Q2394" s="6" t="s">
        <v>5314</v>
      </c>
      <c r="R2394" s="6"/>
      <c r="S2394" s="6"/>
      <c r="T2394" s="6" t="s">
        <v>5314</v>
      </c>
      <c r="U2394" s="137" t="s">
        <v>4512</v>
      </c>
      <c r="V2394" s="414">
        <v>2550</v>
      </c>
      <c r="W2394" s="148"/>
    </row>
    <row r="2395" spans="1:23">
      <c r="A2395" s="3">
        <f>ROW(2395:2395)-SUM(W$1:W2395)</f>
        <v>2326</v>
      </c>
      <c r="B2395" s="232" t="s">
        <v>7703</v>
      </c>
      <c r="C2395" s="232" t="str">
        <f t="shared" si="300"/>
        <v/>
      </c>
      <c r="D2395" s="245"/>
      <c r="E2395" s="242" t="s">
        <v>2191</v>
      </c>
      <c r="F2395" s="243"/>
      <c r="G2395" s="243"/>
      <c r="H2395" s="243" t="str">
        <f t="shared" si="301"/>
        <v/>
      </c>
      <c r="I2395" s="243"/>
      <c r="J2395" s="243" t="str">
        <f t="shared" si="305"/>
        <v>V</v>
      </c>
      <c r="K2395" s="243"/>
      <c r="L2395" s="243"/>
      <c r="M2395" s="5" t="s">
        <v>4889</v>
      </c>
      <c r="N2395" s="6"/>
      <c r="O2395" s="3" t="s">
        <v>4471</v>
      </c>
      <c r="P2395" s="6" t="s">
        <v>5314</v>
      </c>
      <c r="Q2395" s="6" t="s">
        <v>5314</v>
      </c>
      <c r="R2395" s="6" t="s">
        <v>5314</v>
      </c>
      <c r="S2395" s="6"/>
      <c r="T2395" s="6" t="s">
        <v>5314</v>
      </c>
      <c r="U2395" s="137" t="s">
        <v>3580</v>
      </c>
      <c r="V2395" s="414">
        <v>2800</v>
      </c>
      <c r="W2395" s="148"/>
    </row>
    <row r="2396" spans="1:23">
      <c r="A2396" s="3">
        <f>ROW(2396:2396)-SUM(W$1:W2396)</f>
        <v>2327</v>
      </c>
      <c r="B2396" s="232" t="s">
        <v>7704</v>
      </c>
      <c r="C2396" s="232" t="str">
        <f t="shared" si="300"/>
        <v/>
      </c>
      <c r="D2396" s="245"/>
      <c r="E2396" s="242" t="s">
        <v>2191</v>
      </c>
      <c r="F2396" s="243"/>
      <c r="G2396" s="243"/>
      <c r="H2396" s="243" t="str">
        <f t="shared" si="301"/>
        <v/>
      </c>
      <c r="I2396" s="243"/>
      <c r="J2396" s="243" t="str">
        <f t="shared" si="305"/>
        <v/>
      </c>
      <c r="K2396" s="243"/>
      <c r="L2396" s="243"/>
      <c r="M2396" s="5" t="s">
        <v>4891</v>
      </c>
      <c r="N2396" s="6" t="s">
        <v>4890</v>
      </c>
      <c r="O2396" s="3" t="s">
        <v>3493</v>
      </c>
      <c r="P2396" s="6" t="s">
        <v>5314</v>
      </c>
      <c r="Q2396" s="6"/>
      <c r="R2396" s="6"/>
      <c r="S2396" s="6"/>
      <c r="T2396" s="6" t="s">
        <v>5314</v>
      </c>
      <c r="U2396" s="137" t="s">
        <v>3581</v>
      </c>
      <c r="V2396" s="414">
        <v>2650</v>
      </c>
      <c r="W2396" s="148"/>
    </row>
    <row r="2397" spans="1:23">
      <c r="A2397" s="3">
        <f>ROW(2397:2397)-SUM(W$1:W2397)</f>
        <v>2328</v>
      </c>
      <c r="B2397" s="232" t="s">
        <v>1310</v>
      </c>
      <c r="C2397" s="232" t="str">
        <f>IF(D2397&lt;&gt;"",CONCATENATE(D2397,E2397,F2397,G2397,H2397,I2397,J2397,K2397,L2397),"")</f>
        <v/>
      </c>
      <c r="D2397" s="496"/>
      <c r="E2397" s="491" t="s">
        <v>2191</v>
      </c>
      <c r="F2397" s="492"/>
      <c r="G2397" s="492"/>
      <c r="H2397" s="492" t="str">
        <f>IF(S2397="+","P","")</f>
        <v/>
      </c>
      <c r="I2397" s="492"/>
      <c r="J2397" s="492" t="str">
        <f>IF(Q2397="+","V","")</f>
        <v/>
      </c>
      <c r="K2397" s="492"/>
      <c r="L2397" s="492"/>
      <c r="M2397" s="5" t="s">
        <v>1313</v>
      </c>
      <c r="N2397" s="6" t="s">
        <v>1312</v>
      </c>
      <c r="O2397" s="3" t="s">
        <v>4405</v>
      </c>
      <c r="P2397" s="6" t="s">
        <v>5314</v>
      </c>
      <c r="Q2397" s="6"/>
      <c r="R2397" s="6" t="s">
        <v>5314</v>
      </c>
      <c r="S2397" s="6"/>
      <c r="T2397" s="6" t="s">
        <v>5314</v>
      </c>
      <c r="U2397" s="137" t="s">
        <v>1311</v>
      </c>
      <c r="V2397" s="414">
        <v>3250</v>
      </c>
      <c r="W2397" s="148"/>
    </row>
    <row r="2398" spans="1:23">
      <c r="A2398" s="3">
        <f>ROW(2398:2398)-SUM(W$1:W2398)</f>
        <v>2329</v>
      </c>
      <c r="B2398" s="232" t="s">
        <v>11933</v>
      </c>
      <c r="C2398" s="232" t="str">
        <f>IF(D2398&lt;&gt;"",CONCATENATE(D2398,E2398,F2398,G2398,H2398,I2398,J2398,K2398,L2398),"")</f>
        <v/>
      </c>
      <c r="D2398" s="598"/>
      <c r="E2398" s="539" t="s">
        <v>2191</v>
      </c>
      <c r="F2398" s="540"/>
      <c r="G2398" s="540"/>
      <c r="H2398" s="540" t="str">
        <f>IF(S2398="+","P","")</f>
        <v/>
      </c>
      <c r="I2398" s="540"/>
      <c r="J2398" s="540" t="str">
        <f>IF(Q2398="+","V","")</f>
        <v/>
      </c>
      <c r="K2398" s="540"/>
      <c r="L2398" s="540"/>
      <c r="M2398" s="5" t="s">
        <v>11934</v>
      </c>
      <c r="N2398" s="6"/>
      <c r="O2398" s="3" t="s">
        <v>5334</v>
      </c>
      <c r="P2398" s="6" t="s">
        <v>5314</v>
      </c>
      <c r="Q2398" s="6"/>
      <c r="R2398" s="6" t="s">
        <v>5314</v>
      </c>
      <c r="S2398" s="6"/>
      <c r="T2398" s="6" t="s">
        <v>5314</v>
      </c>
      <c r="U2398" s="137" t="s">
        <v>11935</v>
      </c>
      <c r="V2398" s="414">
        <v>3250</v>
      </c>
      <c r="W2398" s="148"/>
    </row>
    <row r="2399" spans="1:23">
      <c r="A2399" s="3">
        <f>ROW(2399:2399)-SUM(W$1:W2399)</f>
        <v>2330</v>
      </c>
      <c r="B2399" s="232" t="s">
        <v>7705</v>
      </c>
      <c r="C2399" s="232" t="str">
        <f t="shared" si="300"/>
        <v>8392AGNBL</v>
      </c>
      <c r="D2399" s="496" t="s">
        <v>4893</v>
      </c>
      <c r="E2399" s="491" t="s">
        <v>2191</v>
      </c>
      <c r="F2399" s="492"/>
      <c r="G2399" s="492"/>
      <c r="H2399" s="492" t="str">
        <f t="shared" si="301"/>
        <v/>
      </c>
      <c r="I2399" s="492"/>
      <c r="J2399" s="492" t="str">
        <f t="shared" si="305"/>
        <v/>
      </c>
      <c r="K2399" s="492"/>
      <c r="L2399" s="492"/>
      <c r="M2399" s="5" t="s">
        <v>4892</v>
      </c>
      <c r="N2399" s="6" t="s">
        <v>5715</v>
      </c>
      <c r="O2399" s="3" t="s">
        <v>4257</v>
      </c>
      <c r="P2399" s="6" t="s">
        <v>5314</v>
      </c>
      <c r="Q2399" s="6"/>
      <c r="R2399" s="6"/>
      <c r="S2399" s="6"/>
      <c r="T2399" s="6" t="s">
        <v>5314</v>
      </c>
      <c r="U2399" s="137" t="s">
        <v>5716</v>
      </c>
      <c r="V2399" s="414">
        <v>2750</v>
      </c>
      <c r="W2399" s="148"/>
    </row>
    <row r="2400" spans="1:23">
      <c r="A2400" s="3">
        <f>ROW(2400:2400)-SUM(W$1:W2400)</f>
        <v>2331</v>
      </c>
      <c r="B2400" s="232" t="s">
        <v>7706</v>
      </c>
      <c r="C2400" s="232" t="str">
        <f t="shared" si="300"/>
        <v/>
      </c>
      <c r="D2400" s="245"/>
      <c r="E2400" s="242" t="s">
        <v>2191</v>
      </c>
      <c r="F2400" s="243"/>
      <c r="G2400" s="243"/>
      <c r="H2400" s="243" t="str">
        <f t="shared" si="301"/>
        <v/>
      </c>
      <c r="I2400" s="243"/>
      <c r="J2400" s="243" t="str">
        <f t="shared" si="305"/>
        <v/>
      </c>
      <c r="K2400" s="243"/>
      <c r="L2400" s="243"/>
      <c r="M2400" s="5" t="s">
        <v>2792</v>
      </c>
      <c r="N2400" s="6"/>
      <c r="O2400" s="3" t="s">
        <v>4428</v>
      </c>
      <c r="P2400" s="6" t="s">
        <v>5314</v>
      </c>
      <c r="Q2400" s="6"/>
      <c r="R2400" s="6" t="s">
        <v>5314</v>
      </c>
      <c r="S2400" s="6"/>
      <c r="T2400" s="6" t="s">
        <v>5314</v>
      </c>
      <c r="U2400" s="137" t="s">
        <v>4925</v>
      </c>
      <c r="V2400" s="414">
        <v>2550</v>
      </c>
      <c r="W2400" s="148"/>
    </row>
    <row r="2401" spans="1:23">
      <c r="A2401" s="3">
        <f>ROW(2401:2401)-SUM(W$1:W2401)</f>
        <v>2332</v>
      </c>
      <c r="B2401" s="232" t="s">
        <v>11206</v>
      </c>
      <c r="C2401" s="232" t="str">
        <f t="shared" si="300"/>
        <v>2930AGN</v>
      </c>
      <c r="D2401" s="496" t="s">
        <v>11207</v>
      </c>
      <c r="E2401" s="491" t="s">
        <v>2195</v>
      </c>
      <c r="F2401" s="492"/>
      <c r="G2401" s="492"/>
      <c r="H2401" s="492" t="str">
        <f t="shared" si="301"/>
        <v/>
      </c>
      <c r="I2401" s="492"/>
      <c r="J2401" s="492" t="str">
        <f t="shared" si="305"/>
        <v/>
      </c>
      <c r="K2401" s="492"/>
      <c r="L2401" s="492"/>
      <c r="M2401" s="5" t="s">
        <v>11208</v>
      </c>
      <c r="N2401" s="6" t="s">
        <v>11209</v>
      </c>
      <c r="O2401" s="3" t="s">
        <v>4447</v>
      </c>
      <c r="P2401" s="6" t="s">
        <v>5314</v>
      </c>
      <c r="Q2401" s="6"/>
      <c r="R2401" s="6" t="s">
        <v>5314</v>
      </c>
      <c r="S2401" s="6"/>
      <c r="T2401" s="6" t="s">
        <v>5314</v>
      </c>
      <c r="U2401" s="137" t="s">
        <v>11210</v>
      </c>
      <c r="V2401" s="414">
        <v>2850</v>
      </c>
      <c r="W2401" s="148"/>
    </row>
    <row r="2402" spans="1:23">
      <c r="A2402" s="3">
        <f>ROW(2402:2402)-SUM(W$1:W2402)</f>
        <v>2333</v>
      </c>
      <c r="B2402" s="232" t="s">
        <v>12477</v>
      </c>
      <c r="C2402" s="232" t="str">
        <f t="shared" ref="C2402" si="306">IF(D2402&lt;&gt;"",CONCATENATE(D2402,E2402,F2402,G2402,H2402,I2402,J2402,K2402,L2402),"")</f>
        <v>2930AGNBL</v>
      </c>
      <c r="D2402" s="598" t="s">
        <v>11207</v>
      </c>
      <c r="E2402" s="539" t="s">
        <v>2191</v>
      </c>
      <c r="F2402" s="540"/>
      <c r="G2402" s="540"/>
      <c r="H2402" s="540" t="str">
        <f t="shared" ref="H2402" si="307">IF(S2402="+","P","")</f>
        <v/>
      </c>
      <c r="I2402" s="540"/>
      <c r="J2402" s="540" t="str">
        <f t="shared" ref="J2402" si="308">IF(Q2402="+","V","")</f>
        <v/>
      </c>
      <c r="K2402" s="540"/>
      <c r="L2402" s="540"/>
      <c r="M2402" s="5" t="s">
        <v>12478</v>
      </c>
      <c r="N2402" s="6" t="s">
        <v>11209</v>
      </c>
      <c r="O2402" s="3" t="s">
        <v>4447</v>
      </c>
      <c r="P2402" s="6" t="s">
        <v>5314</v>
      </c>
      <c r="Q2402" s="6"/>
      <c r="R2402" s="6" t="s">
        <v>5314</v>
      </c>
      <c r="S2402" s="6"/>
      <c r="T2402" s="6" t="s">
        <v>5314</v>
      </c>
      <c r="U2402" s="137" t="s">
        <v>11210</v>
      </c>
      <c r="V2402" s="414">
        <v>2900</v>
      </c>
      <c r="W2402" s="148"/>
    </row>
    <row r="2403" spans="1:23">
      <c r="A2403" s="3">
        <f>ROW(2403:2403)-SUM(W$1:W2403)</f>
        <v>2334</v>
      </c>
      <c r="B2403" s="232" t="s">
        <v>1509</v>
      </c>
      <c r="C2403" s="232"/>
      <c r="D2403" s="496"/>
      <c r="E2403" s="491"/>
      <c r="F2403" s="492"/>
      <c r="G2403" s="492"/>
      <c r="H2403" s="492"/>
      <c r="I2403" s="492"/>
      <c r="J2403" s="492"/>
      <c r="K2403" s="492"/>
      <c r="L2403" s="492"/>
      <c r="M2403" s="5" t="s">
        <v>1510</v>
      </c>
      <c r="N2403" s="6" t="s">
        <v>1511</v>
      </c>
      <c r="O2403" s="3" t="s">
        <v>2366</v>
      </c>
      <c r="P2403" s="6" t="s">
        <v>5314</v>
      </c>
      <c r="Q2403" s="6"/>
      <c r="R2403" s="6" t="s">
        <v>5314</v>
      </c>
      <c r="S2403" s="6"/>
      <c r="T2403" s="6" t="s">
        <v>5314</v>
      </c>
      <c r="U2403" s="137" t="s">
        <v>1512</v>
      </c>
      <c r="V2403" s="414">
        <v>3100</v>
      </c>
      <c r="W2403" s="148"/>
    </row>
    <row r="2404" spans="1:23">
      <c r="A2404" s="3">
        <f>ROW(2404:2404)-SUM(W$1:W2404)</f>
        <v>2335</v>
      </c>
      <c r="B2404" s="232" t="s">
        <v>7615</v>
      </c>
      <c r="C2404" s="232" t="str">
        <f>IF(D2404&lt;&gt;"",CONCATENATE(D2404,E2404,F2404,G2404,H2404,I2404,J2404,K2404,L2404),"")</f>
        <v/>
      </c>
      <c r="D2404" s="245"/>
      <c r="E2404" s="242" t="s">
        <v>2191</v>
      </c>
      <c r="F2404" s="243"/>
      <c r="G2404" s="243"/>
      <c r="H2404" s="243" t="str">
        <f>IF(S2404="+","P","")</f>
        <v/>
      </c>
      <c r="I2404" s="243"/>
      <c r="J2404" s="243" t="str">
        <f>IF(Q2404="+","V","")</f>
        <v/>
      </c>
      <c r="K2404" s="243"/>
      <c r="L2404" s="243"/>
      <c r="M2404" s="5" t="s">
        <v>985</v>
      </c>
      <c r="N2404" s="6"/>
      <c r="O2404" s="3" t="s">
        <v>4405</v>
      </c>
      <c r="P2404" s="6" t="s">
        <v>5314</v>
      </c>
      <c r="Q2404" s="6"/>
      <c r="R2404" s="6"/>
      <c r="S2404" s="6"/>
      <c r="T2404" s="6"/>
      <c r="U2404" s="137" t="s">
        <v>3547</v>
      </c>
      <c r="V2404" s="414">
        <v>2600</v>
      </c>
      <c r="W2404" s="148"/>
    </row>
    <row r="2405" spans="1:23">
      <c r="A2405" s="3">
        <f>ROW(2405:2405)-SUM(W$1:W2405)</f>
        <v>2336</v>
      </c>
      <c r="B2405" s="232" t="s">
        <v>963</v>
      </c>
      <c r="C2405" s="232" t="str">
        <f>IF(D2405&lt;&gt;"",CONCATENATE(D2405,E2405,F2405,G2405,H2405,I2405,J2405,K2405,L2405),"")</f>
        <v>N333AGNBL</v>
      </c>
      <c r="D2405" s="245" t="s">
        <v>964</v>
      </c>
      <c r="E2405" s="242" t="s">
        <v>2191</v>
      </c>
      <c r="F2405" s="243"/>
      <c r="G2405" s="243"/>
      <c r="H2405" s="243" t="str">
        <f>IF(S2405="+","P","")</f>
        <v/>
      </c>
      <c r="I2405" s="243"/>
      <c r="J2405" s="243" t="str">
        <f>IF(Q2405="+","V","")</f>
        <v/>
      </c>
      <c r="K2405" s="243"/>
      <c r="L2405" s="243"/>
      <c r="M2405" s="5" t="s">
        <v>966</v>
      </c>
      <c r="N2405" s="6" t="s">
        <v>965</v>
      </c>
      <c r="O2405" s="3" t="s">
        <v>5334</v>
      </c>
      <c r="P2405" s="6" t="s">
        <v>5314</v>
      </c>
      <c r="Q2405" s="6"/>
      <c r="R2405" s="6" t="s">
        <v>5314</v>
      </c>
      <c r="S2405" s="6"/>
      <c r="T2405" s="6" t="s">
        <v>5314</v>
      </c>
      <c r="U2405" s="137" t="s">
        <v>967</v>
      </c>
      <c r="V2405" s="414">
        <v>2550</v>
      </c>
      <c r="W2405" s="148"/>
    </row>
    <row r="2406" spans="1:23">
      <c r="A2406" s="3">
        <f>ROW(2406:2406)-SUM(W$1:W2406)</f>
        <v>2337</v>
      </c>
      <c r="B2406" s="232" t="s">
        <v>7707</v>
      </c>
      <c r="C2406" s="232" t="str">
        <f t="shared" si="300"/>
        <v>8276AGNBL</v>
      </c>
      <c r="D2406" s="245" t="s">
        <v>3582</v>
      </c>
      <c r="E2406" s="242" t="s">
        <v>2191</v>
      </c>
      <c r="F2406" s="243"/>
      <c r="G2406" s="243"/>
      <c r="H2406" s="243" t="str">
        <f t="shared" si="301"/>
        <v/>
      </c>
      <c r="I2406" s="243"/>
      <c r="J2406" s="243" t="str">
        <f t="shared" si="305"/>
        <v/>
      </c>
      <c r="K2406" s="243"/>
      <c r="L2406" s="243"/>
      <c r="M2406" s="5" t="s">
        <v>2769</v>
      </c>
      <c r="N2406" s="6" t="s">
        <v>4894</v>
      </c>
      <c r="O2406" s="3" t="s">
        <v>4699</v>
      </c>
      <c r="P2406" s="6" t="s">
        <v>5314</v>
      </c>
      <c r="Q2406" s="6"/>
      <c r="R2406" s="6"/>
      <c r="S2406" s="6"/>
      <c r="T2406" s="6" t="s">
        <v>5314</v>
      </c>
      <c r="U2406" s="137" t="s">
        <v>3583</v>
      </c>
      <c r="V2406" s="414">
        <v>3100</v>
      </c>
      <c r="W2406" s="148"/>
    </row>
    <row r="2407" spans="1:23" ht="30">
      <c r="A2407" s="3">
        <f>ROW(2407:2407)-SUM(W$1:W2407)</f>
        <v>2338</v>
      </c>
      <c r="B2407" s="232" t="s">
        <v>7992</v>
      </c>
      <c r="C2407" s="232" t="str">
        <f t="shared" ref="C2407:C2412" si="309">IF(D2407&lt;&gt;"",CONCATENATE(D2407,E2407,F2407,G2407,H2407,I2407,J2407,K2407,L2407),"")</f>
        <v/>
      </c>
      <c r="D2407" s="245"/>
      <c r="E2407" s="242" t="s">
        <v>2191</v>
      </c>
      <c r="F2407" s="243"/>
      <c r="G2407" s="243"/>
      <c r="H2407" s="243" t="str">
        <f t="shared" ref="H2407:H2412" si="310">IF(S2407="+","P","")</f>
        <v/>
      </c>
      <c r="I2407" s="243"/>
      <c r="J2407" s="243" t="str">
        <f t="shared" si="305"/>
        <v/>
      </c>
      <c r="K2407" s="243"/>
      <c r="L2407" s="243"/>
      <c r="M2407" s="5" t="s">
        <v>2768</v>
      </c>
      <c r="N2407" s="6" t="s">
        <v>3291</v>
      </c>
      <c r="O2407" s="3" t="s">
        <v>3553</v>
      </c>
      <c r="P2407" s="6" t="s">
        <v>5314</v>
      </c>
      <c r="Q2407" s="6"/>
      <c r="R2407" s="6"/>
      <c r="S2407" s="6"/>
      <c r="T2407" s="6" t="s">
        <v>5314</v>
      </c>
      <c r="U2407" s="137" t="s">
        <v>3554</v>
      </c>
      <c r="V2407" s="414">
        <v>2750</v>
      </c>
      <c r="W2407" s="148"/>
    </row>
    <row r="2408" spans="1:23">
      <c r="A2408" s="3">
        <f>ROW(2408:2408)-SUM(W$1:W2408)</f>
        <v>2339</v>
      </c>
      <c r="B2408" s="232" t="s">
        <v>7993</v>
      </c>
      <c r="C2408" s="232" t="str">
        <f t="shared" si="309"/>
        <v>TR30-RAGNBL</v>
      </c>
      <c r="D2408" s="245" t="s">
        <v>5354</v>
      </c>
      <c r="E2408" s="242" t="s">
        <v>2191</v>
      </c>
      <c r="F2408" s="243"/>
      <c r="G2408" s="243"/>
      <c r="H2408" s="243" t="str">
        <f t="shared" si="310"/>
        <v/>
      </c>
      <c r="I2408" s="243"/>
      <c r="J2408" s="243" t="str">
        <f t="shared" si="305"/>
        <v/>
      </c>
      <c r="K2408" s="243"/>
      <c r="L2408" s="243"/>
      <c r="M2408" s="5" t="s">
        <v>2767</v>
      </c>
      <c r="N2408" s="6" t="s">
        <v>5369</v>
      </c>
      <c r="O2408" s="3" t="s">
        <v>6502</v>
      </c>
      <c r="P2408" s="6" t="s">
        <v>5314</v>
      </c>
      <c r="Q2408" s="6"/>
      <c r="R2408" s="6"/>
      <c r="S2408" s="6"/>
      <c r="T2408" s="6" t="s">
        <v>5314</v>
      </c>
      <c r="U2408" s="137" t="s">
        <v>5355</v>
      </c>
      <c r="V2408" s="414">
        <v>2850</v>
      </c>
      <c r="W2408" s="148"/>
    </row>
    <row r="2409" spans="1:23">
      <c r="A2409" s="3">
        <f>ROW(2409:2409)-SUM(W$1:W2409)</f>
        <v>2340</v>
      </c>
      <c r="B2409" s="232" t="s">
        <v>7708</v>
      </c>
      <c r="C2409" s="232" t="str">
        <f t="shared" si="309"/>
        <v>8312AGNBLV</v>
      </c>
      <c r="D2409" s="245" t="s">
        <v>2762</v>
      </c>
      <c r="E2409" s="242" t="s">
        <v>2191</v>
      </c>
      <c r="F2409" s="243"/>
      <c r="G2409" s="243"/>
      <c r="H2409" s="243" t="str">
        <f t="shared" si="310"/>
        <v/>
      </c>
      <c r="I2409" s="243"/>
      <c r="J2409" s="243" t="str">
        <f t="shared" si="305"/>
        <v>V</v>
      </c>
      <c r="K2409" s="243"/>
      <c r="L2409" s="243"/>
      <c r="M2409" s="5" t="s">
        <v>2766</v>
      </c>
      <c r="N2409" s="6" t="s">
        <v>2761</v>
      </c>
      <c r="O2409" s="3" t="s">
        <v>4287</v>
      </c>
      <c r="P2409" s="6" t="s">
        <v>5314</v>
      </c>
      <c r="Q2409" s="6" t="s">
        <v>5314</v>
      </c>
      <c r="R2409" s="6"/>
      <c r="S2409" s="6"/>
      <c r="T2409" s="6" t="s">
        <v>5314</v>
      </c>
      <c r="U2409" s="137" t="s">
        <v>5355</v>
      </c>
      <c r="V2409" s="414">
        <v>2850</v>
      </c>
      <c r="W2409" s="148"/>
    </row>
    <row r="2410" spans="1:23">
      <c r="A2410" s="3">
        <f>ROW(2410:2410)-SUM(W$1:W2410)</f>
        <v>2341</v>
      </c>
      <c r="B2410" s="232" t="s">
        <v>165</v>
      </c>
      <c r="C2410" s="232" t="str">
        <f t="shared" si="309"/>
        <v/>
      </c>
      <c r="D2410" s="496"/>
      <c r="E2410" s="491" t="s">
        <v>2191</v>
      </c>
      <c r="F2410" s="492"/>
      <c r="G2410" s="492"/>
      <c r="H2410" s="492" t="str">
        <f t="shared" si="310"/>
        <v/>
      </c>
      <c r="I2410" s="492"/>
      <c r="J2410" s="492" t="str">
        <f>IF(Q2410="+","V","")</f>
        <v>V</v>
      </c>
      <c r="K2410" s="492"/>
      <c r="L2410" s="492"/>
      <c r="M2410" s="5" t="s">
        <v>1305</v>
      </c>
      <c r="N2410" s="6" t="s">
        <v>166</v>
      </c>
      <c r="O2410" s="3" t="s">
        <v>5344</v>
      </c>
      <c r="P2410" s="6" t="s">
        <v>5314</v>
      </c>
      <c r="Q2410" s="6" t="s">
        <v>5314</v>
      </c>
      <c r="R2410" s="6" t="s">
        <v>5314</v>
      </c>
      <c r="S2410" s="6"/>
      <c r="T2410" s="6" t="s">
        <v>5314</v>
      </c>
      <c r="U2410" s="137" t="s">
        <v>167</v>
      </c>
      <c r="V2410" s="414">
        <v>3650</v>
      </c>
      <c r="W2410" s="148"/>
    </row>
    <row r="2411" spans="1:23">
      <c r="A2411" s="3">
        <f>ROW(2411:2411)-SUM(W$1:W2411)</f>
        <v>2342</v>
      </c>
      <c r="B2411" s="232" t="s">
        <v>168</v>
      </c>
      <c r="C2411" s="232" t="str">
        <f t="shared" si="309"/>
        <v/>
      </c>
      <c r="D2411" s="496"/>
      <c r="E2411" s="491" t="s">
        <v>2191</v>
      </c>
      <c r="F2411" s="492"/>
      <c r="G2411" s="492"/>
      <c r="H2411" s="492" t="str">
        <f t="shared" si="310"/>
        <v>P</v>
      </c>
      <c r="I2411" s="492"/>
      <c r="J2411" s="492" t="str">
        <f>IF(Q2411="+","V","")</f>
        <v>V</v>
      </c>
      <c r="K2411" s="492"/>
      <c r="L2411" s="492"/>
      <c r="M2411" s="5" t="s">
        <v>1306</v>
      </c>
      <c r="N2411" s="6" t="s">
        <v>166</v>
      </c>
      <c r="O2411" s="3" t="s">
        <v>5344</v>
      </c>
      <c r="P2411" s="6" t="s">
        <v>5314</v>
      </c>
      <c r="Q2411" s="6" t="s">
        <v>5314</v>
      </c>
      <c r="R2411" s="6"/>
      <c r="S2411" s="6" t="s">
        <v>5314</v>
      </c>
      <c r="T2411" s="6"/>
      <c r="U2411" s="137" t="s">
        <v>167</v>
      </c>
      <c r="V2411" s="414">
        <v>3650</v>
      </c>
      <c r="W2411" s="148"/>
    </row>
    <row r="2412" spans="1:23">
      <c r="A2412" s="3">
        <f>ROW(2412:2412)-SUM(W$1:W2412)</f>
        <v>2343</v>
      </c>
      <c r="B2412" s="232" t="s">
        <v>1314</v>
      </c>
      <c r="C2412" s="232" t="str">
        <f t="shared" si="309"/>
        <v/>
      </c>
      <c r="D2412" s="496"/>
      <c r="E2412" s="491" t="s">
        <v>2191</v>
      </c>
      <c r="F2412" s="492"/>
      <c r="G2412" s="492"/>
      <c r="H2412" s="492" t="str">
        <f t="shared" si="310"/>
        <v/>
      </c>
      <c r="I2412" s="492"/>
      <c r="J2412" s="492" t="str">
        <f>IF(Q2412="+","V","")</f>
        <v>V</v>
      </c>
      <c r="K2412" s="492"/>
      <c r="L2412" s="492"/>
      <c r="M2412" s="5" t="s">
        <v>1315</v>
      </c>
      <c r="N2412" s="6" t="s">
        <v>166</v>
      </c>
      <c r="O2412" s="3" t="s">
        <v>5344</v>
      </c>
      <c r="P2412" s="6" t="s">
        <v>5314</v>
      </c>
      <c r="Q2412" s="6" t="s">
        <v>5314</v>
      </c>
      <c r="R2412" s="6" t="s">
        <v>5314</v>
      </c>
      <c r="S2412" s="6"/>
      <c r="T2412" s="6" t="s">
        <v>5314</v>
      </c>
      <c r="U2412" s="137" t="s">
        <v>167</v>
      </c>
      <c r="V2412" s="414">
        <v>3650</v>
      </c>
      <c r="W2412" s="148"/>
    </row>
    <row r="2413" spans="1:23">
      <c r="A2413" s="3">
        <f>ROW(2413:2413)-SUM(W$1:W2413)</f>
        <v>2344</v>
      </c>
      <c r="B2413" s="232" t="s">
        <v>1316</v>
      </c>
      <c r="C2413" s="232" t="str">
        <f>IF(D2413&lt;&gt;"",CONCATENATE(D2413,E2413,F2413,G2413,H2413,I2413,J2413,K2413,L2413),"")</f>
        <v/>
      </c>
      <c r="D2413" s="496"/>
      <c r="E2413" s="491" t="s">
        <v>2191</v>
      </c>
      <c r="F2413" s="492"/>
      <c r="G2413" s="492"/>
      <c r="H2413" s="492" t="str">
        <f>IF(S2413="+","P","")</f>
        <v>P</v>
      </c>
      <c r="I2413" s="492"/>
      <c r="J2413" s="492" t="str">
        <f>IF(Q2413="+","V","")</f>
        <v>V</v>
      </c>
      <c r="K2413" s="492"/>
      <c r="L2413" s="492"/>
      <c r="M2413" s="5" t="s">
        <v>1315</v>
      </c>
      <c r="N2413" s="6" t="s">
        <v>166</v>
      </c>
      <c r="O2413" s="3" t="s">
        <v>5344</v>
      </c>
      <c r="P2413" s="6" t="s">
        <v>5314</v>
      </c>
      <c r="Q2413" s="6" t="s">
        <v>5314</v>
      </c>
      <c r="R2413" s="6" t="s">
        <v>5314</v>
      </c>
      <c r="S2413" s="6" t="s">
        <v>5314</v>
      </c>
      <c r="T2413" s="6"/>
      <c r="U2413" s="137" t="s">
        <v>167</v>
      </c>
      <c r="V2413" s="414">
        <v>3650</v>
      </c>
      <c r="W2413" s="148"/>
    </row>
    <row r="2414" spans="1:23">
      <c r="A2414" s="3">
        <f>ROW(2414:2414)-SUM(W$1:W2414)</f>
        <v>2345</v>
      </c>
      <c r="B2414" s="232" t="s">
        <v>7709</v>
      </c>
      <c r="C2414" s="232" t="str">
        <f t="shared" si="300"/>
        <v>8355AGNBLV</v>
      </c>
      <c r="D2414" s="245" t="s">
        <v>3584</v>
      </c>
      <c r="E2414" s="242" t="s">
        <v>2191</v>
      </c>
      <c r="F2414" s="243"/>
      <c r="G2414" s="243"/>
      <c r="H2414" s="243" t="str">
        <f t="shared" si="301"/>
        <v/>
      </c>
      <c r="I2414" s="243"/>
      <c r="J2414" s="243" t="str">
        <f t="shared" si="305"/>
        <v>V</v>
      </c>
      <c r="K2414" s="243"/>
      <c r="L2414" s="243"/>
      <c r="M2414" s="5" t="s">
        <v>4895</v>
      </c>
      <c r="N2414" s="6" t="s">
        <v>4896</v>
      </c>
      <c r="O2414" s="3" t="s">
        <v>5020</v>
      </c>
      <c r="P2414" s="6" t="s">
        <v>5314</v>
      </c>
      <c r="Q2414" s="6" t="s">
        <v>5314</v>
      </c>
      <c r="R2414" s="6" t="s">
        <v>5314</v>
      </c>
      <c r="S2414" s="6"/>
      <c r="T2414" s="6" t="s">
        <v>5314</v>
      </c>
      <c r="U2414" s="137" t="s">
        <v>3585</v>
      </c>
      <c r="V2414" s="414">
        <v>2650</v>
      </c>
      <c r="W2414" s="148"/>
    </row>
    <row r="2415" spans="1:23">
      <c r="A2415" s="3">
        <f>ROW(2415:2415)-SUM(W$1:W2415)</f>
        <v>2346</v>
      </c>
      <c r="B2415" s="232" t="s">
        <v>11213</v>
      </c>
      <c r="C2415" s="232" t="str">
        <f t="shared" ref="C2415:C2422" si="311">IF(D2415&lt;&gt;"",CONCATENATE(D2415,E2415,F2415,G2415,H2415,I2415,J2415,K2415,L2415),"")</f>
        <v>8385AGNV</v>
      </c>
      <c r="D2415" s="245" t="s">
        <v>2402</v>
      </c>
      <c r="E2415" s="242" t="s">
        <v>2195</v>
      </c>
      <c r="F2415" s="243"/>
      <c r="G2415" s="243"/>
      <c r="H2415" s="243" t="str">
        <f t="shared" ref="H2415:H2422" si="312">IF(S2415="+","P","")</f>
        <v/>
      </c>
      <c r="I2415" s="243"/>
      <c r="J2415" s="243" t="str">
        <f t="shared" si="305"/>
        <v>V</v>
      </c>
      <c r="K2415" s="243"/>
      <c r="L2415" s="243"/>
      <c r="M2415" s="5" t="s">
        <v>11212</v>
      </c>
      <c r="N2415" s="6" t="s">
        <v>2401</v>
      </c>
      <c r="O2415" s="3" t="s">
        <v>4486</v>
      </c>
      <c r="P2415" s="6" t="s">
        <v>5314</v>
      </c>
      <c r="Q2415" s="6" t="s">
        <v>5314</v>
      </c>
      <c r="R2415" s="6" t="s">
        <v>5314</v>
      </c>
      <c r="S2415" s="6"/>
      <c r="T2415" s="6" t="s">
        <v>5314</v>
      </c>
      <c r="U2415" s="137" t="s">
        <v>4284</v>
      </c>
      <c r="V2415" s="414">
        <v>2650</v>
      </c>
      <c r="W2415" s="148"/>
    </row>
    <row r="2416" spans="1:23">
      <c r="A2416" s="3">
        <f>ROW(2416:2416)-SUM(W$1:W2416)</f>
        <v>2347</v>
      </c>
      <c r="B2416" s="232" t="s">
        <v>7710</v>
      </c>
      <c r="C2416" s="232" t="str">
        <f t="shared" si="311"/>
        <v>8385AGNBLV</v>
      </c>
      <c r="D2416" s="245" t="s">
        <v>2402</v>
      </c>
      <c r="E2416" s="242" t="s">
        <v>2191</v>
      </c>
      <c r="F2416" s="243"/>
      <c r="G2416" s="243"/>
      <c r="H2416" s="243" t="str">
        <f t="shared" si="312"/>
        <v/>
      </c>
      <c r="I2416" s="243"/>
      <c r="J2416" s="243" t="str">
        <f t="shared" si="305"/>
        <v>V</v>
      </c>
      <c r="K2416" s="243"/>
      <c r="L2416" s="243"/>
      <c r="M2416" s="5" t="s">
        <v>2400</v>
      </c>
      <c r="N2416" s="6" t="s">
        <v>2401</v>
      </c>
      <c r="O2416" s="3" t="s">
        <v>4486</v>
      </c>
      <c r="P2416" s="6" t="s">
        <v>5314</v>
      </c>
      <c r="Q2416" s="6" t="s">
        <v>5314</v>
      </c>
      <c r="R2416" s="6" t="s">
        <v>5314</v>
      </c>
      <c r="S2416" s="6"/>
      <c r="T2416" s="6" t="s">
        <v>5314</v>
      </c>
      <c r="U2416" s="137" t="s">
        <v>4284</v>
      </c>
      <c r="V2416" s="414">
        <v>2700</v>
      </c>
      <c r="W2416" s="148"/>
    </row>
    <row r="2417" spans="1:23">
      <c r="A2417" s="3">
        <f>ROW(2417:2417)-SUM(W$1:W2417)</f>
        <v>2348</v>
      </c>
      <c r="B2417" s="232" t="s">
        <v>7711</v>
      </c>
      <c r="C2417" s="232" t="str">
        <f t="shared" si="311"/>
        <v>8385AGNBLPV</v>
      </c>
      <c r="D2417" s="245" t="s">
        <v>2402</v>
      </c>
      <c r="E2417" s="242" t="s">
        <v>2191</v>
      </c>
      <c r="F2417" s="243"/>
      <c r="G2417" s="243"/>
      <c r="H2417" s="243" t="str">
        <f t="shared" si="312"/>
        <v>P</v>
      </c>
      <c r="I2417" s="243"/>
      <c r="J2417" s="243" t="str">
        <f t="shared" si="305"/>
        <v>V</v>
      </c>
      <c r="K2417" s="243"/>
      <c r="L2417" s="243"/>
      <c r="M2417" s="5" t="s">
        <v>2400</v>
      </c>
      <c r="N2417" s="6" t="s">
        <v>2401</v>
      </c>
      <c r="O2417" s="3" t="s">
        <v>4486</v>
      </c>
      <c r="P2417" s="6" t="s">
        <v>5314</v>
      </c>
      <c r="Q2417" s="6" t="s">
        <v>5314</v>
      </c>
      <c r="R2417" s="6" t="s">
        <v>5314</v>
      </c>
      <c r="S2417" s="6" t="s">
        <v>5314</v>
      </c>
      <c r="T2417" s="6"/>
      <c r="U2417" s="137" t="s">
        <v>4284</v>
      </c>
      <c r="V2417" s="414">
        <v>2700</v>
      </c>
      <c r="W2417" s="148"/>
    </row>
    <row r="2418" spans="1:23">
      <c r="A2418" s="3">
        <f>ROW(2418:2418)-SUM(W$1:W2418)</f>
        <v>2349</v>
      </c>
      <c r="B2418" s="232" t="s">
        <v>7712</v>
      </c>
      <c r="C2418" s="232" t="str">
        <f t="shared" si="311"/>
        <v/>
      </c>
      <c r="D2418" s="245"/>
      <c r="E2418" s="242" t="s">
        <v>2191</v>
      </c>
      <c r="F2418" s="243"/>
      <c r="G2418" s="243"/>
      <c r="H2418" s="243" t="str">
        <f t="shared" si="312"/>
        <v>P</v>
      </c>
      <c r="I2418" s="243"/>
      <c r="J2418" s="243" t="str">
        <f t="shared" si="305"/>
        <v>V</v>
      </c>
      <c r="K2418" s="243"/>
      <c r="L2418" s="243"/>
      <c r="M2418" s="5" t="s">
        <v>1102</v>
      </c>
      <c r="N2418" s="6" t="s">
        <v>2401</v>
      </c>
      <c r="O2418" s="3" t="s">
        <v>4486</v>
      </c>
      <c r="P2418" s="6" t="s">
        <v>5314</v>
      </c>
      <c r="Q2418" s="6" t="s">
        <v>5314</v>
      </c>
      <c r="R2418" s="6" t="s">
        <v>5314</v>
      </c>
      <c r="S2418" s="6" t="s">
        <v>5314</v>
      </c>
      <c r="T2418" s="6"/>
      <c r="U2418" s="137" t="s">
        <v>4284</v>
      </c>
      <c r="V2418" s="414">
        <v>2700</v>
      </c>
      <c r="W2418" s="148"/>
    </row>
    <row r="2419" spans="1:23" s="653" customFormat="1">
      <c r="A2419" s="649">
        <f>ROW(2419:2419)-SUM(W$1:W2419)</f>
        <v>2350</v>
      </c>
      <c r="B2419" s="656" t="s">
        <v>12810</v>
      </c>
      <c r="C2419" s="656" t="str">
        <f t="shared" ref="C2419" si="313">IF(D2419&lt;&gt;"",CONCATENATE(D2419,E2419,F2419,G2419,H2419,I2419,J2419,K2419,L2419),"")</f>
        <v/>
      </c>
      <c r="D2419" s="669"/>
      <c r="E2419" s="665" t="s">
        <v>2191</v>
      </c>
      <c r="F2419" s="666"/>
      <c r="G2419" s="666"/>
      <c r="H2419" s="666" t="str">
        <f t="shared" ref="H2419" si="314">IF(S2419="+","P","")</f>
        <v/>
      </c>
      <c r="I2419" s="666"/>
      <c r="J2419" s="666" t="str">
        <f t="shared" ref="J2419" si="315">IF(Q2419="+","V","")</f>
        <v>V</v>
      </c>
      <c r="K2419" s="666"/>
      <c r="L2419" s="666"/>
      <c r="M2419" s="650" t="s">
        <v>12811</v>
      </c>
      <c r="N2419" s="651" t="s">
        <v>12740</v>
      </c>
      <c r="O2419" s="649" t="s">
        <v>4305</v>
      </c>
      <c r="P2419" s="651" t="s">
        <v>5314</v>
      </c>
      <c r="Q2419" s="651" t="s">
        <v>5314</v>
      </c>
      <c r="R2419" s="651"/>
      <c r="S2419" s="651"/>
      <c r="T2419" s="651" t="s">
        <v>5314</v>
      </c>
      <c r="U2419" s="654" t="s">
        <v>12741</v>
      </c>
      <c r="V2419" s="657">
        <v>2950</v>
      </c>
      <c r="W2419" s="655"/>
    </row>
    <row r="2420" spans="1:23" s="653" customFormat="1">
      <c r="A2420" s="649">
        <f>ROW(2420:2420)-SUM(W$1:W2420)</f>
        <v>2351</v>
      </c>
      <c r="B2420" s="656" t="s">
        <v>12738</v>
      </c>
      <c r="C2420" s="656" t="str">
        <f t="shared" si="311"/>
        <v/>
      </c>
      <c r="D2420" s="669"/>
      <c r="E2420" s="665" t="s">
        <v>2191</v>
      </c>
      <c r="F2420" s="666"/>
      <c r="G2420" s="666"/>
      <c r="H2420" s="666" t="str">
        <f t="shared" si="312"/>
        <v/>
      </c>
      <c r="I2420" s="666"/>
      <c r="J2420" s="666" t="str">
        <f t="shared" si="305"/>
        <v>V</v>
      </c>
      <c r="K2420" s="666"/>
      <c r="L2420" s="666"/>
      <c r="M2420" s="650" t="s">
        <v>12739</v>
      </c>
      <c r="N2420" s="651" t="s">
        <v>12740</v>
      </c>
      <c r="O2420" s="649" t="s">
        <v>4305</v>
      </c>
      <c r="P2420" s="651" t="s">
        <v>5314</v>
      </c>
      <c r="Q2420" s="651" t="s">
        <v>5314</v>
      </c>
      <c r="R2420" s="651"/>
      <c r="S2420" s="651"/>
      <c r="T2420" s="651" t="s">
        <v>5314</v>
      </c>
      <c r="U2420" s="654" t="s">
        <v>12741</v>
      </c>
      <c r="V2420" s="657">
        <v>2950</v>
      </c>
      <c r="W2420" s="655"/>
    </row>
    <row r="2421" spans="1:23">
      <c r="A2421" s="3">
        <f>ROW(2421:2421)-SUM(W$1:W2421)</f>
        <v>2352</v>
      </c>
      <c r="B2421" s="232" t="s">
        <v>9833</v>
      </c>
      <c r="C2421" s="232" t="str">
        <f t="shared" si="311"/>
        <v/>
      </c>
      <c r="D2421" s="496"/>
      <c r="E2421" s="491" t="s">
        <v>2195</v>
      </c>
      <c r="F2421" s="492"/>
      <c r="G2421" s="492"/>
      <c r="H2421" s="492" t="str">
        <f t="shared" si="312"/>
        <v/>
      </c>
      <c r="I2421" s="492"/>
      <c r="J2421" s="492" t="str">
        <f>IF(Q2421="+","V","")</f>
        <v/>
      </c>
      <c r="K2421" s="492"/>
      <c r="L2421" s="492"/>
      <c r="M2421" s="5" t="s">
        <v>11916</v>
      </c>
      <c r="N2421" s="6" t="s">
        <v>9910</v>
      </c>
      <c r="O2421" s="3" t="s">
        <v>2366</v>
      </c>
      <c r="P2421" s="6" t="s">
        <v>5314</v>
      </c>
      <c r="Q2421" s="6"/>
      <c r="R2421" s="6" t="s">
        <v>5314</v>
      </c>
      <c r="S2421" s="6"/>
      <c r="T2421" s="6" t="s">
        <v>5314</v>
      </c>
      <c r="U2421" s="137" t="s">
        <v>9834</v>
      </c>
      <c r="V2421" s="414">
        <v>3450</v>
      </c>
      <c r="W2421" s="148"/>
    </row>
    <row r="2422" spans="1:23">
      <c r="A2422" s="3">
        <f>ROW(2422:2422)-SUM(W$1:W2422)</f>
        <v>2353</v>
      </c>
      <c r="B2422" s="232" t="s">
        <v>2231</v>
      </c>
      <c r="C2422" s="232" t="str">
        <f t="shared" si="311"/>
        <v/>
      </c>
      <c r="D2422" s="496"/>
      <c r="E2422" s="491" t="s">
        <v>2195</v>
      </c>
      <c r="F2422" s="492"/>
      <c r="G2422" s="492"/>
      <c r="H2422" s="492" t="str">
        <f t="shared" si="312"/>
        <v/>
      </c>
      <c r="I2422" s="492"/>
      <c r="J2422" s="492" t="str">
        <f t="shared" si="305"/>
        <v/>
      </c>
      <c r="K2422" s="492"/>
      <c r="L2422" s="492"/>
      <c r="M2422" s="5" t="s">
        <v>11917</v>
      </c>
      <c r="N2422" s="6" t="s">
        <v>9910</v>
      </c>
      <c r="O2422" s="3" t="s">
        <v>2366</v>
      </c>
      <c r="P2422" s="6" t="s">
        <v>5314</v>
      </c>
      <c r="Q2422" s="6"/>
      <c r="R2422" s="6" t="s">
        <v>5314</v>
      </c>
      <c r="S2422" s="6"/>
      <c r="T2422" s="6" t="s">
        <v>5314</v>
      </c>
      <c r="U2422" s="137" t="s">
        <v>9834</v>
      </c>
      <c r="V2422" s="414">
        <v>3500</v>
      </c>
      <c r="W2422" s="148"/>
    </row>
    <row r="2423" spans="1:23">
      <c r="A2423" s="3">
        <f>ROW(2423:2423)-SUM(W$1:W2423)</f>
        <v>2354</v>
      </c>
      <c r="B2423" s="232" t="s">
        <v>7713</v>
      </c>
      <c r="C2423" s="232" t="str">
        <f t="shared" si="300"/>
        <v/>
      </c>
      <c r="D2423" s="245"/>
      <c r="E2423" s="242" t="s">
        <v>2191</v>
      </c>
      <c r="F2423" s="243"/>
      <c r="G2423" s="243"/>
      <c r="H2423" s="243" t="str">
        <f t="shared" si="301"/>
        <v/>
      </c>
      <c r="I2423" s="243"/>
      <c r="J2423" s="243" t="str">
        <f t="shared" si="305"/>
        <v/>
      </c>
      <c r="K2423" s="243"/>
      <c r="L2423" s="243"/>
      <c r="M2423" s="5" t="s">
        <v>4897</v>
      </c>
      <c r="N2423" s="6" t="s">
        <v>4898</v>
      </c>
      <c r="O2423" s="3" t="s">
        <v>4511</v>
      </c>
      <c r="P2423" s="6" t="s">
        <v>5314</v>
      </c>
      <c r="Q2423" s="6"/>
      <c r="R2423" s="6" t="s">
        <v>5314</v>
      </c>
      <c r="S2423" s="6"/>
      <c r="T2423" s="6" t="s">
        <v>5314</v>
      </c>
      <c r="U2423" s="137" t="s">
        <v>3586</v>
      </c>
      <c r="V2423" s="414">
        <v>2550</v>
      </c>
      <c r="W2423" s="148"/>
    </row>
    <row r="2424" spans="1:23">
      <c r="A2424" s="3">
        <f>ROW(2424:2424)-SUM(W$1:W2424)</f>
        <v>2355</v>
      </c>
      <c r="B2424" s="232" t="s">
        <v>12624</v>
      </c>
      <c r="C2424" s="232" t="str">
        <f t="shared" si="300"/>
        <v/>
      </c>
      <c r="D2424" s="598"/>
      <c r="E2424" s="539" t="s">
        <v>2191</v>
      </c>
      <c r="F2424" s="540"/>
      <c r="G2424" s="540" t="s">
        <v>2193</v>
      </c>
      <c r="H2424" s="540" t="str">
        <f t="shared" si="301"/>
        <v/>
      </c>
      <c r="I2424" s="540"/>
      <c r="J2424" s="540" t="str">
        <f t="shared" si="305"/>
        <v/>
      </c>
      <c r="K2424" s="540"/>
      <c r="L2424" s="540"/>
      <c r="M2424" s="5" t="s">
        <v>12625</v>
      </c>
      <c r="N2424" s="6" t="s">
        <v>12626</v>
      </c>
      <c r="O2424" s="3" t="s">
        <v>5052</v>
      </c>
      <c r="P2424" s="6" t="s">
        <v>5314</v>
      </c>
      <c r="Q2424" s="6"/>
      <c r="R2424" s="6" t="s">
        <v>5314</v>
      </c>
      <c r="S2424" s="6"/>
      <c r="T2424" s="6" t="s">
        <v>5314</v>
      </c>
      <c r="U2424" s="137" t="s">
        <v>12627</v>
      </c>
      <c r="V2424" s="414">
        <v>3250</v>
      </c>
      <c r="W2424" s="148"/>
    </row>
    <row r="2425" spans="1:23">
      <c r="A2425" s="3">
        <f>ROW(2425:2425)-SUM(W$1:W2425)</f>
        <v>2356</v>
      </c>
      <c r="B2425" s="232" t="s">
        <v>1689</v>
      </c>
      <c r="C2425" s="232" t="str">
        <f t="shared" si="300"/>
        <v/>
      </c>
      <c r="D2425" s="496"/>
      <c r="E2425" s="491" t="s">
        <v>2191</v>
      </c>
      <c r="F2425" s="492"/>
      <c r="G2425" s="492" t="s">
        <v>2193</v>
      </c>
      <c r="H2425" s="492" t="str">
        <f t="shared" si="301"/>
        <v/>
      </c>
      <c r="I2425" s="492"/>
      <c r="J2425" s="492" t="str">
        <f t="shared" si="305"/>
        <v/>
      </c>
      <c r="K2425" s="492"/>
      <c r="L2425" s="492"/>
      <c r="M2425" s="5" t="s">
        <v>1704</v>
      </c>
      <c r="N2425" s="6"/>
      <c r="O2425" s="3" t="s">
        <v>4447</v>
      </c>
      <c r="P2425" s="6" t="s">
        <v>5314</v>
      </c>
      <c r="Q2425" s="6"/>
      <c r="R2425" s="6" t="s">
        <v>5314</v>
      </c>
      <c r="S2425" s="6"/>
      <c r="T2425" s="6" t="s">
        <v>5314</v>
      </c>
      <c r="U2425" s="137" t="s">
        <v>2626</v>
      </c>
      <c r="V2425" s="414">
        <v>3150</v>
      </c>
      <c r="W2425" s="148"/>
    </row>
    <row r="2426" spans="1:23">
      <c r="A2426" s="3">
        <f>ROW(2426:2426)-SUM(W$1:W2426)</f>
        <v>2357</v>
      </c>
      <c r="B2426" s="232" t="s">
        <v>7714</v>
      </c>
      <c r="C2426" s="232" t="str">
        <f t="shared" si="300"/>
        <v/>
      </c>
      <c r="D2426" s="496"/>
      <c r="E2426" s="491" t="s">
        <v>2191</v>
      </c>
      <c r="F2426" s="492"/>
      <c r="G2426" s="492"/>
      <c r="H2426" s="492" t="str">
        <f t="shared" si="301"/>
        <v/>
      </c>
      <c r="I2426" s="492"/>
      <c r="J2426" s="492" t="str">
        <f t="shared" si="305"/>
        <v/>
      </c>
      <c r="K2426" s="492"/>
      <c r="L2426" s="492"/>
      <c r="M2426" s="5" t="s">
        <v>2393</v>
      </c>
      <c r="N2426" s="6" t="s">
        <v>2394</v>
      </c>
      <c r="O2426" s="3" t="s">
        <v>4710</v>
      </c>
      <c r="P2426" s="6" t="s">
        <v>5314</v>
      </c>
      <c r="Q2426" s="6"/>
      <c r="R2426" s="6"/>
      <c r="S2426" s="6"/>
      <c r="T2426" s="6" t="s">
        <v>5314</v>
      </c>
      <c r="U2426" s="137" t="s">
        <v>2395</v>
      </c>
      <c r="V2426" s="414">
        <v>2650</v>
      </c>
      <c r="W2426" s="148"/>
    </row>
    <row r="2427" spans="1:23">
      <c r="A2427" s="3">
        <f>ROW(2427:2427)-SUM(W$1:W2427)</f>
        <v>2358</v>
      </c>
      <c r="B2427" s="232" t="s">
        <v>11443</v>
      </c>
      <c r="C2427" s="232" t="str">
        <f>IF(D2427&lt;&gt;"",CONCATENATE(D2427,E2427,F2427,G2427,H2427,I2427,J2427,K2427,L2427),"")</f>
        <v/>
      </c>
      <c r="D2427" s="496"/>
      <c r="E2427" s="491" t="s">
        <v>2191</v>
      </c>
      <c r="F2427" s="492"/>
      <c r="G2427" s="492"/>
      <c r="H2427" s="492" t="str">
        <f>IF(S2427="+","P","")</f>
        <v/>
      </c>
      <c r="I2427" s="492"/>
      <c r="J2427" s="492" t="str">
        <f t="shared" si="305"/>
        <v/>
      </c>
      <c r="K2427" s="492"/>
      <c r="L2427" s="492"/>
      <c r="M2427" s="5" t="s">
        <v>11444</v>
      </c>
      <c r="N2427" s="6"/>
      <c r="O2427" s="3" t="s">
        <v>2555</v>
      </c>
      <c r="P2427" s="6" t="s">
        <v>5314</v>
      </c>
      <c r="Q2427" s="6"/>
      <c r="R2427" s="6" t="s">
        <v>5314</v>
      </c>
      <c r="S2427" s="6"/>
      <c r="T2427" s="6" t="s">
        <v>5314</v>
      </c>
      <c r="U2427" s="137" t="s">
        <v>2556</v>
      </c>
      <c r="V2427" s="414">
        <v>2800</v>
      </c>
      <c r="W2427" s="148"/>
    </row>
    <row r="2428" spans="1:23">
      <c r="A2428" s="3">
        <f>ROW(2428:2428)-SUM(W$1:W2428)</f>
        <v>2359</v>
      </c>
      <c r="B2428" s="232" t="s">
        <v>7715</v>
      </c>
      <c r="C2428" s="232" t="str">
        <f t="shared" si="300"/>
        <v/>
      </c>
      <c r="D2428" s="496"/>
      <c r="E2428" s="491" t="s">
        <v>2191</v>
      </c>
      <c r="F2428" s="492"/>
      <c r="G2428" s="492"/>
      <c r="H2428" s="492" t="str">
        <f t="shared" si="301"/>
        <v/>
      </c>
      <c r="I2428" s="492"/>
      <c r="J2428" s="492" t="str">
        <f t="shared" si="305"/>
        <v/>
      </c>
      <c r="K2428" s="492"/>
      <c r="L2428" s="492"/>
      <c r="M2428" s="5" t="s">
        <v>2554</v>
      </c>
      <c r="N2428" s="6"/>
      <c r="O2428" s="3" t="s">
        <v>2555</v>
      </c>
      <c r="P2428" s="6" t="s">
        <v>5314</v>
      </c>
      <c r="Q2428" s="6"/>
      <c r="R2428" s="6" t="s">
        <v>5314</v>
      </c>
      <c r="S2428" s="6"/>
      <c r="T2428" s="6" t="s">
        <v>5314</v>
      </c>
      <c r="U2428" s="137" t="s">
        <v>2556</v>
      </c>
      <c r="V2428" s="414">
        <v>2850</v>
      </c>
      <c r="W2428" s="148"/>
    </row>
    <row r="2429" spans="1:23">
      <c r="A2429" s="3">
        <f>ROW(2429:2429)-SUM(W$1:W2429)</f>
        <v>2360</v>
      </c>
      <c r="B2429" s="232" t="s">
        <v>7716</v>
      </c>
      <c r="C2429" s="232" t="str">
        <f t="shared" si="300"/>
        <v>8287AGNBL</v>
      </c>
      <c r="D2429" s="245" t="s">
        <v>3587</v>
      </c>
      <c r="E2429" s="242" t="s">
        <v>2191</v>
      </c>
      <c r="F2429" s="243"/>
      <c r="G2429" s="243"/>
      <c r="H2429" s="243" t="str">
        <f t="shared" si="301"/>
        <v/>
      </c>
      <c r="I2429" s="243"/>
      <c r="J2429" s="243" t="str">
        <f t="shared" si="305"/>
        <v/>
      </c>
      <c r="K2429" s="243"/>
      <c r="L2429" s="243"/>
      <c r="M2429" s="5" t="s">
        <v>4899</v>
      </c>
      <c r="N2429" s="6" t="s">
        <v>5702</v>
      </c>
      <c r="O2429" s="3" t="s">
        <v>5330</v>
      </c>
      <c r="P2429" s="6" t="s">
        <v>5314</v>
      </c>
      <c r="Q2429" s="6"/>
      <c r="R2429" s="6"/>
      <c r="S2429" s="6"/>
      <c r="T2429" s="6" t="s">
        <v>5314</v>
      </c>
      <c r="U2429" s="137" t="s">
        <v>3588</v>
      </c>
      <c r="V2429" s="414">
        <v>2550</v>
      </c>
      <c r="W2429" s="148"/>
    </row>
    <row r="2430" spans="1:23">
      <c r="A2430" s="3">
        <f>ROW(2430:2430)-SUM(W$1:W2430)</f>
        <v>2361</v>
      </c>
      <c r="B2430" s="232" t="s">
        <v>7717</v>
      </c>
      <c r="C2430" s="232" t="str">
        <f t="shared" si="300"/>
        <v>8287AGNBLZ</v>
      </c>
      <c r="D2430" s="245" t="s">
        <v>3587</v>
      </c>
      <c r="E2430" s="242" t="s">
        <v>2191</v>
      </c>
      <c r="F2430" s="243"/>
      <c r="G2430" s="243"/>
      <c r="H2430" s="243" t="str">
        <f t="shared" si="301"/>
        <v/>
      </c>
      <c r="I2430" s="243"/>
      <c r="J2430" s="243" t="str">
        <f t="shared" si="305"/>
        <v/>
      </c>
      <c r="K2430" s="243" t="s">
        <v>4630</v>
      </c>
      <c r="L2430" s="243"/>
      <c r="M2430" s="5" t="s">
        <v>5101</v>
      </c>
      <c r="N2430" s="6" t="s">
        <v>5702</v>
      </c>
      <c r="O2430" s="3" t="s">
        <v>5330</v>
      </c>
      <c r="P2430" s="6" t="s">
        <v>5314</v>
      </c>
      <c r="Q2430" s="6"/>
      <c r="R2430" s="6"/>
      <c r="S2430" s="6"/>
      <c r="T2430" s="6" t="s">
        <v>5314</v>
      </c>
      <c r="U2430" s="137" t="s">
        <v>3588</v>
      </c>
      <c r="V2430" s="414">
        <v>3450</v>
      </c>
      <c r="W2430" s="148"/>
    </row>
    <row r="2431" spans="1:23">
      <c r="A2431" s="3">
        <f>ROW(2431:2431)-SUM(W$1:W2431)</f>
        <v>2362</v>
      </c>
      <c r="B2431" s="232" t="s">
        <v>7718</v>
      </c>
      <c r="C2431" s="232" t="str">
        <f t="shared" si="300"/>
        <v>8323AGNBLV</v>
      </c>
      <c r="D2431" s="245" t="s">
        <v>4477</v>
      </c>
      <c r="E2431" s="242" t="s">
        <v>2191</v>
      </c>
      <c r="F2431" s="243"/>
      <c r="G2431" s="243"/>
      <c r="H2431" s="243" t="str">
        <f t="shared" si="301"/>
        <v/>
      </c>
      <c r="I2431" s="243"/>
      <c r="J2431" s="243" t="str">
        <f t="shared" si="305"/>
        <v>V</v>
      </c>
      <c r="K2431" s="243"/>
      <c r="L2431" s="243"/>
      <c r="M2431" s="5" t="s">
        <v>4900</v>
      </c>
      <c r="N2431" s="6" t="s">
        <v>5703</v>
      </c>
      <c r="O2431" s="3" t="s">
        <v>4257</v>
      </c>
      <c r="P2431" s="6" t="s">
        <v>5314</v>
      </c>
      <c r="Q2431" s="6" t="s">
        <v>5314</v>
      </c>
      <c r="R2431" s="6" t="s">
        <v>5314</v>
      </c>
      <c r="S2431" s="6"/>
      <c r="T2431" s="6" t="s">
        <v>5314</v>
      </c>
      <c r="U2431" s="137" t="s">
        <v>3589</v>
      </c>
      <c r="V2431" s="414">
        <v>2550</v>
      </c>
      <c r="W2431" s="148"/>
    </row>
    <row r="2432" spans="1:23">
      <c r="A2432" s="3">
        <f>ROW(2432:2432)-SUM(W$1:W2432)</f>
        <v>2363</v>
      </c>
      <c r="B2432" s="232" t="s">
        <v>7719</v>
      </c>
      <c r="C2432" s="232" t="str">
        <f t="shared" si="300"/>
        <v>8323AGNBLVZ</v>
      </c>
      <c r="D2432" s="245" t="s">
        <v>4477</v>
      </c>
      <c r="E2432" s="242" t="s">
        <v>2191</v>
      </c>
      <c r="F2432" s="243"/>
      <c r="G2432" s="243"/>
      <c r="H2432" s="243" t="str">
        <f t="shared" si="301"/>
        <v/>
      </c>
      <c r="I2432" s="243"/>
      <c r="J2432" s="243" t="str">
        <f t="shared" si="305"/>
        <v>V</v>
      </c>
      <c r="K2432" s="243" t="s">
        <v>4630</v>
      </c>
      <c r="L2432" s="243"/>
      <c r="M2432" s="5" t="s">
        <v>5102</v>
      </c>
      <c r="N2432" s="6" t="s">
        <v>5703</v>
      </c>
      <c r="O2432" s="3" t="s">
        <v>4257</v>
      </c>
      <c r="P2432" s="6" t="s">
        <v>5314</v>
      </c>
      <c r="Q2432" s="6" t="s">
        <v>5314</v>
      </c>
      <c r="R2432" s="6" t="s">
        <v>5314</v>
      </c>
      <c r="S2432" s="6"/>
      <c r="T2432" s="6" t="s">
        <v>5314</v>
      </c>
      <c r="U2432" s="137" t="s">
        <v>3589</v>
      </c>
      <c r="V2432" s="414">
        <v>3450</v>
      </c>
      <c r="W2432" s="148"/>
    </row>
    <row r="2433" spans="1:23">
      <c r="A2433" s="3">
        <f>ROW(2433:2433)-SUM(W$1:W2433)</f>
        <v>2364</v>
      </c>
      <c r="B2433" s="232" t="s">
        <v>7720</v>
      </c>
      <c r="C2433" s="232" t="str">
        <f t="shared" si="300"/>
        <v>8372AGNBLV</v>
      </c>
      <c r="D2433" s="245" t="s">
        <v>3590</v>
      </c>
      <c r="E2433" s="242" t="s">
        <v>2191</v>
      </c>
      <c r="F2433" s="243"/>
      <c r="G2433" s="243"/>
      <c r="H2433" s="243" t="str">
        <f t="shared" si="301"/>
        <v/>
      </c>
      <c r="I2433" s="243"/>
      <c r="J2433" s="243" t="str">
        <f t="shared" ref="J2433:J2438" si="316">IF(Q2433="+","V","")</f>
        <v>V</v>
      </c>
      <c r="K2433" s="243"/>
      <c r="L2433" s="243"/>
      <c r="M2433" s="5" t="s">
        <v>4901</v>
      </c>
      <c r="N2433" s="6" t="s">
        <v>5704</v>
      </c>
      <c r="O2433" s="3" t="s">
        <v>6551</v>
      </c>
      <c r="P2433" s="6" t="s">
        <v>5314</v>
      </c>
      <c r="Q2433" s="6" t="s">
        <v>5314</v>
      </c>
      <c r="R2433" s="6"/>
      <c r="S2433" s="6"/>
      <c r="T2433" s="6" t="s">
        <v>5314</v>
      </c>
      <c r="U2433" s="137" t="s">
        <v>3592</v>
      </c>
      <c r="V2433" s="414">
        <v>2550</v>
      </c>
      <c r="W2433" s="148"/>
    </row>
    <row r="2434" spans="1:23">
      <c r="A2434" s="3">
        <f>ROW(2434:2434)-SUM(W$1:W2434)</f>
        <v>2365</v>
      </c>
      <c r="B2434" s="232" t="s">
        <v>7995</v>
      </c>
      <c r="C2434" s="232" t="str">
        <f>IF(D2434&lt;&gt;"",CONCATENATE(D2434,E2434,F2434,G2434,H2434,I2434,J2434,K2434,L2434),"")</f>
        <v>8372AGNVZ</v>
      </c>
      <c r="D2434" s="245" t="s">
        <v>3590</v>
      </c>
      <c r="E2434" s="242" t="s">
        <v>2195</v>
      </c>
      <c r="F2434" s="243"/>
      <c r="G2434" s="243"/>
      <c r="H2434" s="243" t="str">
        <f>IF(S2434="+","P","")</f>
        <v/>
      </c>
      <c r="I2434" s="243"/>
      <c r="J2434" s="243" t="str">
        <f t="shared" si="316"/>
        <v>V</v>
      </c>
      <c r="K2434" s="243" t="s">
        <v>4630</v>
      </c>
      <c r="L2434" s="243"/>
      <c r="M2434" s="5" t="s">
        <v>1266</v>
      </c>
      <c r="N2434" s="6" t="s">
        <v>5704</v>
      </c>
      <c r="O2434" s="3" t="s">
        <v>6551</v>
      </c>
      <c r="P2434" s="6" t="s">
        <v>5314</v>
      </c>
      <c r="Q2434" s="6" t="s">
        <v>5314</v>
      </c>
      <c r="R2434" s="6"/>
      <c r="S2434" s="6"/>
      <c r="T2434" s="6" t="s">
        <v>5314</v>
      </c>
      <c r="U2434" s="137" t="s">
        <v>3592</v>
      </c>
      <c r="V2434" s="414">
        <v>3200</v>
      </c>
      <c r="W2434" s="148"/>
    </row>
    <row r="2435" spans="1:23">
      <c r="A2435" s="3">
        <f>ROW(2435:2435)-SUM(W$1:W2435)</f>
        <v>2366</v>
      </c>
      <c r="B2435" s="232" t="s">
        <v>7722</v>
      </c>
      <c r="C2435" s="232" t="str">
        <f t="shared" si="300"/>
        <v>8372AGNBLVZ</v>
      </c>
      <c r="D2435" s="245" t="s">
        <v>3590</v>
      </c>
      <c r="E2435" s="242" t="s">
        <v>2191</v>
      </c>
      <c r="F2435" s="243"/>
      <c r="G2435" s="243"/>
      <c r="H2435" s="243" t="str">
        <f t="shared" si="301"/>
        <v/>
      </c>
      <c r="I2435" s="243"/>
      <c r="J2435" s="243" t="str">
        <f t="shared" si="316"/>
        <v>V</v>
      </c>
      <c r="K2435" s="243" t="s">
        <v>4630</v>
      </c>
      <c r="L2435" s="243"/>
      <c r="M2435" s="5" t="s">
        <v>4377</v>
      </c>
      <c r="N2435" s="6" t="s">
        <v>5704</v>
      </c>
      <c r="O2435" s="3" t="s">
        <v>6551</v>
      </c>
      <c r="P2435" s="6" t="s">
        <v>5314</v>
      </c>
      <c r="Q2435" s="6" t="s">
        <v>5314</v>
      </c>
      <c r="R2435" s="6"/>
      <c r="S2435" s="6"/>
      <c r="T2435" s="6" t="s">
        <v>5314</v>
      </c>
      <c r="U2435" s="137" t="s">
        <v>3592</v>
      </c>
      <c r="V2435" s="414">
        <v>3250</v>
      </c>
      <c r="W2435" s="148"/>
    </row>
    <row r="2436" spans="1:23">
      <c r="A2436" s="3">
        <f>ROW(2436:2436)-SUM(W$1:W2436)</f>
        <v>2367</v>
      </c>
      <c r="B2436" s="232" t="s">
        <v>7724</v>
      </c>
      <c r="C2436" s="232" t="str">
        <f t="shared" si="300"/>
        <v>8372AGNBLPV</v>
      </c>
      <c r="D2436" s="245" t="s">
        <v>3590</v>
      </c>
      <c r="E2436" s="242" t="s">
        <v>2191</v>
      </c>
      <c r="F2436" s="243"/>
      <c r="G2436" s="243"/>
      <c r="H2436" s="243" t="str">
        <f t="shared" si="301"/>
        <v>P</v>
      </c>
      <c r="I2436" s="243"/>
      <c r="J2436" s="243" t="str">
        <f t="shared" si="316"/>
        <v>V</v>
      </c>
      <c r="K2436" s="243"/>
      <c r="L2436" s="243"/>
      <c r="M2436" s="5" t="s">
        <v>4901</v>
      </c>
      <c r="N2436" s="6" t="s">
        <v>5704</v>
      </c>
      <c r="O2436" s="3" t="s">
        <v>6551</v>
      </c>
      <c r="P2436" s="6" t="s">
        <v>5314</v>
      </c>
      <c r="Q2436" s="6" t="s">
        <v>5314</v>
      </c>
      <c r="R2436" s="6"/>
      <c r="S2436" s="6" t="s">
        <v>5314</v>
      </c>
      <c r="T2436" s="6"/>
      <c r="U2436" s="137" t="s">
        <v>3592</v>
      </c>
      <c r="V2436" s="414">
        <v>2550</v>
      </c>
      <c r="W2436" s="148"/>
    </row>
    <row r="2437" spans="1:23">
      <c r="A2437" s="3">
        <f>ROW(2437:2437)-SUM(W$1:W2437)</f>
        <v>2368</v>
      </c>
      <c r="B2437" s="232" t="s">
        <v>7994</v>
      </c>
      <c r="C2437" s="232" t="str">
        <f>IF(D2437&lt;&gt;"",CONCATENATE(D2437,E2437,F2437,G2437,H2437,I2437,J2437,K2437,L2437),"")</f>
        <v>8372AGNPVZ</v>
      </c>
      <c r="D2437" s="245" t="s">
        <v>3590</v>
      </c>
      <c r="E2437" s="242" t="s">
        <v>2195</v>
      </c>
      <c r="F2437" s="243"/>
      <c r="G2437" s="243"/>
      <c r="H2437" s="243" t="str">
        <f>IF(S2437="+","P","")</f>
        <v>P</v>
      </c>
      <c r="I2437" s="243"/>
      <c r="J2437" s="243" t="str">
        <f t="shared" si="316"/>
        <v>V</v>
      </c>
      <c r="K2437" s="243" t="s">
        <v>4630</v>
      </c>
      <c r="L2437" s="243"/>
      <c r="M2437" s="5" t="s">
        <v>4377</v>
      </c>
      <c r="N2437" s="6" t="s">
        <v>5704</v>
      </c>
      <c r="O2437" s="3" t="s">
        <v>6551</v>
      </c>
      <c r="P2437" s="6" t="s">
        <v>5314</v>
      </c>
      <c r="Q2437" s="6" t="s">
        <v>5314</v>
      </c>
      <c r="R2437" s="6"/>
      <c r="S2437" s="6" t="s">
        <v>5314</v>
      </c>
      <c r="T2437" s="6" t="s">
        <v>2606</v>
      </c>
      <c r="U2437" s="137" t="s">
        <v>3592</v>
      </c>
      <c r="V2437" s="414">
        <v>3200</v>
      </c>
      <c r="W2437" s="148"/>
    </row>
    <row r="2438" spans="1:23">
      <c r="A2438" s="3">
        <f>ROW(2438:2438)-SUM(W$1:W2438)</f>
        <v>2369</v>
      </c>
      <c r="B2438" s="232" t="s">
        <v>7723</v>
      </c>
      <c r="C2438" s="232" t="str">
        <f t="shared" si="300"/>
        <v>8372AGNBLPVZ</v>
      </c>
      <c r="D2438" s="245" t="s">
        <v>3590</v>
      </c>
      <c r="E2438" s="242" t="s">
        <v>2191</v>
      </c>
      <c r="F2438" s="243"/>
      <c r="G2438" s="243"/>
      <c r="H2438" s="243" t="str">
        <f t="shared" si="301"/>
        <v>P</v>
      </c>
      <c r="I2438" s="243"/>
      <c r="J2438" s="243" t="str">
        <f t="shared" si="316"/>
        <v>V</v>
      </c>
      <c r="K2438" s="243" t="s">
        <v>4630</v>
      </c>
      <c r="L2438" s="243"/>
      <c r="M2438" s="5" t="s">
        <v>4377</v>
      </c>
      <c r="N2438" s="6" t="s">
        <v>5704</v>
      </c>
      <c r="O2438" s="3" t="s">
        <v>6551</v>
      </c>
      <c r="P2438" s="6" t="s">
        <v>5314</v>
      </c>
      <c r="Q2438" s="6" t="s">
        <v>5314</v>
      </c>
      <c r="R2438" s="6"/>
      <c r="S2438" s="6" t="s">
        <v>5314</v>
      </c>
      <c r="T2438" s="6"/>
      <c r="U2438" s="137" t="s">
        <v>3592</v>
      </c>
      <c r="V2438" s="414">
        <v>3250</v>
      </c>
      <c r="W2438" s="148"/>
    </row>
    <row r="2439" spans="1:23">
      <c r="A2439" s="3">
        <f>ROW(2439:2439)-SUM(W$1:W2439)</f>
        <v>2370</v>
      </c>
      <c r="B2439" s="232" t="s">
        <v>7725</v>
      </c>
      <c r="C2439" s="232" t="str">
        <f t="shared" si="300"/>
        <v>8372AGNBLHV</v>
      </c>
      <c r="D2439" s="245" t="s">
        <v>3590</v>
      </c>
      <c r="E2439" s="242" t="s">
        <v>2191</v>
      </c>
      <c r="F2439" s="243"/>
      <c r="G2439" s="243" t="s">
        <v>2193</v>
      </c>
      <c r="H2439" s="243" t="str">
        <f t="shared" si="301"/>
        <v/>
      </c>
      <c r="I2439" s="243"/>
      <c r="J2439" s="243" t="str">
        <f t="shared" ref="J2439:J2444" si="317">IF(Q2439="+","V","")</f>
        <v>V</v>
      </c>
      <c r="K2439" s="243"/>
      <c r="L2439" s="243"/>
      <c r="M2439" s="5" t="s">
        <v>2060</v>
      </c>
      <c r="N2439" s="6" t="s">
        <v>5704</v>
      </c>
      <c r="O2439" s="3" t="s">
        <v>6551</v>
      </c>
      <c r="P2439" s="6" t="s">
        <v>5314</v>
      </c>
      <c r="Q2439" s="6" t="s">
        <v>5314</v>
      </c>
      <c r="R2439" s="6"/>
      <c r="S2439" s="6"/>
      <c r="T2439" s="6" t="s">
        <v>5314</v>
      </c>
      <c r="U2439" s="137" t="s">
        <v>3592</v>
      </c>
      <c r="V2439" s="414">
        <v>3050</v>
      </c>
      <c r="W2439" s="148"/>
    </row>
    <row r="2440" spans="1:23">
      <c r="A2440" s="3">
        <f>ROW(2440:2440)-SUM(W$1:W2440)</f>
        <v>2371</v>
      </c>
      <c r="B2440" s="232" t="s">
        <v>1268</v>
      </c>
      <c r="C2440" s="232" t="str">
        <f>IF(D2440&lt;&gt;"",CONCATENATE(D2440,E2440,F2440,G2440,H2440,I2440,J2440,K2440,L2440),"")</f>
        <v>8372AGNHVZ</v>
      </c>
      <c r="D2440" s="245" t="s">
        <v>3590</v>
      </c>
      <c r="E2440" s="242" t="s">
        <v>2195</v>
      </c>
      <c r="F2440" s="243"/>
      <c r="G2440" s="243" t="s">
        <v>2193</v>
      </c>
      <c r="H2440" s="243" t="str">
        <f>IF(S2440="+","P","")</f>
        <v/>
      </c>
      <c r="I2440" s="243"/>
      <c r="J2440" s="243" t="str">
        <f t="shared" si="317"/>
        <v>V</v>
      </c>
      <c r="K2440" s="243" t="s">
        <v>4630</v>
      </c>
      <c r="L2440" s="243"/>
      <c r="M2440" s="5" t="s">
        <v>1267</v>
      </c>
      <c r="N2440" s="6" t="s">
        <v>5704</v>
      </c>
      <c r="O2440" s="3" t="s">
        <v>6551</v>
      </c>
      <c r="P2440" s="6" t="s">
        <v>5314</v>
      </c>
      <c r="Q2440" s="6" t="s">
        <v>5314</v>
      </c>
      <c r="R2440" s="6"/>
      <c r="S2440" s="6"/>
      <c r="T2440" s="6" t="s">
        <v>5314</v>
      </c>
      <c r="U2440" s="137" t="s">
        <v>3592</v>
      </c>
      <c r="V2440" s="414">
        <v>3700</v>
      </c>
      <c r="W2440" s="148"/>
    </row>
    <row r="2441" spans="1:23">
      <c r="A2441" s="3">
        <f>ROW(2441:2441)-SUM(W$1:W2441)</f>
        <v>2372</v>
      </c>
      <c r="B2441" s="232" t="s">
        <v>7721</v>
      </c>
      <c r="C2441" s="232" t="str">
        <f t="shared" si="300"/>
        <v>8372AGNBLHVZ</v>
      </c>
      <c r="D2441" s="245" t="s">
        <v>3590</v>
      </c>
      <c r="E2441" s="242" t="s">
        <v>2191</v>
      </c>
      <c r="F2441" s="243"/>
      <c r="G2441" s="243" t="s">
        <v>2193</v>
      </c>
      <c r="H2441" s="243" t="str">
        <f t="shared" si="301"/>
        <v/>
      </c>
      <c r="I2441" s="243"/>
      <c r="J2441" s="243" t="str">
        <f t="shared" si="317"/>
        <v>V</v>
      </c>
      <c r="K2441" s="243" t="s">
        <v>4630</v>
      </c>
      <c r="L2441" s="243"/>
      <c r="M2441" s="5" t="s">
        <v>4378</v>
      </c>
      <c r="N2441" s="6" t="s">
        <v>5704</v>
      </c>
      <c r="O2441" s="3" t="s">
        <v>6551</v>
      </c>
      <c r="P2441" s="6" t="s">
        <v>5314</v>
      </c>
      <c r="Q2441" s="6" t="s">
        <v>5314</v>
      </c>
      <c r="R2441" s="6"/>
      <c r="S2441" s="6"/>
      <c r="T2441" s="6" t="s">
        <v>5314</v>
      </c>
      <c r="U2441" s="137" t="s">
        <v>3592</v>
      </c>
      <c r="V2441" s="414">
        <v>3750</v>
      </c>
      <c r="W2441" s="148"/>
    </row>
    <row r="2442" spans="1:23">
      <c r="A2442" s="3">
        <f>ROW(2442:2442)-SUM(W$1:W2442)</f>
        <v>2373</v>
      </c>
      <c r="B2442" s="232" t="s">
        <v>7726</v>
      </c>
      <c r="C2442" s="232" t="str">
        <f>IF(D2442&lt;&gt;"",CONCATENATE(D2442,E2442,F2442,G2442,H2442,I2442,J2442,K2442,L2442),"")</f>
        <v>8372AGNHPV</v>
      </c>
      <c r="D2442" s="245" t="s">
        <v>3590</v>
      </c>
      <c r="E2442" s="242" t="s">
        <v>2195</v>
      </c>
      <c r="F2442" s="243"/>
      <c r="G2442" s="243" t="s">
        <v>2193</v>
      </c>
      <c r="H2442" s="243" t="str">
        <f>IF(S2442="+","P","")</f>
        <v>P</v>
      </c>
      <c r="I2442" s="243"/>
      <c r="J2442" s="243" t="str">
        <f t="shared" si="317"/>
        <v>V</v>
      </c>
      <c r="K2442" s="243"/>
      <c r="L2442" s="243"/>
      <c r="M2442" s="5" t="s">
        <v>9449</v>
      </c>
      <c r="N2442" s="6" t="s">
        <v>5704</v>
      </c>
      <c r="O2442" s="3" t="s">
        <v>6551</v>
      </c>
      <c r="P2442" s="6" t="s">
        <v>5314</v>
      </c>
      <c r="Q2442" s="6" t="s">
        <v>5314</v>
      </c>
      <c r="R2442" s="6"/>
      <c r="S2442" s="6" t="s">
        <v>5314</v>
      </c>
      <c r="T2442" s="6"/>
      <c r="U2442" s="137" t="s">
        <v>3592</v>
      </c>
      <c r="V2442" s="414">
        <v>3000</v>
      </c>
      <c r="W2442" s="148"/>
    </row>
    <row r="2443" spans="1:23">
      <c r="A2443" s="3">
        <f>ROW(2443:2443)-SUM(W$1:W2443)</f>
        <v>2374</v>
      </c>
      <c r="B2443" s="232" t="s">
        <v>7727</v>
      </c>
      <c r="C2443" s="232" t="str">
        <f t="shared" si="300"/>
        <v>8372AGNBLHPV</v>
      </c>
      <c r="D2443" s="245" t="s">
        <v>3590</v>
      </c>
      <c r="E2443" s="242" t="s">
        <v>2191</v>
      </c>
      <c r="F2443" s="243"/>
      <c r="G2443" s="243" t="s">
        <v>2193</v>
      </c>
      <c r="H2443" s="243" t="str">
        <f t="shared" si="301"/>
        <v>P</v>
      </c>
      <c r="I2443" s="243"/>
      <c r="J2443" s="243" t="str">
        <f t="shared" si="317"/>
        <v>V</v>
      </c>
      <c r="K2443" s="243"/>
      <c r="L2443" s="243"/>
      <c r="M2443" s="5" t="s">
        <v>2060</v>
      </c>
      <c r="N2443" s="6" t="s">
        <v>5704</v>
      </c>
      <c r="O2443" s="3" t="s">
        <v>6551</v>
      </c>
      <c r="P2443" s="6" t="s">
        <v>5314</v>
      </c>
      <c r="Q2443" s="6" t="s">
        <v>5314</v>
      </c>
      <c r="R2443" s="6"/>
      <c r="S2443" s="6" t="s">
        <v>5314</v>
      </c>
      <c r="T2443" s="6"/>
      <c r="U2443" s="137" t="s">
        <v>3592</v>
      </c>
      <c r="V2443" s="414">
        <v>3050</v>
      </c>
      <c r="W2443" s="148"/>
    </row>
    <row r="2444" spans="1:23">
      <c r="A2444" s="3">
        <f>ROW(2444:2444)-SUM(W$1:W2444)</f>
        <v>2375</v>
      </c>
      <c r="B2444" s="232" t="s">
        <v>1269</v>
      </c>
      <c r="C2444" s="232" t="str">
        <f>IF(D2444&lt;&gt;"",CONCATENATE(D2444,E2444,F2444,G2444,H2444,I2444,J2444,K2444,L2444),"")</f>
        <v>8372AGNHPVZ</v>
      </c>
      <c r="D2444" s="245" t="s">
        <v>3590</v>
      </c>
      <c r="E2444" s="242" t="s">
        <v>2195</v>
      </c>
      <c r="F2444" s="243"/>
      <c r="G2444" s="243" t="s">
        <v>2193</v>
      </c>
      <c r="H2444" s="243" t="str">
        <f>IF(S2444="+","P","")</f>
        <v>P</v>
      </c>
      <c r="I2444" s="243"/>
      <c r="J2444" s="243" t="str">
        <f t="shared" si="317"/>
        <v>V</v>
      </c>
      <c r="K2444" s="243" t="s">
        <v>4630</v>
      </c>
      <c r="L2444" s="243"/>
      <c r="M2444" s="5" t="s">
        <v>9450</v>
      </c>
      <c r="N2444" s="6" t="s">
        <v>5704</v>
      </c>
      <c r="O2444" s="3" t="s">
        <v>6551</v>
      </c>
      <c r="P2444" s="6" t="s">
        <v>5314</v>
      </c>
      <c r="Q2444" s="6" t="s">
        <v>5314</v>
      </c>
      <c r="R2444" s="6"/>
      <c r="S2444" s="6" t="s">
        <v>5314</v>
      </c>
      <c r="T2444" s="6" t="s">
        <v>2606</v>
      </c>
      <c r="U2444" s="137" t="s">
        <v>3592</v>
      </c>
      <c r="V2444" s="414">
        <v>3700</v>
      </c>
      <c r="W2444" s="148"/>
    </row>
    <row r="2445" spans="1:23">
      <c r="A2445" s="3">
        <f>ROW(2445:2445)-SUM(W$1:W2445)</f>
        <v>2376</v>
      </c>
      <c r="B2445" s="232" t="s">
        <v>7728</v>
      </c>
      <c r="C2445" s="232" t="str">
        <f t="shared" si="300"/>
        <v>8372AGNBLHPVZ</v>
      </c>
      <c r="D2445" s="245" t="s">
        <v>3590</v>
      </c>
      <c r="E2445" s="242" t="s">
        <v>2191</v>
      </c>
      <c r="F2445" s="243"/>
      <c r="G2445" s="243" t="s">
        <v>2193</v>
      </c>
      <c r="H2445" s="243" t="str">
        <f t="shared" si="301"/>
        <v>P</v>
      </c>
      <c r="I2445" s="243"/>
      <c r="J2445" s="243" t="str">
        <f t="shared" ref="J2445:J2514" si="318">IF(Q2445="+","V","")</f>
        <v>V</v>
      </c>
      <c r="K2445" s="243" t="s">
        <v>4630</v>
      </c>
      <c r="L2445" s="243"/>
      <c r="M2445" s="5" t="s">
        <v>4378</v>
      </c>
      <c r="N2445" s="6" t="s">
        <v>5704</v>
      </c>
      <c r="O2445" s="3" t="s">
        <v>6551</v>
      </c>
      <c r="P2445" s="6" t="s">
        <v>5314</v>
      </c>
      <c r="Q2445" s="6" t="s">
        <v>5314</v>
      </c>
      <c r="R2445" s="6"/>
      <c r="S2445" s="6" t="s">
        <v>5314</v>
      </c>
      <c r="T2445" s="6"/>
      <c r="U2445" s="137" t="s">
        <v>3592</v>
      </c>
      <c r="V2445" s="414">
        <v>3750</v>
      </c>
      <c r="W2445" s="148"/>
    </row>
    <row r="2446" spans="1:23">
      <c r="A2446" s="3">
        <f>ROW(2446:2446)-SUM(W$1:W2446)</f>
        <v>2377</v>
      </c>
      <c r="B2446" s="232" t="s">
        <v>7729</v>
      </c>
      <c r="C2446" s="232" t="str">
        <f t="shared" si="300"/>
        <v>8372AGNHV</v>
      </c>
      <c r="D2446" s="505" t="s">
        <v>3590</v>
      </c>
      <c r="E2446" s="518" t="s">
        <v>2195</v>
      </c>
      <c r="F2446" s="503"/>
      <c r="G2446" s="503" t="s">
        <v>2193</v>
      </c>
      <c r="H2446" s="503" t="str">
        <f t="shared" si="301"/>
        <v/>
      </c>
      <c r="I2446" s="503"/>
      <c r="J2446" s="503" t="str">
        <f t="shared" si="318"/>
        <v>V</v>
      </c>
      <c r="K2446" s="503"/>
      <c r="L2446" s="503"/>
      <c r="M2446" s="5" t="s">
        <v>2362</v>
      </c>
      <c r="N2446" s="6" t="s">
        <v>5704</v>
      </c>
      <c r="O2446" s="3" t="s">
        <v>6551</v>
      </c>
      <c r="P2446" s="6" t="s">
        <v>5314</v>
      </c>
      <c r="Q2446" s="6" t="s">
        <v>5314</v>
      </c>
      <c r="R2446" s="6"/>
      <c r="S2446" s="6"/>
      <c r="T2446" s="6" t="s">
        <v>5314</v>
      </c>
      <c r="U2446" s="137" t="s">
        <v>3592</v>
      </c>
      <c r="V2446" s="414">
        <v>9100</v>
      </c>
      <c r="W2446" s="148"/>
    </row>
    <row r="2447" spans="1:23">
      <c r="A2447" s="56">
        <f>ROW(2447:2447)-SUM(W$1:W2447)</f>
        <v>2378</v>
      </c>
      <c r="B2447" s="292" t="s">
        <v>7730</v>
      </c>
      <c r="C2447" s="292" t="str">
        <f t="shared" si="300"/>
        <v>8372AGNHVZ</v>
      </c>
      <c r="D2447" s="519" t="s">
        <v>3590</v>
      </c>
      <c r="E2447" s="491" t="s">
        <v>2195</v>
      </c>
      <c r="F2447" s="520"/>
      <c r="G2447" s="520" t="s">
        <v>2193</v>
      </c>
      <c r="H2447" s="520" t="str">
        <f t="shared" si="301"/>
        <v/>
      </c>
      <c r="I2447" s="520"/>
      <c r="J2447" s="520" t="str">
        <f t="shared" si="318"/>
        <v>V</v>
      </c>
      <c r="K2447" s="520" t="s">
        <v>4630</v>
      </c>
      <c r="L2447" s="520"/>
      <c r="M2447" s="58" t="s">
        <v>4379</v>
      </c>
      <c r="N2447" s="60" t="s">
        <v>5704</v>
      </c>
      <c r="O2447" s="56" t="s">
        <v>6551</v>
      </c>
      <c r="P2447" s="60" t="s">
        <v>5314</v>
      </c>
      <c r="Q2447" s="60" t="s">
        <v>5314</v>
      </c>
      <c r="R2447" s="60"/>
      <c r="S2447" s="60"/>
      <c r="T2447" s="60" t="s">
        <v>5314</v>
      </c>
      <c r="U2447" s="417" t="s">
        <v>3592</v>
      </c>
      <c r="V2447" s="414">
        <v>9800</v>
      </c>
      <c r="W2447" s="148"/>
    </row>
    <row r="2448" spans="1:23" s="94" customFormat="1">
      <c r="A2448" s="92">
        <f>ROW(2448:2448)-SUM(W$1:W2448)</f>
        <v>2379</v>
      </c>
      <c r="B2448" s="297" t="s">
        <v>7731</v>
      </c>
      <c r="C2448" s="297" t="str">
        <f t="shared" si="300"/>
        <v>8372AGNHPV</v>
      </c>
      <c r="D2448" s="504" t="s">
        <v>3590</v>
      </c>
      <c r="E2448" s="491" t="s">
        <v>2195</v>
      </c>
      <c r="F2448" s="520"/>
      <c r="G2448" s="520" t="s">
        <v>2193</v>
      </c>
      <c r="H2448" s="520" t="str">
        <f t="shared" si="301"/>
        <v>P</v>
      </c>
      <c r="I2448" s="520"/>
      <c r="J2448" s="520" t="str">
        <f t="shared" si="318"/>
        <v>V</v>
      </c>
      <c r="K2448" s="520"/>
      <c r="L2448" s="520"/>
      <c r="M2448" s="90" t="s">
        <v>2362</v>
      </c>
      <c r="N2448" s="78" t="s">
        <v>5704</v>
      </c>
      <c r="O2448" s="92" t="s">
        <v>6551</v>
      </c>
      <c r="P2448" s="78" t="s">
        <v>5314</v>
      </c>
      <c r="Q2448" s="78" t="s">
        <v>5314</v>
      </c>
      <c r="R2448" s="78"/>
      <c r="S2448" s="78" t="s">
        <v>5314</v>
      </c>
      <c r="T2448" s="78"/>
      <c r="U2448" s="418" t="s">
        <v>3592</v>
      </c>
      <c r="V2448" s="414">
        <v>9100</v>
      </c>
      <c r="W2448" s="154"/>
    </row>
    <row r="2449" spans="1:23" s="94" customFormat="1">
      <c r="A2449" s="92">
        <f>ROW(2449:2449)-SUM(W$1:W2449)</f>
        <v>2380</v>
      </c>
      <c r="B2449" s="297" t="s">
        <v>7732</v>
      </c>
      <c r="C2449" s="297" t="str">
        <f t="shared" si="300"/>
        <v>8372AGNHPVZ</v>
      </c>
      <c r="D2449" s="504" t="s">
        <v>3590</v>
      </c>
      <c r="E2449" s="491" t="s">
        <v>2195</v>
      </c>
      <c r="F2449" s="520"/>
      <c r="G2449" s="520" t="s">
        <v>2193</v>
      </c>
      <c r="H2449" s="520" t="str">
        <f t="shared" si="301"/>
        <v>P</v>
      </c>
      <c r="I2449" s="520"/>
      <c r="J2449" s="520" t="str">
        <f t="shared" si="318"/>
        <v>V</v>
      </c>
      <c r="K2449" s="520" t="s">
        <v>4630</v>
      </c>
      <c r="L2449" s="520"/>
      <c r="M2449" s="90" t="s">
        <v>4379</v>
      </c>
      <c r="N2449" s="78" t="s">
        <v>5704</v>
      </c>
      <c r="O2449" s="92" t="s">
        <v>6551</v>
      </c>
      <c r="P2449" s="78" t="s">
        <v>5314</v>
      </c>
      <c r="Q2449" s="78" t="s">
        <v>5314</v>
      </c>
      <c r="R2449" s="78"/>
      <c r="S2449" s="78" t="s">
        <v>5314</v>
      </c>
      <c r="T2449" s="78"/>
      <c r="U2449" s="418" t="s">
        <v>3592</v>
      </c>
      <c r="V2449" s="414">
        <v>9800</v>
      </c>
      <c r="W2449" s="154"/>
    </row>
    <row r="2450" spans="1:23">
      <c r="A2450" s="3">
        <f>ROW(2450:2450)-SUM(W$1:W2450)</f>
        <v>2381</v>
      </c>
      <c r="B2450" s="232" t="s">
        <v>7733</v>
      </c>
      <c r="C2450" s="232" t="str">
        <f>IF(D2450&lt;&gt;"",CONCATENATE(D2450,E2450,F2450,G2450,H2450,I2450,J2450,K2450,L2450),"")</f>
        <v>8410AGNP</v>
      </c>
      <c r="D2450" s="295" t="s">
        <v>1769</v>
      </c>
      <c r="E2450" s="242" t="s">
        <v>2195</v>
      </c>
      <c r="F2450" s="243"/>
      <c r="G2450" s="243"/>
      <c r="H2450" s="243" t="str">
        <f>IF(S2450="+","P","")</f>
        <v>P</v>
      </c>
      <c r="I2450" s="243"/>
      <c r="J2450" s="243" t="str">
        <f t="shared" si="318"/>
        <v/>
      </c>
      <c r="K2450" s="243"/>
      <c r="L2450" s="243"/>
      <c r="M2450" s="5" t="s">
        <v>9451</v>
      </c>
      <c r="N2450" s="6"/>
      <c r="O2450" s="3" t="s">
        <v>2366</v>
      </c>
      <c r="P2450" s="6" t="s">
        <v>5314</v>
      </c>
      <c r="Q2450" s="6"/>
      <c r="R2450" s="6" t="s">
        <v>5314</v>
      </c>
      <c r="S2450" s="6" t="s">
        <v>5314</v>
      </c>
      <c r="T2450" s="6"/>
      <c r="U2450" s="137" t="s">
        <v>5335</v>
      </c>
      <c r="V2450" s="414">
        <v>2550</v>
      </c>
      <c r="W2450" s="148"/>
    </row>
    <row r="2451" spans="1:23">
      <c r="A2451" s="3">
        <f>ROW(2451:2451)-SUM(W$1:W2451)</f>
        <v>2382</v>
      </c>
      <c r="B2451" s="232" t="s">
        <v>7734</v>
      </c>
      <c r="C2451" s="232" t="str">
        <f>IF(D2451&lt;&gt;"",CONCATENATE(D2451,E2451,F2451,G2451,H2451,I2451,J2451,K2451,L2451),"")</f>
        <v>8410AGNP</v>
      </c>
      <c r="D2451" s="295" t="s">
        <v>1769</v>
      </c>
      <c r="E2451" s="242" t="s">
        <v>2195</v>
      </c>
      <c r="F2451" s="243"/>
      <c r="G2451" s="243"/>
      <c r="H2451" s="243" t="str">
        <f>IF(S2451="+","P","")</f>
        <v>P</v>
      </c>
      <c r="I2451" s="243"/>
      <c r="J2451" s="243" t="str">
        <f t="shared" si="318"/>
        <v/>
      </c>
      <c r="K2451" s="243"/>
      <c r="L2451" s="243"/>
      <c r="M2451" s="5" t="s">
        <v>9452</v>
      </c>
      <c r="N2451" s="6"/>
      <c r="O2451" s="3" t="s">
        <v>2366</v>
      </c>
      <c r="P2451" s="6" t="s">
        <v>5314</v>
      </c>
      <c r="Q2451" s="6"/>
      <c r="R2451" s="6" t="s">
        <v>5314</v>
      </c>
      <c r="S2451" s="6" t="s">
        <v>5314</v>
      </c>
      <c r="T2451" s="6"/>
      <c r="U2451" s="137" t="s">
        <v>5335</v>
      </c>
      <c r="V2451" s="414">
        <v>2550</v>
      </c>
      <c r="W2451" s="148"/>
    </row>
    <row r="2452" spans="1:23">
      <c r="A2452" s="107">
        <f>ROW(2452:2452)-SUM(W$1:W2452)</f>
        <v>2383</v>
      </c>
      <c r="B2452" s="294" t="s">
        <v>7735</v>
      </c>
      <c r="C2452" s="294" t="str">
        <f t="shared" si="300"/>
        <v>8410AGNBL</v>
      </c>
      <c r="D2452" s="295" t="s">
        <v>1769</v>
      </c>
      <c r="E2452" s="296" t="s">
        <v>2191</v>
      </c>
      <c r="F2452" s="259"/>
      <c r="G2452" s="259"/>
      <c r="H2452" s="259" t="str">
        <f t="shared" si="301"/>
        <v/>
      </c>
      <c r="I2452" s="259"/>
      <c r="J2452" s="259" t="str">
        <f t="shared" si="318"/>
        <v/>
      </c>
      <c r="K2452" s="259"/>
      <c r="L2452" s="259"/>
      <c r="M2452" s="120" t="s">
        <v>3225</v>
      </c>
      <c r="N2452" s="72"/>
      <c r="O2452" s="107" t="s">
        <v>2366</v>
      </c>
      <c r="P2452" s="72" t="s">
        <v>5314</v>
      </c>
      <c r="Q2452" s="72"/>
      <c r="R2452" s="72" t="s">
        <v>5314</v>
      </c>
      <c r="S2452" s="72"/>
      <c r="T2452" s="72" t="s">
        <v>5314</v>
      </c>
      <c r="U2452" s="311" t="s">
        <v>5335</v>
      </c>
      <c r="V2452" s="414">
        <v>2600</v>
      </c>
      <c r="W2452" s="148"/>
    </row>
    <row r="2453" spans="1:23">
      <c r="A2453" s="3">
        <f>ROW(2453:2453)-SUM(W$1:W2453)</f>
        <v>2384</v>
      </c>
      <c r="B2453" s="232" t="s">
        <v>7736</v>
      </c>
      <c r="C2453" s="232" t="str">
        <f t="shared" ref="C2453:C2502" si="319">IF(D2453&lt;&gt;"",CONCATENATE(D2453,E2453,F2453,G2453,H2453,I2453,J2453,K2453,L2453),"")</f>
        <v>8410AGNBLP</v>
      </c>
      <c r="D2453" s="295" t="s">
        <v>1769</v>
      </c>
      <c r="E2453" s="242" t="s">
        <v>2191</v>
      </c>
      <c r="F2453" s="243"/>
      <c r="G2453" s="243"/>
      <c r="H2453" s="243" t="str">
        <f t="shared" ref="H2453:H2502" si="320">IF(S2453="+","P","")</f>
        <v>P</v>
      </c>
      <c r="I2453" s="243"/>
      <c r="J2453" s="243" t="str">
        <f t="shared" si="318"/>
        <v/>
      </c>
      <c r="K2453" s="243"/>
      <c r="L2453" s="243"/>
      <c r="M2453" s="5" t="s">
        <v>3225</v>
      </c>
      <c r="N2453" s="6"/>
      <c r="O2453" s="3" t="s">
        <v>2366</v>
      </c>
      <c r="P2453" s="6" t="s">
        <v>5314</v>
      </c>
      <c r="Q2453" s="6"/>
      <c r="R2453" s="6" t="s">
        <v>5314</v>
      </c>
      <c r="S2453" s="6" t="s">
        <v>5314</v>
      </c>
      <c r="T2453" s="6"/>
      <c r="U2453" s="137" t="s">
        <v>5335</v>
      </c>
      <c r="V2453" s="414">
        <v>2600</v>
      </c>
      <c r="W2453" s="148"/>
    </row>
    <row r="2454" spans="1:23">
      <c r="A2454" s="3">
        <f>ROW(2454:2454)-SUM(W$1:W2454)</f>
        <v>2385</v>
      </c>
      <c r="B2454" s="232" t="s">
        <v>7737</v>
      </c>
      <c r="C2454" s="232" t="str">
        <f t="shared" si="319"/>
        <v>8410AGNBLP</v>
      </c>
      <c r="D2454" s="295" t="s">
        <v>1769</v>
      </c>
      <c r="E2454" s="242" t="s">
        <v>2191</v>
      </c>
      <c r="F2454" s="243"/>
      <c r="G2454" s="243"/>
      <c r="H2454" s="243" t="str">
        <f t="shared" si="320"/>
        <v>P</v>
      </c>
      <c r="I2454" s="243"/>
      <c r="J2454" s="243" t="str">
        <f t="shared" si="318"/>
        <v/>
      </c>
      <c r="K2454" s="243"/>
      <c r="L2454" s="243"/>
      <c r="M2454" s="5" t="s">
        <v>2166</v>
      </c>
      <c r="N2454" s="6"/>
      <c r="O2454" s="3" t="s">
        <v>2366</v>
      </c>
      <c r="P2454" s="6" t="s">
        <v>5314</v>
      </c>
      <c r="Q2454" s="6"/>
      <c r="R2454" s="6" t="s">
        <v>5314</v>
      </c>
      <c r="S2454" s="6" t="s">
        <v>5314</v>
      </c>
      <c r="T2454" s="6"/>
      <c r="U2454" s="137" t="s">
        <v>5335</v>
      </c>
      <c r="V2454" s="414">
        <v>2600</v>
      </c>
      <c r="W2454" s="148"/>
    </row>
    <row r="2455" spans="1:23">
      <c r="A2455" s="107">
        <f>ROW(2455:2455)-SUM(W$1:W2455)</f>
        <v>2386</v>
      </c>
      <c r="B2455" s="294" t="s">
        <v>1871</v>
      </c>
      <c r="C2455" s="294" t="str">
        <f t="shared" si="319"/>
        <v>8410AGNBLZ</v>
      </c>
      <c r="D2455" s="295" t="s">
        <v>1769</v>
      </c>
      <c r="E2455" s="296" t="s">
        <v>2191</v>
      </c>
      <c r="F2455" s="259"/>
      <c r="G2455" s="259"/>
      <c r="H2455" s="259" t="str">
        <f t="shared" si="320"/>
        <v/>
      </c>
      <c r="I2455" s="259"/>
      <c r="J2455" s="259" t="str">
        <f>IF(Q2455="+","V","")</f>
        <v/>
      </c>
      <c r="K2455" s="259" t="s">
        <v>4630</v>
      </c>
      <c r="L2455" s="259"/>
      <c r="M2455" s="120" t="s">
        <v>1869</v>
      </c>
      <c r="N2455" s="72"/>
      <c r="O2455" s="107" t="s">
        <v>2366</v>
      </c>
      <c r="P2455" s="72" t="s">
        <v>5314</v>
      </c>
      <c r="Q2455" s="72"/>
      <c r="R2455" s="72" t="s">
        <v>5314</v>
      </c>
      <c r="S2455" s="72"/>
      <c r="T2455" s="72" t="s">
        <v>5314</v>
      </c>
      <c r="U2455" s="311" t="s">
        <v>5335</v>
      </c>
      <c r="V2455" s="414">
        <v>4650</v>
      </c>
      <c r="W2455" s="148"/>
    </row>
    <row r="2456" spans="1:23">
      <c r="A2456" s="3">
        <f>ROW(2456:2456)-SUM(W$1:W2456)</f>
        <v>2387</v>
      </c>
      <c r="B2456" s="232" t="s">
        <v>1872</v>
      </c>
      <c r="C2456" s="232" t="str">
        <f>IF(D2456&lt;&gt;"",CONCATENATE(D2456,E2456,F2456,G2456,H2456,I2456,J2456,K2456,L2456),"")</f>
        <v>8410AGNBLPZ</v>
      </c>
      <c r="D2456" s="295" t="s">
        <v>1769</v>
      </c>
      <c r="E2456" s="242" t="s">
        <v>2191</v>
      </c>
      <c r="F2456" s="243"/>
      <c r="G2456" s="243"/>
      <c r="H2456" s="243" t="str">
        <f>IF(S2456="+","P","")</f>
        <v>P</v>
      </c>
      <c r="I2456" s="243"/>
      <c r="J2456" s="243" t="str">
        <f>IF(Q2456="+","V","")</f>
        <v/>
      </c>
      <c r="K2456" s="243" t="s">
        <v>4630</v>
      </c>
      <c r="L2456" s="243"/>
      <c r="M2456" s="5" t="s">
        <v>1869</v>
      </c>
      <c r="N2456" s="6"/>
      <c r="O2456" s="3" t="s">
        <v>2366</v>
      </c>
      <c r="P2456" s="6" t="s">
        <v>5314</v>
      </c>
      <c r="Q2456" s="6"/>
      <c r="R2456" s="6" t="s">
        <v>5314</v>
      </c>
      <c r="S2456" s="6" t="s">
        <v>5314</v>
      </c>
      <c r="T2456" s="6"/>
      <c r="U2456" s="137" t="s">
        <v>5335</v>
      </c>
      <c r="V2456" s="414">
        <v>4650</v>
      </c>
      <c r="W2456" s="148"/>
    </row>
    <row r="2457" spans="1:23">
      <c r="A2457" s="3">
        <f>ROW(2457:2457)-SUM(W$1:W2457)</f>
        <v>2388</v>
      </c>
      <c r="B2457" s="232" t="s">
        <v>1873</v>
      </c>
      <c r="C2457" s="232" t="str">
        <f>IF(D2457&lt;&gt;"",CONCATENATE(D2457,E2457,F2457,G2457,H2457,I2457,J2457,K2457,L2457),"")</f>
        <v>8410AGNBLPZ</v>
      </c>
      <c r="D2457" s="295" t="s">
        <v>1769</v>
      </c>
      <c r="E2457" s="242" t="s">
        <v>2191</v>
      </c>
      <c r="F2457" s="243"/>
      <c r="G2457" s="243"/>
      <c r="H2457" s="243" t="str">
        <f>IF(S2457="+","P","")</f>
        <v>P</v>
      </c>
      <c r="I2457" s="243"/>
      <c r="J2457" s="243" t="str">
        <f>IF(Q2457="+","V","")</f>
        <v/>
      </c>
      <c r="K2457" s="243" t="s">
        <v>4630</v>
      </c>
      <c r="L2457" s="243"/>
      <c r="M2457" s="5" t="s">
        <v>1870</v>
      </c>
      <c r="N2457" s="6"/>
      <c r="O2457" s="3" t="s">
        <v>2366</v>
      </c>
      <c r="P2457" s="6" t="s">
        <v>5314</v>
      </c>
      <c r="Q2457" s="6"/>
      <c r="R2457" s="6" t="s">
        <v>5314</v>
      </c>
      <c r="S2457" s="6" t="s">
        <v>5314</v>
      </c>
      <c r="T2457" s="6"/>
      <c r="U2457" s="137" t="s">
        <v>5335</v>
      </c>
      <c r="V2457" s="414">
        <v>4650</v>
      </c>
      <c r="W2457" s="148"/>
    </row>
    <row r="2458" spans="1:23">
      <c r="A2458" s="3">
        <f>ROW(2458:2458)-SUM(W$1:W2458)</f>
        <v>2389</v>
      </c>
      <c r="B2458" s="232" t="s">
        <v>10625</v>
      </c>
      <c r="C2458" s="232" t="str">
        <f>IF(D2458&lt;&gt;"",CONCATENATE(D2458,E2458,F2458,G2458,H2458,I2458,J2458,K2458,L2458),"")</f>
        <v>8410AGNH</v>
      </c>
      <c r="D2458" s="295" t="s">
        <v>1769</v>
      </c>
      <c r="E2458" s="242" t="s">
        <v>2195</v>
      </c>
      <c r="F2458" s="243"/>
      <c r="G2458" s="243" t="s">
        <v>2193</v>
      </c>
      <c r="H2458" s="243" t="str">
        <f>IF(S2458="+","P","")</f>
        <v/>
      </c>
      <c r="I2458" s="243"/>
      <c r="J2458" s="243" t="str">
        <f t="shared" si="318"/>
        <v/>
      </c>
      <c r="K2458" s="243"/>
      <c r="L2458" s="243"/>
      <c r="M2458" s="5" t="s">
        <v>9453</v>
      </c>
      <c r="N2458" s="6"/>
      <c r="O2458" s="3" t="s">
        <v>2366</v>
      </c>
      <c r="P2458" s="6" t="s">
        <v>5314</v>
      </c>
      <c r="Q2458" s="6"/>
      <c r="R2458" s="6" t="s">
        <v>5314</v>
      </c>
      <c r="S2458" s="6"/>
      <c r="T2458" s="6" t="s">
        <v>5314</v>
      </c>
      <c r="U2458" s="137" t="s">
        <v>5335</v>
      </c>
      <c r="V2458" s="414">
        <v>3050</v>
      </c>
      <c r="W2458" s="148"/>
    </row>
    <row r="2459" spans="1:23">
      <c r="A2459" s="3">
        <f>ROW(2459:2459)-SUM(W$1:W2459)</f>
        <v>2390</v>
      </c>
      <c r="B2459" s="232" t="s">
        <v>7739</v>
      </c>
      <c r="C2459" s="232" t="str">
        <f t="shared" si="319"/>
        <v>8410AGNBLH</v>
      </c>
      <c r="D2459" s="295" t="s">
        <v>1769</v>
      </c>
      <c r="E2459" s="242" t="s">
        <v>2191</v>
      </c>
      <c r="F2459" s="243"/>
      <c r="G2459" s="243" t="s">
        <v>2193</v>
      </c>
      <c r="H2459" s="243" t="str">
        <f t="shared" si="320"/>
        <v/>
      </c>
      <c r="I2459" s="243"/>
      <c r="J2459" s="243" t="str">
        <f t="shared" si="318"/>
        <v/>
      </c>
      <c r="K2459" s="243"/>
      <c r="L2459" s="243"/>
      <c r="M2459" s="5" t="s">
        <v>6552</v>
      </c>
      <c r="N2459" s="6"/>
      <c r="O2459" s="3" t="s">
        <v>2366</v>
      </c>
      <c r="P2459" s="6" t="s">
        <v>5314</v>
      </c>
      <c r="Q2459" s="6"/>
      <c r="R2459" s="6" t="s">
        <v>5314</v>
      </c>
      <c r="S2459" s="6"/>
      <c r="T2459" s="6" t="s">
        <v>5314</v>
      </c>
      <c r="U2459" s="137" t="s">
        <v>5335</v>
      </c>
      <c r="V2459" s="414">
        <v>3100</v>
      </c>
      <c r="W2459" s="148"/>
    </row>
    <row r="2460" spans="1:23">
      <c r="A2460" s="3">
        <f>ROW(2460:2460)-SUM(W$1:W2460)</f>
        <v>2391</v>
      </c>
      <c r="B2460" s="232" t="s">
        <v>7740</v>
      </c>
      <c r="C2460" s="232" t="str">
        <f t="shared" si="319"/>
        <v>8410AGNBLHP</v>
      </c>
      <c r="D2460" s="295" t="s">
        <v>1769</v>
      </c>
      <c r="E2460" s="242" t="s">
        <v>2191</v>
      </c>
      <c r="F2460" s="243"/>
      <c r="G2460" s="243" t="s">
        <v>2193</v>
      </c>
      <c r="H2460" s="243" t="str">
        <f t="shared" si="320"/>
        <v>P</v>
      </c>
      <c r="I2460" s="243"/>
      <c r="J2460" s="243" t="str">
        <f t="shared" si="318"/>
        <v/>
      </c>
      <c r="K2460" s="243"/>
      <c r="L2460" s="243"/>
      <c r="M2460" s="5" t="s">
        <v>6552</v>
      </c>
      <c r="N2460" s="6"/>
      <c r="O2460" s="3" t="s">
        <v>2366</v>
      </c>
      <c r="P2460" s="6" t="s">
        <v>5314</v>
      </c>
      <c r="Q2460" s="6"/>
      <c r="R2460" s="6" t="s">
        <v>5314</v>
      </c>
      <c r="S2460" s="6" t="s">
        <v>5314</v>
      </c>
      <c r="T2460" s="6"/>
      <c r="U2460" s="137" t="s">
        <v>5335</v>
      </c>
      <c r="V2460" s="414">
        <v>3100</v>
      </c>
      <c r="W2460" s="148"/>
    </row>
    <row r="2461" spans="1:23">
      <c r="A2461" s="3">
        <f>ROW(2461:2461)-SUM(W$1:W2461)</f>
        <v>2392</v>
      </c>
      <c r="B2461" s="232" t="s">
        <v>7738</v>
      </c>
      <c r="C2461" s="232" t="str">
        <f t="shared" si="319"/>
        <v>8410AGNBLHP</v>
      </c>
      <c r="D2461" s="295" t="s">
        <v>1769</v>
      </c>
      <c r="E2461" s="242" t="s">
        <v>2191</v>
      </c>
      <c r="F2461" s="243"/>
      <c r="G2461" s="243" t="s">
        <v>2193</v>
      </c>
      <c r="H2461" s="243" t="str">
        <f t="shared" si="320"/>
        <v>P</v>
      </c>
      <c r="I2461" s="243"/>
      <c r="J2461" s="243" t="str">
        <f t="shared" si="318"/>
        <v/>
      </c>
      <c r="K2461" s="243"/>
      <c r="L2461" s="243"/>
      <c r="M2461" s="5" t="s">
        <v>2167</v>
      </c>
      <c r="N2461" s="6"/>
      <c r="O2461" s="3" t="s">
        <v>2366</v>
      </c>
      <c r="P2461" s="6" t="s">
        <v>5314</v>
      </c>
      <c r="Q2461" s="6"/>
      <c r="R2461" s="6" t="s">
        <v>5314</v>
      </c>
      <c r="S2461" s="6" t="s">
        <v>5314</v>
      </c>
      <c r="T2461" s="6"/>
      <c r="U2461" s="137" t="s">
        <v>5335</v>
      </c>
      <c r="V2461" s="414">
        <v>3100</v>
      </c>
      <c r="W2461" s="148"/>
    </row>
    <row r="2462" spans="1:23">
      <c r="A2462" s="3">
        <f>ROW(2462:2462)-SUM(W$1:W2462)</f>
        <v>2393</v>
      </c>
      <c r="B2462" s="232" t="s">
        <v>1876</v>
      </c>
      <c r="C2462" s="232" t="str">
        <f t="shared" ref="C2462:C2466" si="321">IF(D2462&lt;&gt;"",CONCATENATE(D2462,E2462,F2462,G2462,H2462,I2462,J2462,K2462,L2462),"")</f>
        <v>8410AGNBLHZ</v>
      </c>
      <c r="D2462" s="295" t="s">
        <v>1769</v>
      </c>
      <c r="E2462" s="242" t="s">
        <v>2191</v>
      </c>
      <c r="F2462" s="243"/>
      <c r="G2462" s="243" t="s">
        <v>2193</v>
      </c>
      <c r="H2462" s="243" t="str">
        <f t="shared" ref="H2462:H2466" si="322">IF(S2462="+","P","")</f>
        <v/>
      </c>
      <c r="I2462" s="243"/>
      <c r="J2462" s="243" t="str">
        <f t="shared" ref="J2462:J2466" si="323">IF(Q2462="+","V","")</f>
        <v/>
      </c>
      <c r="K2462" s="243" t="s">
        <v>4630</v>
      </c>
      <c r="L2462" s="243"/>
      <c r="M2462" s="5" t="s">
        <v>1874</v>
      </c>
      <c r="N2462" s="6"/>
      <c r="O2462" s="3" t="s">
        <v>2366</v>
      </c>
      <c r="P2462" s="6" t="s">
        <v>5314</v>
      </c>
      <c r="Q2462" s="6"/>
      <c r="R2462" s="6" t="s">
        <v>5314</v>
      </c>
      <c r="S2462" s="6"/>
      <c r="T2462" s="6" t="s">
        <v>5314</v>
      </c>
      <c r="U2462" s="137" t="s">
        <v>5335</v>
      </c>
      <c r="V2462" s="414">
        <v>5150</v>
      </c>
      <c r="W2462" s="148"/>
    </row>
    <row r="2463" spans="1:23">
      <c r="A2463" s="3">
        <f>ROW(2463:2463)-SUM(W$1:W2463)</f>
        <v>2394</v>
      </c>
      <c r="B2463" s="232" t="s">
        <v>1877</v>
      </c>
      <c r="C2463" s="232" t="str">
        <f t="shared" si="321"/>
        <v>8410AGNBLHPZ</v>
      </c>
      <c r="D2463" s="295" t="s">
        <v>1769</v>
      </c>
      <c r="E2463" s="242" t="s">
        <v>2191</v>
      </c>
      <c r="F2463" s="243"/>
      <c r="G2463" s="243" t="s">
        <v>2193</v>
      </c>
      <c r="H2463" s="243" t="str">
        <f t="shared" si="322"/>
        <v>P</v>
      </c>
      <c r="I2463" s="243"/>
      <c r="J2463" s="243" t="str">
        <f t="shared" si="323"/>
        <v/>
      </c>
      <c r="K2463" s="243" t="s">
        <v>4630</v>
      </c>
      <c r="L2463" s="243"/>
      <c r="M2463" s="5" t="s">
        <v>1874</v>
      </c>
      <c r="N2463" s="6"/>
      <c r="O2463" s="3" t="s">
        <v>2366</v>
      </c>
      <c r="P2463" s="6" t="s">
        <v>5314</v>
      </c>
      <c r="Q2463" s="6"/>
      <c r="R2463" s="6" t="s">
        <v>5314</v>
      </c>
      <c r="S2463" s="6" t="s">
        <v>5314</v>
      </c>
      <c r="T2463" s="6"/>
      <c r="U2463" s="137" t="s">
        <v>5335</v>
      </c>
      <c r="V2463" s="414">
        <v>5150</v>
      </c>
      <c r="W2463" s="148"/>
    </row>
    <row r="2464" spans="1:23">
      <c r="A2464" s="3">
        <f>ROW(2464:2464)-SUM(W$1:W2464)</f>
        <v>2395</v>
      </c>
      <c r="B2464" s="232" t="s">
        <v>1878</v>
      </c>
      <c r="C2464" s="232" t="str">
        <f t="shared" si="321"/>
        <v>8410AGNBLHPZ</v>
      </c>
      <c r="D2464" s="295" t="s">
        <v>1769</v>
      </c>
      <c r="E2464" s="242" t="s">
        <v>2191</v>
      </c>
      <c r="F2464" s="243"/>
      <c r="G2464" s="243" t="s">
        <v>2193</v>
      </c>
      <c r="H2464" s="243" t="str">
        <f t="shared" si="322"/>
        <v>P</v>
      </c>
      <c r="I2464" s="243"/>
      <c r="J2464" s="243" t="str">
        <f t="shared" si="323"/>
        <v/>
      </c>
      <c r="K2464" s="243" t="s">
        <v>4630</v>
      </c>
      <c r="L2464" s="243"/>
      <c r="M2464" s="5" t="s">
        <v>1875</v>
      </c>
      <c r="N2464" s="6"/>
      <c r="O2464" s="3" t="s">
        <v>2366</v>
      </c>
      <c r="P2464" s="6" t="s">
        <v>5314</v>
      </c>
      <c r="Q2464" s="6"/>
      <c r="R2464" s="6" t="s">
        <v>5314</v>
      </c>
      <c r="S2464" s="6" t="s">
        <v>5314</v>
      </c>
      <c r="T2464" s="6"/>
      <c r="U2464" s="137" t="s">
        <v>5335</v>
      </c>
      <c r="V2464" s="414">
        <v>5150</v>
      </c>
      <c r="W2464" s="148"/>
    </row>
    <row r="2465" spans="1:23">
      <c r="A2465" s="3">
        <f>ROW(2465:2465)-SUM(W$1:W2465)</f>
        <v>2396</v>
      </c>
      <c r="B2465" s="232" t="s">
        <v>897</v>
      </c>
      <c r="C2465" s="232" t="str">
        <f t="shared" si="321"/>
        <v>8410AGNHP</v>
      </c>
      <c r="D2465" s="295" t="s">
        <v>1769</v>
      </c>
      <c r="E2465" s="242" t="s">
        <v>2195</v>
      </c>
      <c r="F2465" s="243"/>
      <c r="G2465" s="243" t="s">
        <v>2193</v>
      </c>
      <c r="H2465" s="243" t="str">
        <f t="shared" si="322"/>
        <v>P</v>
      </c>
      <c r="I2465" s="243"/>
      <c r="J2465" s="243" t="str">
        <f t="shared" si="323"/>
        <v/>
      </c>
      <c r="K2465" s="243"/>
      <c r="L2465" s="243"/>
      <c r="M2465" s="5" t="s">
        <v>896</v>
      </c>
      <c r="N2465" s="6"/>
      <c r="O2465" s="3" t="s">
        <v>2366</v>
      </c>
      <c r="P2465" s="6" t="s">
        <v>5314</v>
      </c>
      <c r="Q2465" s="6"/>
      <c r="R2465" s="6" t="s">
        <v>5314</v>
      </c>
      <c r="S2465" s="6" t="s">
        <v>5314</v>
      </c>
      <c r="T2465" s="6"/>
      <c r="U2465" s="137" t="s">
        <v>5335</v>
      </c>
      <c r="V2465" s="414">
        <v>9000</v>
      </c>
      <c r="W2465" s="148"/>
    </row>
    <row r="2466" spans="1:23">
      <c r="A2466" s="3">
        <v>900</v>
      </c>
      <c r="B2466" s="232" t="s">
        <v>824</v>
      </c>
      <c r="C2466" s="232" t="str">
        <f t="shared" si="321"/>
        <v>8410AGNHP</v>
      </c>
      <c r="D2466" s="295" t="s">
        <v>1769</v>
      </c>
      <c r="E2466" s="242" t="s">
        <v>2195</v>
      </c>
      <c r="F2466" s="243"/>
      <c r="G2466" s="243" t="s">
        <v>2193</v>
      </c>
      <c r="H2466" s="243" t="str">
        <f t="shared" si="322"/>
        <v>P</v>
      </c>
      <c r="I2466" s="243"/>
      <c r="J2466" s="243" t="str">
        <f t="shared" si="323"/>
        <v/>
      </c>
      <c r="K2466" s="243"/>
      <c r="L2466" s="243"/>
      <c r="M2466" s="5" t="s">
        <v>823</v>
      </c>
      <c r="N2466" s="6"/>
      <c r="O2466" s="3" t="s">
        <v>2366</v>
      </c>
      <c r="P2466" s="6" t="s">
        <v>5314</v>
      </c>
      <c r="Q2466" s="6"/>
      <c r="R2466" s="6" t="s">
        <v>5314</v>
      </c>
      <c r="S2466" s="6" t="s">
        <v>5314</v>
      </c>
      <c r="T2466" s="6"/>
      <c r="U2466" s="137" t="s">
        <v>5335</v>
      </c>
      <c r="V2466" s="414">
        <v>9000</v>
      </c>
      <c r="W2466" s="148"/>
    </row>
    <row r="2467" spans="1:23">
      <c r="A2467" s="3">
        <f>ROW(2467:2467)-SUM(W$1:W2467)</f>
        <v>2398</v>
      </c>
      <c r="B2467" s="232" t="s">
        <v>7741</v>
      </c>
      <c r="C2467" s="232" t="str">
        <f t="shared" si="319"/>
        <v>2931AGNBL</v>
      </c>
      <c r="D2467" s="496" t="s">
        <v>3138</v>
      </c>
      <c r="E2467" s="491" t="s">
        <v>2191</v>
      </c>
      <c r="F2467" s="492"/>
      <c r="G2467" s="492"/>
      <c r="H2467" s="492" t="str">
        <f t="shared" si="320"/>
        <v/>
      </c>
      <c r="I2467" s="492"/>
      <c r="J2467" s="492" t="str">
        <f t="shared" si="318"/>
        <v/>
      </c>
      <c r="K2467" s="492"/>
      <c r="L2467" s="492"/>
      <c r="M2467" s="5" t="s">
        <v>5628</v>
      </c>
      <c r="N2467" s="6"/>
      <c r="O2467" s="3" t="s">
        <v>5344</v>
      </c>
      <c r="P2467" s="6" t="s">
        <v>5314</v>
      </c>
      <c r="Q2467" s="6"/>
      <c r="R2467" s="6" t="s">
        <v>5314</v>
      </c>
      <c r="S2467" s="6"/>
      <c r="T2467" s="6" t="s">
        <v>5314</v>
      </c>
      <c r="U2467" s="137" t="s">
        <v>3139</v>
      </c>
      <c r="V2467" s="414">
        <v>2700</v>
      </c>
      <c r="W2467" s="148"/>
    </row>
    <row r="2468" spans="1:23">
      <c r="A2468" s="3">
        <f>ROW(2468:2468)-SUM(W$1:W2468)</f>
        <v>2399</v>
      </c>
      <c r="B2468" s="232" t="s">
        <v>7742</v>
      </c>
      <c r="C2468" s="232" t="str">
        <f t="shared" si="319"/>
        <v>2931AGNBLH</v>
      </c>
      <c r="D2468" s="496" t="s">
        <v>3138</v>
      </c>
      <c r="E2468" s="491" t="s">
        <v>2191</v>
      </c>
      <c r="F2468" s="492"/>
      <c r="G2468" s="492" t="s">
        <v>2193</v>
      </c>
      <c r="H2468" s="492" t="str">
        <f t="shared" si="320"/>
        <v/>
      </c>
      <c r="I2468" s="492"/>
      <c r="J2468" s="492" t="str">
        <f t="shared" si="318"/>
        <v/>
      </c>
      <c r="K2468" s="492"/>
      <c r="L2468" s="492"/>
      <c r="M2468" s="5" t="s">
        <v>5629</v>
      </c>
      <c r="N2468" s="6"/>
      <c r="O2468" s="3" t="s">
        <v>5344</v>
      </c>
      <c r="P2468" s="6" t="s">
        <v>5314</v>
      </c>
      <c r="Q2468" s="6"/>
      <c r="R2468" s="6" t="s">
        <v>5314</v>
      </c>
      <c r="S2468" s="6"/>
      <c r="T2468" s="6" t="s">
        <v>5314</v>
      </c>
      <c r="U2468" s="137" t="s">
        <v>3139</v>
      </c>
      <c r="V2468" s="414">
        <v>3200</v>
      </c>
      <c r="W2468" s="148"/>
    </row>
    <row r="2469" spans="1:23">
      <c r="A2469" s="3">
        <f>ROW(2469:2469)-SUM(W$1:W2469)</f>
        <v>2400</v>
      </c>
      <c r="B2469" s="232" t="s">
        <v>401</v>
      </c>
      <c r="C2469" s="232" t="str">
        <f>IF(D2469&lt;&gt;"",CONCATENATE(D2469,E2469,F2469,G2469,H2469,I2469,J2469,K2469,L2469),"")</f>
        <v/>
      </c>
      <c r="D2469" s="496"/>
      <c r="E2469" s="491" t="s">
        <v>2191</v>
      </c>
      <c r="F2469" s="492"/>
      <c r="G2469" s="492"/>
      <c r="H2469" s="492" t="str">
        <f>IF(S2469="+","P","")</f>
        <v/>
      </c>
      <c r="I2469" s="492"/>
      <c r="J2469" s="492" t="str">
        <f>IF(Q2469="+","V","")</f>
        <v>V</v>
      </c>
      <c r="K2469" s="492"/>
      <c r="L2469" s="492"/>
      <c r="M2469" s="5" t="s">
        <v>402</v>
      </c>
      <c r="N2469" s="6"/>
      <c r="O2469" s="3" t="s">
        <v>5332</v>
      </c>
      <c r="P2469" s="6" t="s">
        <v>5314</v>
      </c>
      <c r="Q2469" s="6" t="s">
        <v>5314</v>
      </c>
      <c r="R2469" s="6" t="s">
        <v>5314</v>
      </c>
      <c r="S2469" s="6"/>
      <c r="T2469" s="6" t="s">
        <v>5314</v>
      </c>
      <c r="U2469" s="137" t="s">
        <v>403</v>
      </c>
      <c r="V2469" s="414">
        <v>3250</v>
      </c>
      <c r="W2469" s="148"/>
    </row>
    <row r="2470" spans="1:23">
      <c r="A2470" s="3">
        <f>ROW(2470:2470)-SUM(W$1:W2470)</f>
        <v>2401</v>
      </c>
      <c r="B2470" s="232" t="s">
        <v>7743</v>
      </c>
      <c r="C2470" s="232" t="str">
        <f t="shared" si="319"/>
        <v/>
      </c>
      <c r="D2470" s="245"/>
      <c r="E2470" s="242" t="s">
        <v>2191</v>
      </c>
      <c r="F2470" s="243"/>
      <c r="G2470" s="243"/>
      <c r="H2470" s="243" t="str">
        <f t="shared" si="320"/>
        <v/>
      </c>
      <c r="I2470" s="243"/>
      <c r="J2470" s="243" t="str">
        <f t="shared" si="318"/>
        <v>V</v>
      </c>
      <c r="K2470" s="243"/>
      <c r="L2470" s="243"/>
      <c r="M2470" s="5" t="s">
        <v>5605</v>
      </c>
      <c r="N2470" s="6"/>
      <c r="O2470" s="3" t="s">
        <v>5334</v>
      </c>
      <c r="P2470" s="6" t="s">
        <v>5314</v>
      </c>
      <c r="Q2470" s="6" t="s">
        <v>5314</v>
      </c>
      <c r="R2470" s="6" t="s">
        <v>5314</v>
      </c>
      <c r="S2470" s="6"/>
      <c r="T2470" s="6" t="s">
        <v>5314</v>
      </c>
      <c r="U2470" s="137" t="s">
        <v>5606</v>
      </c>
      <c r="V2470" s="414">
        <v>2850</v>
      </c>
      <c r="W2470" s="148"/>
    </row>
    <row r="2471" spans="1:23">
      <c r="A2471" s="3">
        <f>ROW(2471:2471)-SUM(W$1:W2471)</f>
        <v>2402</v>
      </c>
      <c r="B2471" s="232" t="s">
        <v>7744</v>
      </c>
      <c r="C2471" s="232" t="str">
        <f t="shared" si="319"/>
        <v/>
      </c>
      <c r="D2471" s="245"/>
      <c r="E2471" s="242" t="s">
        <v>2191</v>
      </c>
      <c r="F2471" s="243"/>
      <c r="G2471" s="243"/>
      <c r="H2471" s="243" t="str">
        <f t="shared" si="320"/>
        <v/>
      </c>
      <c r="I2471" s="243"/>
      <c r="J2471" s="243" t="str">
        <f t="shared" si="318"/>
        <v>V</v>
      </c>
      <c r="K2471" s="243" t="s">
        <v>4630</v>
      </c>
      <c r="L2471" s="243"/>
      <c r="M2471" s="5" t="s">
        <v>4902</v>
      </c>
      <c r="N2471" s="6"/>
      <c r="O2471" s="3" t="s">
        <v>5334</v>
      </c>
      <c r="P2471" s="6" t="s">
        <v>5314</v>
      </c>
      <c r="Q2471" s="6" t="s">
        <v>5314</v>
      </c>
      <c r="R2471" s="6" t="s">
        <v>5314</v>
      </c>
      <c r="S2471" s="6"/>
      <c r="T2471" s="6" t="s">
        <v>5314</v>
      </c>
      <c r="U2471" s="137" t="s">
        <v>5606</v>
      </c>
      <c r="V2471" s="414">
        <v>3650</v>
      </c>
      <c r="W2471" s="148"/>
    </row>
    <row r="2472" spans="1:23">
      <c r="A2472" s="3">
        <f>ROW(2472:2472)-SUM(W$1:W2472)</f>
        <v>2403</v>
      </c>
      <c r="B2472" s="232" t="s">
        <v>7745</v>
      </c>
      <c r="C2472" s="232" t="str">
        <f t="shared" si="319"/>
        <v/>
      </c>
      <c r="D2472" s="245"/>
      <c r="E2472" s="242" t="s">
        <v>2191</v>
      </c>
      <c r="F2472" s="243"/>
      <c r="G2472" s="243" t="s">
        <v>2193</v>
      </c>
      <c r="H2472" s="243" t="str">
        <f t="shared" si="320"/>
        <v/>
      </c>
      <c r="I2472" s="243"/>
      <c r="J2472" s="243" t="str">
        <f t="shared" si="318"/>
        <v>V</v>
      </c>
      <c r="K2472" s="243"/>
      <c r="L2472" s="243"/>
      <c r="M2472" s="5" t="s">
        <v>5607</v>
      </c>
      <c r="N2472" s="6"/>
      <c r="O2472" s="3" t="s">
        <v>5334</v>
      </c>
      <c r="P2472" s="6" t="s">
        <v>5314</v>
      </c>
      <c r="Q2472" s="6" t="s">
        <v>5314</v>
      </c>
      <c r="R2472" s="6" t="s">
        <v>5314</v>
      </c>
      <c r="S2472" s="6"/>
      <c r="T2472" s="6" t="s">
        <v>5314</v>
      </c>
      <c r="U2472" s="137" t="s">
        <v>5606</v>
      </c>
      <c r="V2472" s="414">
        <v>3350</v>
      </c>
      <c r="W2472" s="148"/>
    </row>
    <row r="2473" spans="1:23">
      <c r="A2473" s="3">
        <f>ROW(2473:2473)-SUM(W$1:W2473)</f>
        <v>2404</v>
      </c>
      <c r="B2473" s="232" t="s">
        <v>7746</v>
      </c>
      <c r="C2473" s="232" t="str">
        <f t="shared" si="319"/>
        <v/>
      </c>
      <c r="D2473" s="245"/>
      <c r="E2473" s="242" t="s">
        <v>2191</v>
      </c>
      <c r="F2473" s="243"/>
      <c r="G2473" s="243" t="s">
        <v>2193</v>
      </c>
      <c r="H2473" s="243" t="str">
        <f t="shared" si="320"/>
        <v/>
      </c>
      <c r="I2473" s="243"/>
      <c r="J2473" s="243" t="str">
        <f t="shared" si="318"/>
        <v>V</v>
      </c>
      <c r="K2473" s="243" t="s">
        <v>4630</v>
      </c>
      <c r="L2473" s="243"/>
      <c r="M2473" s="5" t="s">
        <v>4903</v>
      </c>
      <c r="N2473" s="6"/>
      <c r="O2473" s="3" t="s">
        <v>5334</v>
      </c>
      <c r="P2473" s="6" t="s">
        <v>5314</v>
      </c>
      <c r="Q2473" s="6" t="s">
        <v>5314</v>
      </c>
      <c r="R2473" s="6" t="s">
        <v>5314</v>
      </c>
      <c r="S2473" s="6"/>
      <c r="T2473" s="6" t="s">
        <v>5314</v>
      </c>
      <c r="U2473" s="137" t="s">
        <v>5606</v>
      </c>
      <c r="V2473" s="414">
        <v>4150</v>
      </c>
      <c r="W2473" s="148"/>
    </row>
    <row r="2474" spans="1:23">
      <c r="A2474" s="3">
        <f>ROW(2474:2474)-SUM(W$1:W2474)</f>
        <v>2405</v>
      </c>
      <c r="B2474" s="232" t="s">
        <v>7996</v>
      </c>
      <c r="C2474" s="232" t="str">
        <f t="shared" si="319"/>
        <v/>
      </c>
      <c r="D2474" s="496"/>
      <c r="E2474" s="491" t="s">
        <v>2195</v>
      </c>
      <c r="F2474" s="492"/>
      <c r="G2474" s="492" t="s">
        <v>2193</v>
      </c>
      <c r="H2474" s="492" t="str">
        <f t="shared" si="320"/>
        <v/>
      </c>
      <c r="I2474" s="492"/>
      <c r="J2474" s="492" t="str">
        <f t="shared" si="318"/>
        <v>V</v>
      </c>
      <c r="K2474" s="492" t="s">
        <v>4630</v>
      </c>
      <c r="L2474" s="492"/>
      <c r="M2474" s="5" t="s">
        <v>4904</v>
      </c>
      <c r="N2474" s="6"/>
      <c r="O2474" s="3" t="s">
        <v>5334</v>
      </c>
      <c r="P2474" s="6" t="s">
        <v>5314</v>
      </c>
      <c r="Q2474" s="6" t="s">
        <v>5314</v>
      </c>
      <c r="R2474" s="6" t="s">
        <v>5314</v>
      </c>
      <c r="S2474" s="6"/>
      <c r="T2474" s="6" t="s">
        <v>5314</v>
      </c>
      <c r="U2474" s="137" t="s">
        <v>5606</v>
      </c>
      <c r="V2474" s="414">
        <v>10400</v>
      </c>
      <c r="W2474" s="148"/>
    </row>
    <row r="2475" spans="1:23">
      <c r="A2475" s="3">
        <f>ROW(2475:2475)-SUM(W$1:W2475)</f>
        <v>2406</v>
      </c>
      <c r="B2475" s="232" t="s">
        <v>7747</v>
      </c>
      <c r="C2475" s="232" t="str">
        <f t="shared" ref="C2475:C2480" si="324">IF(D2475&lt;&gt;"",CONCATENATE(D2475,E2475,F2475,G2475,H2475,I2475,J2475,K2475,L2475),"")</f>
        <v/>
      </c>
      <c r="D2475" s="496"/>
      <c r="E2475" s="491" t="s">
        <v>2195</v>
      </c>
      <c r="F2475" s="492"/>
      <c r="G2475" s="492" t="s">
        <v>2193</v>
      </c>
      <c r="H2475" s="492" t="str">
        <f t="shared" ref="H2475:H2480" si="325">IF(S2475="+","P","")</f>
        <v/>
      </c>
      <c r="I2475" s="492"/>
      <c r="J2475" s="492" t="str">
        <f t="shared" si="318"/>
        <v>V</v>
      </c>
      <c r="K2475" s="492"/>
      <c r="L2475" s="492"/>
      <c r="M2475" s="5" t="s">
        <v>4002</v>
      </c>
      <c r="N2475" s="6"/>
      <c r="O2475" s="3" t="s">
        <v>5334</v>
      </c>
      <c r="P2475" s="6" t="s">
        <v>5314</v>
      </c>
      <c r="Q2475" s="6" t="s">
        <v>5314</v>
      </c>
      <c r="R2475" s="6" t="s">
        <v>5314</v>
      </c>
      <c r="S2475" s="6"/>
      <c r="T2475" s="6" t="s">
        <v>5314</v>
      </c>
      <c r="U2475" s="137" t="s">
        <v>5606</v>
      </c>
      <c r="V2475" s="414">
        <v>10100</v>
      </c>
      <c r="W2475" s="148"/>
    </row>
    <row r="2476" spans="1:23">
      <c r="A2476" s="3">
        <f>ROW(2476:2476)-SUM(W$1:W2476)</f>
        <v>2407</v>
      </c>
      <c r="B2476" s="232" t="s">
        <v>11913</v>
      </c>
      <c r="C2476" s="232" t="str">
        <f t="shared" si="324"/>
        <v/>
      </c>
      <c r="D2476" s="598"/>
      <c r="E2476" s="539" t="s">
        <v>2191</v>
      </c>
      <c r="F2476" s="540"/>
      <c r="G2476" s="540"/>
      <c r="H2476" s="540" t="str">
        <f t="shared" si="325"/>
        <v/>
      </c>
      <c r="I2476" s="540"/>
      <c r="J2476" s="540" t="str">
        <f t="shared" si="318"/>
        <v>V</v>
      </c>
      <c r="K2476" s="540"/>
      <c r="L2476" s="540"/>
      <c r="M2476" s="5" t="s">
        <v>11914</v>
      </c>
      <c r="N2476" s="6"/>
      <c r="O2476" s="3" t="s">
        <v>2452</v>
      </c>
      <c r="P2476" s="6" t="s">
        <v>5314</v>
      </c>
      <c r="Q2476" s="6" t="s">
        <v>5314</v>
      </c>
      <c r="R2476" s="6" t="s">
        <v>5314</v>
      </c>
      <c r="S2476" s="6"/>
      <c r="T2476" s="6" t="s">
        <v>5314</v>
      </c>
      <c r="U2476" s="137" t="s">
        <v>11915</v>
      </c>
      <c r="V2476" s="414">
        <v>3300</v>
      </c>
      <c r="W2476" s="148"/>
    </row>
    <row r="2477" spans="1:23">
      <c r="A2477" s="3">
        <f>ROW(2477:2477)-SUM(W$1:W2477)</f>
        <v>2408</v>
      </c>
      <c r="B2477" s="232" t="s">
        <v>11242</v>
      </c>
      <c r="C2477" s="232" t="str">
        <f t="shared" si="324"/>
        <v/>
      </c>
      <c r="D2477" s="245"/>
      <c r="E2477" s="242" t="s">
        <v>2191</v>
      </c>
      <c r="F2477" s="243"/>
      <c r="G2477" s="243"/>
      <c r="H2477" s="243" t="str">
        <f t="shared" si="325"/>
        <v/>
      </c>
      <c r="I2477" s="243"/>
      <c r="J2477" s="243" t="str">
        <f t="shared" si="318"/>
        <v>V</v>
      </c>
      <c r="K2477" s="243"/>
      <c r="L2477" s="243"/>
      <c r="M2477" s="5" t="s">
        <v>11241</v>
      </c>
      <c r="N2477" s="6"/>
      <c r="O2477" s="3" t="s">
        <v>4447</v>
      </c>
      <c r="P2477" s="6" t="s">
        <v>5314</v>
      </c>
      <c r="Q2477" s="6" t="s">
        <v>5314</v>
      </c>
      <c r="R2477" s="6" t="s">
        <v>5314</v>
      </c>
      <c r="S2477" s="6"/>
      <c r="T2477" s="6" t="s">
        <v>5314</v>
      </c>
      <c r="U2477" s="137" t="s">
        <v>11243</v>
      </c>
      <c r="V2477" s="414">
        <v>3200</v>
      </c>
      <c r="W2477" s="148"/>
    </row>
    <row r="2478" spans="1:23">
      <c r="A2478" s="3">
        <f>ROW(2478:2478)-SUM(W$1:W2478)</f>
        <v>2409</v>
      </c>
      <c r="B2478" s="232" t="s">
        <v>11245</v>
      </c>
      <c r="C2478" s="232" t="str">
        <f t="shared" si="324"/>
        <v/>
      </c>
      <c r="D2478" s="245"/>
      <c r="E2478" s="242" t="s">
        <v>2191</v>
      </c>
      <c r="F2478" s="243"/>
      <c r="G2478" s="243"/>
      <c r="H2478" s="243" t="str">
        <f t="shared" si="325"/>
        <v>P</v>
      </c>
      <c r="I2478" s="243"/>
      <c r="J2478" s="243" t="str">
        <f t="shared" si="318"/>
        <v>V</v>
      </c>
      <c r="K2478" s="243"/>
      <c r="L2478" s="243"/>
      <c r="M2478" s="5" t="s">
        <v>11241</v>
      </c>
      <c r="N2478" s="6"/>
      <c r="O2478" s="3" t="s">
        <v>4447</v>
      </c>
      <c r="P2478" s="6" t="s">
        <v>5314</v>
      </c>
      <c r="Q2478" s="6" t="s">
        <v>5314</v>
      </c>
      <c r="R2478" s="6" t="s">
        <v>5314</v>
      </c>
      <c r="S2478" s="6" t="s">
        <v>5314</v>
      </c>
      <c r="T2478" s="6"/>
      <c r="U2478" s="137" t="s">
        <v>11243</v>
      </c>
      <c r="V2478" s="414">
        <v>3200</v>
      </c>
      <c r="W2478" s="148"/>
    </row>
    <row r="2479" spans="1:23">
      <c r="A2479" s="3">
        <f>ROW(2479:2479)-SUM(W$1:W2479)</f>
        <v>2410</v>
      </c>
      <c r="B2479" s="232" t="s">
        <v>11246</v>
      </c>
      <c r="C2479" s="232" t="str">
        <f t="shared" si="324"/>
        <v/>
      </c>
      <c r="D2479" s="245"/>
      <c r="E2479" s="242" t="s">
        <v>2191</v>
      </c>
      <c r="F2479" s="243"/>
      <c r="G2479" s="243"/>
      <c r="H2479" s="243" t="str">
        <f t="shared" si="325"/>
        <v/>
      </c>
      <c r="I2479" s="243"/>
      <c r="J2479" s="243" t="str">
        <f t="shared" si="318"/>
        <v>V</v>
      </c>
      <c r="K2479" s="243"/>
      <c r="L2479" s="243"/>
      <c r="M2479" s="5" t="s">
        <v>11244</v>
      </c>
      <c r="N2479" s="6"/>
      <c r="O2479" s="3" t="s">
        <v>4447</v>
      </c>
      <c r="P2479" s="6" t="s">
        <v>5314</v>
      </c>
      <c r="Q2479" s="6" t="s">
        <v>5314</v>
      </c>
      <c r="R2479" s="6" t="s">
        <v>5314</v>
      </c>
      <c r="S2479" s="6"/>
      <c r="T2479" s="6" t="s">
        <v>5314</v>
      </c>
      <c r="U2479" s="137" t="s">
        <v>11243</v>
      </c>
      <c r="V2479" s="414">
        <v>3700</v>
      </c>
      <c r="W2479" s="148"/>
    </row>
    <row r="2480" spans="1:23">
      <c r="A2480" s="3">
        <f>ROW(2480:2480)-SUM(W$1:W2480)</f>
        <v>2411</v>
      </c>
      <c r="B2480" s="232" t="s">
        <v>11247</v>
      </c>
      <c r="C2480" s="232" t="str">
        <f t="shared" si="324"/>
        <v/>
      </c>
      <c r="D2480" s="245"/>
      <c r="E2480" s="242" t="s">
        <v>2191</v>
      </c>
      <c r="F2480" s="243"/>
      <c r="G2480" s="243"/>
      <c r="H2480" s="243" t="str">
        <f t="shared" si="325"/>
        <v>P</v>
      </c>
      <c r="I2480" s="243"/>
      <c r="J2480" s="243" t="str">
        <f t="shared" si="318"/>
        <v>V</v>
      </c>
      <c r="K2480" s="243"/>
      <c r="L2480" s="243"/>
      <c r="M2480" s="5" t="s">
        <v>11244</v>
      </c>
      <c r="N2480" s="6"/>
      <c r="O2480" s="3" t="s">
        <v>4447</v>
      </c>
      <c r="P2480" s="6" t="s">
        <v>5314</v>
      </c>
      <c r="Q2480" s="6" t="s">
        <v>5314</v>
      </c>
      <c r="R2480" s="6" t="s">
        <v>5314</v>
      </c>
      <c r="S2480" s="6" t="s">
        <v>5314</v>
      </c>
      <c r="T2480" s="6"/>
      <c r="U2480" s="137" t="s">
        <v>11243</v>
      </c>
      <c r="V2480" s="414">
        <v>3700</v>
      </c>
      <c r="W2480" s="148"/>
    </row>
    <row r="2481" spans="1:23" s="73" customFormat="1" ht="30">
      <c r="A2481" s="3">
        <f>ROW(2481:2481)-SUM(W$1:W2481)</f>
        <v>2412</v>
      </c>
      <c r="B2481" s="232" t="s">
        <v>7748</v>
      </c>
      <c r="C2481" s="232" t="str">
        <f t="shared" si="319"/>
        <v>8260AGNBL</v>
      </c>
      <c r="D2481" s="496" t="s">
        <v>2062</v>
      </c>
      <c r="E2481" s="491" t="s">
        <v>2191</v>
      </c>
      <c r="F2481" s="492"/>
      <c r="G2481" s="492"/>
      <c r="H2481" s="492" t="str">
        <f t="shared" si="320"/>
        <v/>
      </c>
      <c r="I2481" s="492"/>
      <c r="J2481" s="492" t="str">
        <f t="shared" si="318"/>
        <v/>
      </c>
      <c r="K2481" s="492"/>
      <c r="L2481" s="492"/>
      <c r="M2481" s="5" t="s">
        <v>2061</v>
      </c>
      <c r="N2481" s="6" t="s">
        <v>5705</v>
      </c>
      <c r="O2481" s="3" t="s">
        <v>4441</v>
      </c>
      <c r="P2481" s="6" t="s">
        <v>5314</v>
      </c>
      <c r="Q2481" s="6"/>
      <c r="R2481" s="6"/>
      <c r="S2481" s="6"/>
      <c r="T2481" s="6" t="s">
        <v>5314</v>
      </c>
      <c r="U2481" s="137" t="s">
        <v>3593</v>
      </c>
      <c r="V2481" s="414">
        <v>2650</v>
      </c>
      <c r="W2481" s="149"/>
    </row>
    <row r="2482" spans="1:23">
      <c r="A2482" s="3">
        <f>ROW(2482:2482)-SUM(W$1:W2482)</f>
        <v>2413</v>
      </c>
      <c r="B2482" s="232" t="s">
        <v>7749</v>
      </c>
      <c r="C2482" s="232" t="str">
        <f t="shared" si="319"/>
        <v>8279AGNBL</v>
      </c>
      <c r="D2482" s="496" t="s">
        <v>6526</v>
      </c>
      <c r="E2482" s="491" t="s">
        <v>2191</v>
      </c>
      <c r="F2482" s="492"/>
      <c r="G2482" s="492"/>
      <c r="H2482" s="492" t="str">
        <f t="shared" si="320"/>
        <v/>
      </c>
      <c r="I2482" s="492"/>
      <c r="J2482" s="492" t="str">
        <f t="shared" si="318"/>
        <v/>
      </c>
      <c r="K2482" s="492"/>
      <c r="L2482" s="492"/>
      <c r="M2482" s="5" t="s">
        <v>12717</v>
      </c>
      <c r="N2482" s="6" t="s">
        <v>6530</v>
      </c>
      <c r="O2482" s="3" t="s">
        <v>4680</v>
      </c>
      <c r="P2482" s="6" t="s">
        <v>5314</v>
      </c>
      <c r="Q2482" s="6"/>
      <c r="R2482" s="6"/>
      <c r="S2482" s="6"/>
      <c r="T2482" s="6" t="s">
        <v>5314</v>
      </c>
      <c r="U2482" s="137" t="s">
        <v>12260</v>
      </c>
      <c r="V2482" s="414">
        <v>2850</v>
      </c>
      <c r="W2482" s="148"/>
    </row>
    <row r="2483" spans="1:23">
      <c r="A2483" s="3">
        <f>ROW(2483:2483)-SUM(W$1:W2483)</f>
        <v>2414</v>
      </c>
      <c r="B2483" s="232" t="s">
        <v>7750</v>
      </c>
      <c r="C2483" s="232" t="str">
        <f t="shared" si="319"/>
        <v/>
      </c>
      <c r="D2483" s="245"/>
      <c r="E2483" s="242" t="s">
        <v>2191</v>
      </c>
      <c r="F2483" s="243"/>
      <c r="G2483" s="243"/>
      <c r="H2483" s="243" t="str">
        <f t="shared" si="320"/>
        <v/>
      </c>
      <c r="I2483" s="243"/>
      <c r="J2483" s="243" t="str">
        <f t="shared" si="318"/>
        <v/>
      </c>
      <c r="K2483" s="243"/>
      <c r="L2483" s="243"/>
      <c r="M2483" s="5" t="s">
        <v>6525</v>
      </c>
      <c r="N2483" s="6" t="s">
        <v>5706</v>
      </c>
      <c r="O2483" s="3" t="s">
        <v>3428</v>
      </c>
      <c r="P2483" s="6" t="s">
        <v>5314</v>
      </c>
      <c r="Q2483" s="6"/>
      <c r="R2483" s="6"/>
      <c r="S2483" s="6"/>
      <c r="T2483" s="6" t="s">
        <v>5314</v>
      </c>
      <c r="U2483" s="137" t="s">
        <v>3594</v>
      </c>
      <c r="V2483" s="414">
        <v>2800</v>
      </c>
      <c r="W2483" s="148"/>
    </row>
    <row r="2484" spans="1:23">
      <c r="A2484" s="3">
        <f>ROW(2484:2484)-SUM(W$1:W2484)</f>
        <v>2415</v>
      </c>
      <c r="B2484" s="232" t="s">
        <v>7751</v>
      </c>
      <c r="C2484" s="232" t="str">
        <f t="shared" si="319"/>
        <v/>
      </c>
      <c r="D2484" s="245"/>
      <c r="E2484" s="242" t="s">
        <v>2191</v>
      </c>
      <c r="F2484" s="243"/>
      <c r="G2484" s="243"/>
      <c r="H2484" s="243" t="str">
        <f t="shared" si="320"/>
        <v/>
      </c>
      <c r="I2484" s="243"/>
      <c r="J2484" s="243" t="str">
        <f t="shared" si="318"/>
        <v>V</v>
      </c>
      <c r="K2484" s="243"/>
      <c r="L2484" s="243"/>
      <c r="M2484" s="5" t="s">
        <v>8439</v>
      </c>
      <c r="N2484" s="6"/>
      <c r="O2484" s="3" t="s">
        <v>4471</v>
      </c>
      <c r="P2484" s="6" t="s">
        <v>5314</v>
      </c>
      <c r="Q2484" s="6" t="s">
        <v>5314</v>
      </c>
      <c r="R2484" s="6" t="s">
        <v>5314</v>
      </c>
      <c r="S2484" s="6"/>
      <c r="T2484" s="6" t="s">
        <v>5314</v>
      </c>
      <c r="U2484" s="137" t="s">
        <v>8440</v>
      </c>
      <c r="V2484" s="414">
        <v>2850</v>
      </c>
      <c r="W2484" s="148"/>
    </row>
    <row r="2485" spans="1:23">
      <c r="A2485" s="3">
        <f>ROW(2485:2485)-SUM(W$1:W2485)</f>
        <v>2416</v>
      </c>
      <c r="B2485" s="232" t="s">
        <v>8997</v>
      </c>
      <c r="C2485" s="232" t="str">
        <f>IF(D2485&lt;&gt;"",CONCATENATE(D2485,E2485,F2485,G2485,H2485,I2485,J2485,K2485,L2485),"")</f>
        <v/>
      </c>
      <c r="D2485" s="245"/>
      <c r="E2485" s="242" t="s">
        <v>2191</v>
      </c>
      <c r="F2485" s="243"/>
      <c r="G2485" s="243"/>
      <c r="H2485" s="243" t="str">
        <f>IF(S2485="+","P","")</f>
        <v/>
      </c>
      <c r="I2485" s="243"/>
      <c r="J2485" s="243" t="str">
        <f t="shared" si="318"/>
        <v>V</v>
      </c>
      <c r="K2485" s="243"/>
      <c r="L2485" s="243"/>
      <c r="M2485" s="5" t="s">
        <v>8996</v>
      </c>
      <c r="N2485" s="6"/>
      <c r="O2485" s="3" t="s">
        <v>4471</v>
      </c>
      <c r="P2485" s="6" t="s">
        <v>5314</v>
      </c>
      <c r="Q2485" s="6" t="s">
        <v>5314</v>
      </c>
      <c r="R2485" s="6" t="s">
        <v>5314</v>
      </c>
      <c r="S2485" s="6"/>
      <c r="T2485" s="6" t="s">
        <v>5314</v>
      </c>
      <c r="U2485" s="137" t="s">
        <v>4501</v>
      </c>
      <c r="V2485" s="414">
        <v>3050</v>
      </c>
      <c r="W2485" s="148"/>
    </row>
    <row r="2486" spans="1:23">
      <c r="A2486" s="3">
        <f>ROW(2486:2486)-SUM(W$1:W2486)</f>
        <v>2417</v>
      </c>
      <c r="B2486" s="232" t="s">
        <v>8998</v>
      </c>
      <c r="C2486" s="232" t="str">
        <f>IF(D2486&lt;&gt;"",CONCATENATE(D2486,E2486,F2486,G2486,H2486,I2486,J2486,K2486,L2486),"")</f>
        <v/>
      </c>
      <c r="D2486" s="245"/>
      <c r="E2486" s="242" t="s">
        <v>2191</v>
      </c>
      <c r="F2486" s="243"/>
      <c r="G2486" s="243"/>
      <c r="H2486" s="243" t="str">
        <f>IF(S2486="+","P","")</f>
        <v/>
      </c>
      <c r="I2486" s="243"/>
      <c r="J2486" s="243" t="str">
        <f t="shared" si="318"/>
        <v>V</v>
      </c>
      <c r="K2486" s="243"/>
      <c r="L2486" s="243"/>
      <c r="M2486" s="5" t="s">
        <v>8999</v>
      </c>
      <c r="N2486" s="6"/>
      <c r="O2486" s="3" t="s">
        <v>4471</v>
      </c>
      <c r="P2486" s="6" t="s">
        <v>5314</v>
      </c>
      <c r="Q2486" s="6" t="s">
        <v>5314</v>
      </c>
      <c r="R2486" s="6" t="s">
        <v>5314</v>
      </c>
      <c r="S2486" s="6"/>
      <c r="T2486" s="6" t="s">
        <v>5314</v>
      </c>
      <c r="U2486" s="137" t="s">
        <v>4501</v>
      </c>
      <c r="V2486" s="414">
        <v>3550</v>
      </c>
      <c r="W2486" s="148"/>
    </row>
    <row r="2487" spans="1:23">
      <c r="A2487" s="3">
        <f>ROW(2487:2487)-SUM(W$1:W2487)</f>
        <v>2418</v>
      </c>
      <c r="B2487" s="232" t="s">
        <v>7752</v>
      </c>
      <c r="C2487" s="232" t="str">
        <f t="shared" si="319"/>
        <v>8382AGNBL</v>
      </c>
      <c r="D2487" s="245" t="s">
        <v>3643</v>
      </c>
      <c r="E2487" s="242" t="s">
        <v>2191</v>
      </c>
      <c r="F2487" s="243"/>
      <c r="G2487" s="243"/>
      <c r="H2487" s="243" t="str">
        <f t="shared" si="320"/>
        <v/>
      </c>
      <c r="I2487" s="243"/>
      <c r="J2487" s="243" t="str">
        <f t="shared" si="318"/>
        <v/>
      </c>
      <c r="K2487" s="243"/>
      <c r="L2487" s="243"/>
      <c r="M2487" s="5" t="s">
        <v>3642</v>
      </c>
      <c r="N2487" s="6"/>
      <c r="O2487" s="3" t="s">
        <v>4486</v>
      </c>
      <c r="P2487" s="6" t="s">
        <v>5314</v>
      </c>
      <c r="Q2487" s="6"/>
      <c r="R2487" s="6" t="s">
        <v>5314</v>
      </c>
      <c r="S2487" s="6"/>
      <c r="T2487" s="6" t="s">
        <v>5314</v>
      </c>
      <c r="U2487" s="137" t="s">
        <v>3481</v>
      </c>
      <c r="V2487" s="414">
        <v>2700</v>
      </c>
      <c r="W2487" s="148"/>
    </row>
    <row r="2488" spans="1:23">
      <c r="A2488" s="3">
        <f>ROW(2488:2488)-SUM(W$1:W2488)</f>
        <v>2419</v>
      </c>
      <c r="B2488" s="232" t="s">
        <v>7753</v>
      </c>
      <c r="C2488" s="232" t="str">
        <f t="shared" si="319"/>
        <v>8382AGNBLP</v>
      </c>
      <c r="D2488" s="245" t="s">
        <v>3643</v>
      </c>
      <c r="E2488" s="242" t="s">
        <v>2191</v>
      </c>
      <c r="F2488" s="243"/>
      <c r="G2488" s="243"/>
      <c r="H2488" s="243" t="str">
        <f t="shared" si="320"/>
        <v>P</v>
      </c>
      <c r="I2488" s="243"/>
      <c r="J2488" s="243" t="str">
        <f t="shared" si="318"/>
        <v/>
      </c>
      <c r="K2488" s="243"/>
      <c r="L2488" s="243"/>
      <c r="M2488" s="5" t="s">
        <v>3642</v>
      </c>
      <c r="N2488" s="6"/>
      <c r="O2488" s="3" t="s">
        <v>4486</v>
      </c>
      <c r="P2488" s="6" t="s">
        <v>5314</v>
      </c>
      <c r="Q2488" s="6"/>
      <c r="R2488" s="6" t="s">
        <v>5314</v>
      </c>
      <c r="S2488" s="6" t="s">
        <v>5314</v>
      </c>
      <c r="T2488" s="6"/>
      <c r="U2488" s="137" t="s">
        <v>3481</v>
      </c>
      <c r="V2488" s="414">
        <v>2700</v>
      </c>
      <c r="W2488" s="148"/>
    </row>
    <row r="2489" spans="1:23">
      <c r="A2489" s="3">
        <f>ROW(2489:2489)-SUM(W$1:W2489)</f>
        <v>2420</v>
      </c>
      <c r="B2489" s="232" t="s">
        <v>7754</v>
      </c>
      <c r="C2489" s="232" t="str">
        <f t="shared" si="319"/>
        <v>8310AGNBLV</v>
      </c>
      <c r="D2489" s="245" t="s">
        <v>3595</v>
      </c>
      <c r="E2489" s="242" t="s">
        <v>2191</v>
      </c>
      <c r="F2489" s="243"/>
      <c r="G2489" s="243"/>
      <c r="H2489" s="243" t="str">
        <f t="shared" si="320"/>
        <v/>
      </c>
      <c r="I2489" s="243"/>
      <c r="J2489" s="243" t="str">
        <f t="shared" si="318"/>
        <v>V</v>
      </c>
      <c r="K2489" s="243"/>
      <c r="L2489" s="243"/>
      <c r="M2489" s="5" t="s">
        <v>2063</v>
      </c>
      <c r="N2489" s="6" t="s">
        <v>1087</v>
      </c>
      <c r="O2489" s="3" t="s">
        <v>4530</v>
      </c>
      <c r="P2489" s="6" t="s">
        <v>5314</v>
      </c>
      <c r="Q2489" s="6" t="s">
        <v>5314</v>
      </c>
      <c r="R2489" s="6" t="s">
        <v>5314</v>
      </c>
      <c r="S2489" s="6"/>
      <c r="T2489" s="6" t="s">
        <v>5314</v>
      </c>
      <c r="U2489" s="137" t="s">
        <v>6496</v>
      </c>
      <c r="V2489" s="414">
        <v>2550</v>
      </c>
      <c r="W2489" s="148"/>
    </row>
    <row r="2490" spans="1:23">
      <c r="A2490" s="3">
        <f>ROW(2490:2490)-SUM(W$1:W2490)</f>
        <v>2421</v>
      </c>
      <c r="B2490" s="232" t="s">
        <v>7755</v>
      </c>
      <c r="C2490" s="232" t="str">
        <f t="shared" si="319"/>
        <v>8310AGNBLVZ</v>
      </c>
      <c r="D2490" s="245" t="s">
        <v>3595</v>
      </c>
      <c r="E2490" s="242" t="s">
        <v>2191</v>
      </c>
      <c r="F2490" s="243"/>
      <c r="G2490" s="243"/>
      <c r="H2490" s="243" t="str">
        <f t="shared" si="320"/>
        <v/>
      </c>
      <c r="I2490" s="243"/>
      <c r="J2490" s="243" t="str">
        <f t="shared" si="318"/>
        <v>V</v>
      </c>
      <c r="K2490" s="243" t="s">
        <v>4630</v>
      </c>
      <c r="L2490" s="243"/>
      <c r="M2490" s="5" t="s">
        <v>3598</v>
      </c>
      <c r="N2490" s="6" t="s">
        <v>1087</v>
      </c>
      <c r="O2490" s="3" t="s">
        <v>4530</v>
      </c>
      <c r="P2490" s="6" t="s">
        <v>5314</v>
      </c>
      <c r="Q2490" s="6" t="s">
        <v>5314</v>
      </c>
      <c r="R2490" s="6" t="s">
        <v>5314</v>
      </c>
      <c r="S2490" s="6"/>
      <c r="T2490" s="6" t="s">
        <v>5314</v>
      </c>
      <c r="U2490" s="137" t="s">
        <v>6496</v>
      </c>
      <c r="V2490" s="414">
        <v>3800</v>
      </c>
      <c r="W2490" s="148"/>
    </row>
    <row r="2491" spans="1:23">
      <c r="A2491" s="3">
        <f>ROW(2491:2491)-SUM(W$1:W2491)</f>
        <v>2422</v>
      </c>
      <c r="B2491" s="232" t="s">
        <v>7756</v>
      </c>
      <c r="C2491" s="232" t="str">
        <f t="shared" si="319"/>
        <v>8370AGNBL</v>
      </c>
      <c r="D2491" s="245" t="s">
        <v>6497</v>
      </c>
      <c r="E2491" s="242" t="s">
        <v>2191</v>
      </c>
      <c r="F2491" s="243"/>
      <c r="G2491" s="243"/>
      <c r="H2491" s="243" t="str">
        <f t="shared" si="320"/>
        <v/>
      </c>
      <c r="I2491" s="243"/>
      <c r="J2491" s="243" t="str">
        <f t="shared" si="318"/>
        <v/>
      </c>
      <c r="K2491" s="243"/>
      <c r="L2491" s="243"/>
      <c r="M2491" s="5" t="s">
        <v>9857</v>
      </c>
      <c r="N2491" s="6" t="s">
        <v>3020</v>
      </c>
      <c r="O2491" s="3" t="s">
        <v>5052</v>
      </c>
      <c r="P2491" s="6" t="s">
        <v>5314</v>
      </c>
      <c r="Q2491" s="6"/>
      <c r="R2491" s="6"/>
      <c r="S2491" s="6"/>
      <c r="T2491" s="6" t="s">
        <v>5314</v>
      </c>
      <c r="U2491" s="137" t="s">
        <v>6498</v>
      </c>
      <c r="V2491" s="414">
        <v>2600</v>
      </c>
      <c r="W2491" s="148"/>
    </row>
    <row r="2492" spans="1:23">
      <c r="A2492" s="3">
        <f>ROW(2492:2492)-SUM(W$1:W2502)</f>
        <v>2423</v>
      </c>
      <c r="B2492" s="232" t="s">
        <v>945</v>
      </c>
      <c r="C2492" s="232" t="str">
        <f>IF(D2492&lt;&gt;"",CONCATENATE(D2492,E2492,F2492,G2492,H2492,I2492,J2492,K2492,L2492),"")</f>
        <v>8400AGNBL</v>
      </c>
      <c r="D2492" s="496" t="s">
        <v>946</v>
      </c>
      <c r="E2492" s="491" t="s">
        <v>2191</v>
      </c>
      <c r="F2492" s="492"/>
      <c r="G2492" s="492"/>
      <c r="H2492" s="492" t="str">
        <f>IF(S2492="+","P","")</f>
        <v/>
      </c>
      <c r="I2492" s="492"/>
      <c r="J2492" s="492" t="str">
        <f>IF(Q2492="+","V","")</f>
        <v/>
      </c>
      <c r="K2492" s="492"/>
      <c r="L2492" s="492"/>
      <c r="M2492" s="5" t="s">
        <v>1086</v>
      </c>
      <c r="N2492" s="6" t="s">
        <v>3022</v>
      </c>
      <c r="O2492" s="3" t="s">
        <v>4447</v>
      </c>
      <c r="P2492" s="6" t="s">
        <v>5314</v>
      </c>
      <c r="Q2492" s="6"/>
      <c r="R2492" s="6" t="s">
        <v>5314</v>
      </c>
      <c r="S2492" s="6"/>
      <c r="T2492" s="6" t="s">
        <v>5314</v>
      </c>
      <c r="U2492" s="137" t="s">
        <v>947</v>
      </c>
      <c r="V2492" s="414">
        <v>2950</v>
      </c>
      <c r="W2492" s="148"/>
    </row>
    <row r="2493" spans="1:23">
      <c r="A2493" s="3">
        <f>ROW(2493:2493)-SUM(W$1:W2493)</f>
        <v>2424</v>
      </c>
      <c r="B2493" s="232" t="s">
        <v>7757</v>
      </c>
      <c r="C2493" s="232" t="str">
        <f t="shared" si="319"/>
        <v/>
      </c>
      <c r="D2493" s="245"/>
      <c r="E2493" s="242" t="s">
        <v>2191</v>
      </c>
      <c r="F2493" s="243"/>
      <c r="G2493" s="243"/>
      <c r="H2493" s="243" t="str">
        <f t="shared" si="320"/>
        <v/>
      </c>
      <c r="I2493" s="243"/>
      <c r="J2493" s="243" t="str">
        <f t="shared" si="318"/>
        <v/>
      </c>
      <c r="K2493" s="243"/>
      <c r="L2493" s="243"/>
      <c r="M2493" s="5" t="s">
        <v>2064</v>
      </c>
      <c r="N2493" s="6" t="s">
        <v>5707</v>
      </c>
      <c r="O2493" s="3" t="s">
        <v>3493</v>
      </c>
      <c r="P2493" s="6" t="s">
        <v>5314</v>
      </c>
      <c r="Q2493" s="6"/>
      <c r="R2493" s="6"/>
      <c r="S2493" s="6"/>
      <c r="T2493" s="6" t="s">
        <v>5314</v>
      </c>
      <c r="U2493" s="137" t="s">
        <v>6499</v>
      </c>
      <c r="V2493" s="414">
        <v>2700</v>
      </c>
      <c r="W2493" s="148"/>
    </row>
    <row r="2494" spans="1:23">
      <c r="A2494" s="3">
        <f>ROW(2494:2494)-SUM(W$1:W2494)</f>
        <v>2425</v>
      </c>
      <c r="B2494" s="232" t="s">
        <v>10567</v>
      </c>
      <c r="C2494" s="232" t="str">
        <f>IF(D2494&lt;&gt;"",CONCATENATE(D2494,E2494,F2494,G2494,H2494,I2494,J2494,K2494,L2494),"")</f>
        <v>8258AGNBL</v>
      </c>
      <c r="D2494" s="496" t="s">
        <v>10570</v>
      </c>
      <c r="E2494" s="491" t="s">
        <v>2191</v>
      </c>
      <c r="F2494" s="492"/>
      <c r="G2494" s="492"/>
      <c r="H2494" s="492" t="str">
        <f>IF(S2494="+","P","")</f>
        <v/>
      </c>
      <c r="I2494" s="492"/>
      <c r="J2494" s="492" t="str">
        <f t="shared" si="318"/>
        <v/>
      </c>
      <c r="K2494" s="492"/>
      <c r="L2494" s="492"/>
      <c r="M2494" s="5" t="s">
        <v>10580</v>
      </c>
      <c r="N2494" s="6" t="s">
        <v>10568</v>
      </c>
      <c r="O2494" s="3" t="s">
        <v>10569</v>
      </c>
      <c r="P2494" s="6" t="s">
        <v>5314</v>
      </c>
      <c r="Q2494" s="6"/>
      <c r="R2494" s="6"/>
      <c r="S2494" s="6"/>
      <c r="T2494" s="6" t="s">
        <v>5314</v>
      </c>
      <c r="U2494" s="137" t="s">
        <v>5327</v>
      </c>
      <c r="V2494" s="414">
        <v>2850</v>
      </c>
      <c r="W2494" s="148"/>
    </row>
    <row r="2495" spans="1:23">
      <c r="A2495" s="3">
        <f>ROW(2495:2495)-SUM(W$1:W2495)</f>
        <v>2426</v>
      </c>
      <c r="B2495" s="232" t="s">
        <v>7758</v>
      </c>
      <c r="C2495" s="232" t="str">
        <f t="shared" si="319"/>
        <v/>
      </c>
      <c r="D2495" s="245"/>
      <c r="E2495" s="242" t="s">
        <v>2191</v>
      </c>
      <c r="F2495" s="243"/>
      <c r="G2495" s="243"/>
      <c r="H2495" s="243" t="str">
        <f t="shared" si="320"/>
        <v/>
      </c>
      <c r="I2495" s="243"/>
      <c r="J2495" s="243" t="str">
        <f t="shared" si="318"/>
        <v/>
      </c>
      <c r="K2495" s="243"/>
      <c r="L2495" s="243"/>
      <c r="M2495" s="5" t="s">
        <v>2779</v>
      </c>
      <c r="N2495" s="6" t="s">
        <v>3324</v>
      </c>
      <c r="O2495" s="3" t="s">
        <v>4444</v>
      </c>
      <c r="P2495" s="6" t="s">
        <v>5314</v>
      </c>
      <c r="Q2495" s="6"/>
      <c r="R2495" s="6"/>
      <c r="S2495" s="6"/>
      <c r="T2495" s="6" t="s">
        <v>5314</v>
      </c>
      <c r="U2495" s="137" t="s">
        <v>6500</v>
      </c>
      <c r="V2495" s="414">
        <v>2700</v>
      </c>
      <c r="W2495" s="148"/>
    </row>
    <row r="2496" spans="1:23">
      <c r="A2496" s="3">
        <f>ROW(2496:2496)-SUM(W$1:W2496)</f>
        <v>2427</v>
      </c>
      <c r="B2496" s="232" t="s">
        <v>7759</v>
      </c>
      <c r="C2496" s="232" t="str">
        <f>IF(D2496&lt;&gt;"",CONCATENATE(D2496,E2496,F2496,G2496,H2496,I2496,J2496,K2496,L2496),"")</f>
        <v/>
      </c>
      <c r="D2496" s="245"/>
      <c r="E2496" s="242" t="s">
        <v>2191</v>
      </c>
      <c r="F2496" s="243"/>
      <c r="G2496" s="243"/>
      <c r="H2496" s="243" t="str">
        <f>IF(S2496="+","P","")</f>
        <v/>
      </c>
      <c r="I2496" s="243"/>
      <c r="J2496" s="243" t="str">
        <f>IF(Q2496="+","V","")</f>
        <v/>
      </c>
      <c r="K2496" s="243"/>
      <c r="L2496" s="243"/>
      <c r="M2496" s="5" t="s">
        <v>3464</v>
      </c>
      <c r="N2496" s="6"/>
      <c r="O2496" s="3" t="s">
        <v>5328</v>
      </c>
      <c r="P2496" s="6" t="s">
        <v>5314</v>
      </c>
      <c r="Q2496" s="6"/>
      <c r="R2496" s="6" t="s">
        <v>5314</v>
      </c>
      <c r="S2496" s="6"/>
      <c r="T2496" s="6" t="s">
        <v>5314</v>
      </c>
      <c r="U2496" s="137" t="s">
        <v>3465</v>
      </c>
      <c r="V2496" s="414">
        <v>2750</v>
      </c>
      <c r="W2496" s="148"/>
    </row>
    <row r="2497" spans="1:23">
      <c r="A2497" s="3">
        <f>ROW(2497:2497)-SUM(W$1:W2499)</f>
        <v>2428</v>
      </c>
      <c r="B2497" s="232" t="s">
        <v>7760</v>
      </c>
      <c r="C2497" s="232" t="str">
        <f>IF(D2497&lt;&gt;"",CONCATENATE(D2497,E2497,F2497,G2497,H2497,I2497,J2497,K2497,L2497),"")</f>
        <v/>
      </c>
      <c r="D2497" s="245"/>
      <c r="E2497" s="242" t="s">
        <v>2191</v>
      </c>
      <c r="F2497" s="243"/>
      <c r="G2497" s="243" t="s">
        <v>2193</v>
      </c>
      <c r="H2497" s="243" t="str">
        <f>IF(S2497="+","P","")</f>
        <v/>
      </c>
      <c r="I2497" s="243"/>
      <c r="J2497" s="243" t="str">
        <f>IF(Q2497="+","V","")</f>
        <v/>
      </c>
      <c r="K2497" s="243"/>
      <c r="L2497" s="243"/>
      <c r="M2497" s="5" t="s">
        <v>3466</v>
      </c>
      <c r="N2497" s="6"/>
      <c r="O2497" s="3" t="s">
        <v>5328</v>
      </c>
      <c r="P2497" s="6" t="s">
        <v>5314</v>
      </c>
      <c r="Q2497" s="6"/>
      <c r="R2497" s="6" t="s">
        <v>5314</v>
      </c>
      <c r="S2497" s="6"/>
      <c r="T2497" s="6" t="s">
        <v>5314</v>
      </c>
      <c r="U2497" s="137" t="s">
        <v>3465</v>
      </c>
      <c r="V2497" s="414">
        <v>3250</v>
      </c>
      <c r="W2497" s="148"/>
    </row>
    <row r="2498" spans="1:23">
      <c r="A2498" s="3">
        <f>ROW(2498:2498)-SUM(W$1:W2498)</f>
        <v>2429</v>
      </c>
      <c r="B2498" s="232" t="s">
        <v>734</v>
      </c>
      <c r="C2498" s="232" t="str">
        <f>IF(D2498&lt;&gt;"",CONCATENATE(D2498,E2498,F2498,G2498,H2498,I2498,J2498,K2498,L2498),"")</f>
        <v/>
      </c>
      <c r="D2498" s="245"/>
      <c r="E2498" s="242" t="s">
        <v>2191</v>
      </c>
      <c r="F2498" s="243"/>
      <c r="G2498" s="243"/>
      <c r="H2498" s="243" t="str">
        <f>IF(S2498="+","P","")</f>
        <v/>
      </c>
      <c r="I2498" s="243"/>
      <c r="J2498" s="243" t="str">
        <f>IF(Q2498="+","V","")</f>
        <v/>
      </c>
      <c r="K2498" s="243"/>
      <c r="L2498" s="243"/>
      <c r="M2498" s="5" t="s">
        <v>735</v>
      </c>
      <c r="N2498" s="6" t="s">
        <v>1506</v>
      </c>
      <c r="O2498" s="3" t="s">
        <v>4486</v>
      </c>
      <c r="P2498" s="6" t="s">
        <v>5314</v>
      </c>
      <c r="Q2498" s="6"/>
      <c r="R2498" s="6" t="s">
        <v>5314</v>
      </c>
      <c r="S2498" s="6"/>
      <c r="T2498" s="6" t="s">
        <v>5314</v>
      </c>
      <c r="U2498" s="137" t="s">
        <v>10562</v>
      </c>
      <c r="V2498" s="414">
        <v>3000</v>
      </c>
      <c r="W2498" s="148"/>
    </row>
    <row r="2499" spans="1:23">
      <c r="A2499" s="3">
        <f>ROW(2499:2499)-SUM(W$1:W2499)</f>
        <v>2430</v>
      </c>
      <c r="B2499" s="232" t="s">
        <v>1507</v>
      </c>
      <c r="C2499" s="232" t="str">
        <f t="shared" si="319"/>
        <v/>
      </c>
      <c r="D2499" s="245"/>
      <c r="E2499" s="242" t="s">
        <v>2191</v>
      </c>
      <c r="F2499" s="243"/>
      <c r="G2499" s="243"/>
      <c r="H2499" s="243" t="str">
        <f t="shared" si="320"/>
        <v/>
      </c>
      <c r="I2499" s="243"/>
      <c r="J2499" s="243" t="str">
        <f t="shared" si="318"/>
        <v/>
      </c>
      <c r="K2499" s="243"/>
      <c r="L2499" s="243"/>
      <c r="M2499" s="5" t="s">
        <v>1508</v>
      </c>
      <c r="N2499" s="6" t="s">
        <v>1506</v>
      </c>
      <c r="O2499" s="3" t="s">
        <v>4486</v>
      </c>
      <c r="P2499" s="6" t="s">
        <v>5314</v>
      </c>
      <c r="Q2499" s="6"/>
      <c r="R2499" s="6" t="s">
        <v>5314</v>
      </c>
      <c r="S2499" s="6"/>
      <c r="T2499" s="6" t="s">
        <v>5314</v>
      </c>
      <c r="U2499" s="137" t="s">
        <v>10562</v>
      </c>
      <c r="V2499" s="414">
        <v>3450</v>
      </c>
      <c r="W2499" s="148"/>
    </row>
    <row r="2500" spans="1:23">
      <c r="A2500" s="3">
        <f>ROW(2500:2500)-SUM(W$1:W2500)</f>
        <v>2431</v>
      </c>
      <c r="B2500" s="232" t="s">
        <v>737</v>
      </c>
      <c r="C2500" s="232" t="str">
        <f>IF(D2500&lt;&gt;"",CONCATENATE(D2500,E2500,F2500,G2500,H2500,I2500,J2500,K2500,L2500),"")</f>
        <v/>
      </c>
      <c r="D2500" s="245"/>
      <c r="E2500" s="242" t="s">
        <v>2191</v>
      </c>
      <c r="F2500" s="243"/>
      <c r="G2500" s="243"/>
      <c r="H2500" s="243" t="str">
        <f>IF(S2500="+","P","")</f>
        <v/>
      </c>
      <c r="I2500" s="243"/>
      <c r="J2500" s="243" t="str">
        <f>IF(Q2500="+","V","")</f>
        <v/>
      </c>
      <c r="K2500" s="243"/>
      <c r="L2500" s="243"/>
      <c r="M2500" s="5" t="s">
        <v>736</v>
      </c>
      <c r="N2500" s="6" t="s">
        <v>1506</v>
      </c>
      <c r="O2500" s="3" t="s">
        <v>4486</v>
      </c>
      <c r="P2500" s="6" t="s">
        <v>5314</v>
      </c>
      <c r="Q2500" s="6"/>
      <c r="R2500" s="6" t="s">
        <v>5314</v>
      </c>
      <c r="S2500" s="6"/>
      <c r="T2500" s="6" t="s">
        <v>5314</v>
      </c>
      <c r="U2500" s="137" t="s">
        <v>10562</v>
      </c>
      <c r="V2500" s="414">
        <v>3500</v>
      </c>
      <c r="W2500" s="148"/>
    </row>
    <row r="2501" spans="1:23">
      <c r="A2501" s="3">
        <f>ROW(2501:2501)-SUM(W$1:W2501)</f>
        <v>2432</v>
      </c>
      <c r="B2501" s="232" t="s">
        <v>11272</v>
      </c>
      <c r="C2501" s="232" t="str">
        <f>IF(D2501&lt;&gt;"",CONCATENATE(D2501,E2501,F2501,G2501,H2501,I2501,J2501,K2501,L2501),"")</f>
        <v>8317AGN</v>
      </c>
      <c r="D2501" s="496" t="s">
        <v>6501</v>
      </c>
      <c r="E2501" s="491" t="s">
        <v>2195</v>
      </c>
      <c r="F2501" s="492"/>
      <c r="G2501" s="492"/>
      <c r="H2501" s="492" t="str">
        <f>IF(S2501="+","P","")</f>
        <v/>
      </c>
      <c r="I2501" s="492"/>
      <c r="J2501" s="492" t="str">
        <f t="shared" si="318"/>
        <v/>
      </c>
      <c r="K2501" s="492"/>
      <c r="L2501" s="492"/>
      <c r="M2501" s="5" t="s">
        <v>11271</v>
      </c>
      <c r="N2501" s="6"/>
      <c r="O2501" s="3" t="s">
        <v>6502</v>
      </c>
      <c r="P2501" s="6" t="s">
        <v>5314</v>
      </c>
      <c r="Q2501" s="6"/>
      <c r="R2501" s="6" t="s">
        <v>5314</v>
      </c>
      <c r="S2501" s="6"/>
      <c r="T2501" s="6" t="s">
        <v>5314</v>
      </c>
      <c r="U2501" s="137" t="s">
        <v>6498</v>
      </c>
      <c r="V2501" s="414">
        <v>2900</v>
      </c>
      <c r="W2501" s="148"/>
    </row>
    <row r="2502" spans="1:23">
      <c r="A2502" s="3">
        <f>ROW(2502:2502)-SUM(W$1:W2502)</f>
        <v>2433</v>
      </c>
      <c r="B2502" s="232" t="s">
        <v>7761</v>
      </c>
      <c r="C2502" s="232" t="str">
        <f t="shared" si="319"/>
        <v>8317AGNBL</v>
      </c>
      <c r="D2502" s="496" t="s">
        <v>6501</v>
      </c>
      <c r="E2502" s="491" t="s">
        <v>2191</v>
      </c>
      <c r="F2502" s="492"/>
      <c r="G2502" s="492"/>
      <c r="H2502" s="492" t="str">
        <f t="shared" si="320"/>
        <v/>
      </c>
      <c r="I2502" s="492"/>
      <c r="J2502" s="492" t="str">
        <f t="shared" si="318"/>
        <v/>
      </c>
      <c r="K2502" s="492"/>
      <c r="L2502" s="492"/>
      <c r="M2502" s="5" t="s">
        <v>2066</v>
      </c>
      <c r="N2502" s="6"/>
      <c r="O2502" s="3" t="s">
        <v>6502</v>
      </c>
      <c r="P2502" s="6" t="s">
        <v>5314</v>
      </c>
      <c r="Q2502" s="6"/>
      <c r="R2502" s="6" t="s">
        <v>5314</v>
      </c>
      <c r="S2502" s="6"/>
      <c r="T2502" s="6" t="s">
        <v>5314</v>
      </c>
      <c r="U2502" s="137" t="s">
        <v>6498</v>
      </c>
      <c r="V2502" s="414">
        <v>2950</v>
      </c>
      <c r="W2502" s="148"/>
    </row>
    <row r="2503" spans="1:23">
      <c r="A2503" s="365" t="s">
        <v>2067</v>
      </c>
      <c r="B2503" s="231"/>
      <c r="C2503" s="231"/>
      <c r="D2503" s="238"/>
      <c r="E2503" s="239"/>
      <c r="F2503" s="240"/>
      <c r="G2503" s="240"/>
      <c r="H2503" s="240" t="str">
        <f>IF(S2503="+","M","")</f>
        <v/>
      </c>
      <c r="I2503" s="240" t="str">
        <f>IF(R2503="+","P","")</f>
        <v/>
      </c>
      <c r="J2503" s="240" t="str">
        <f t="shared" si="318"/>
        <v/>
      </c>
      <c r="K2503" s="240"/>
      <c r="L2503" s="240"/>
      <c r="M2503" s="175"/>
      <c r="N2503" s="167"/>
      <c r="O2503" s="167"/>
      <c r="P2503" s="171"/>
      <c r="Q2503" s="171"/>
      <c r="R2503" s="171"/>
      <c r="S2503" s="171"/>
      <c r="T2503" s="171"/>
      <c r="U2503" s="167"/>
      <c r="V2503" s="447"/>
      <c r="W2503" s="148">
        <v>1</v>
      </c>
    </row>
    <row r="2504" spans="1:23">
      <c r="A2504" s="3">
        <f>ROW(2504:2504)-SUM(W$1:W2504)</f>
        <v>2434</v>
      </c>
      <c r="B2504" s="232" t="s">
        <v>7762</v>
      </c>
      <c r="C2504" s="232" t="str">
        <f t="shared" ref="C2504:C2549" si="326">IF(D2504&lt;&gt;"",CONCATENATE(D2504,E2504,F2504,G2504,H2504,I2504,J2504,K2504,L2504),"")</f>
        <v>8609AGNBLV</v>
      </c>
      <c r="D2504" s="247" t="s">
        <v>6549</v>
      </c>
      <c r="E2504" s="242" t="s">
        <v>2191</v>
      </c>
      <c r="F2504" s="243"/>
      <c r="G2504" s="243"/>
      <c r="H2504" s="243" t="str">
        <f t="shared" ref="H2504:H2620" si="327">IF(S2504="+","P","")</f>
        <v/>
      </c>
      <c r="I2504" s="243"/>
      <c r="J2504" s="243" t="str">
        <f t="shared" si="318"/>
        <v>V</v>
      </c>
      <c r="K2504" s="243"/>
      <c r="L2504" s="243"/>
      <c r="M2504" s="11" t="s">
        <v>6550</v>
      </c>
      <c r="N2504" s="12"/>
      <c r="O2504" s="9" t="s">
        <v>4486</v>
      </c>
      <c r="P2504" s="12" t="s">
        <v>5314</v>
      </c>
      <c r="Q2504" s="12" t="s">
        <v>5314</v>
      </c>
      <c r="R2504" s="12"/>
      <c r="S2504" s="12"/>
      <c r="T2504" s="12" t="s">
        <v>5314</v>
      </c>
      <c r="U2504" s="415" t="s">
        <v>6504</v>
      </c>
      <c r="V2504" s="414">
        <v>2700</v>
      </c>
      <c r="W2504" s="148"/>
    </row>
    <row r="2505" spans="1:23">
      <c r="A2505" s="3">
        <f>ROW(2505:2505)-SUM(W$1:W2505)</f>
        <v>2435</v>
      </c>
      <c r="B2505" s="232" t="s">
        <v>7763</v>
      </c>
      <c r="C2505" s="232" t="str">
        <f t="shared" si="326"/>
        <v>8609AGNBLPV</v>
      </c>
      <c r="D2505" s="247" t="s">
        <v>6549</v>
      </c>
      <c r="E2505" s="242" t="s">
        <v>2191</v>
      </c>
      <c r="F2505" s="243"/>
      <c r="G2505" s="243"/>
      <c r="H2505" s="243" t="str">
        <f t="shared" si="327"/>
        <v>P</v>
      </c>
      <c r="I2505" s="243"/>
      <c r="J2505" s="243" t="str">
        <f t="shared" si="318"/>
        <v>V</v>
      </c>
      <c r="K2505" s="243"/>
      <c r="L2505" s="243"/>
      <c r="M2505" s="11" t="s">
        <v>6550</v>
      </c>
      <c r="N2505" s="12"/>
      <c r="O2505" s="9" t="s">
        <v>4486</v>
      </c>
      <c r="P2505" s="12" t="s">
        <v>5314</v>
      </c>
      <c r="Q2505" s="12" t="s">
        <v>5314</v>
      </c>
      <c r="R2505" s="12"/>
      <c r="S2505" s="12" t="s">
        <v>5314</v>
      </c>
      <c r="T2505" s="12"/>
      <c r="U2505" s="415" t="s">
        <v>6504</v>
      </c>
      <c r="V2505" s="414">
        <v>2700</v>
      </c>
      <c r="W2505" s="148"/>
    </row>
    <row r="2506" spans="1:23">
      <c r="A2506" s="3">
        <f>ROW(2506:2506)-SUM(W$1:W2506)</f>
        <v>2436</v>
      </c>
      <c r="B2506" s="232" t="s">
        <v>7764</v>
      </c>
      <c r="C2506" s="232" t="str">
        <f t="shared" si="326"/>
        <v>8581AGNBLV</v>
      </c>
      <c r="D2506" s="245" t="s">
        <v>6503</v>
      </c>
      <c r="E2506" s="242" t="s">
        <v>2191</v>
      </c>
      <c r="F2506" s="243"/>
      <c r="G2506" s="243"/>
      <c r="H2506" s="243" t="str">
        <f t="shared" si="327"/>
        <v/>
      </c>
      <c r="I2506" s="243"/>
      <c r="J2506" s="243" t="str">
        <f t="shared" si="318"/>
        <v>V</v>
      </c>
      <c r="K2506" s="243"/>
      <c r="L2506" s="243"/>
      <c r="M2506" s="5" t="s">
        <v>2068</v>
      </c>
      <c r="N2506" s="6"/>
      <c r="O2506" s="3" t="s">
        <v>4428</v>
      </c>
      <c r="P2506" s="6" t="s">
        <v>5314</v>
      </c>
      <c r="Q2506" s="6" t="s">
        <v>5314</v>
      </c>
      <c r="R2506" s="6"/>
      <c r="S2506" s="6"/>
      <c r="T2506" s="6" t="s">
        <v>5314</v>
      </c>
      <c r="U2506" s="137" t="s">
        <v>6504</v>
      </c>
      <c r="V2506" s="414">
        <v>2900</v>
      </c>
      <c r="W2506" s="148"/>
    </row>
    <row r="2507" spans="1:23">
      <c r="A2507" s="3">
        <f>ROW(2507:2507)-SUM(W$1:W2507)</f>
        <v>2437</v>
      </c>
      <c r="B2507" s="232" t="s">
        <v>7997</v>
      </c>
      <c r="C2507" s="232" t="str">
        <f>IF(D2507&lt;&gt;"",CONCATENATE(D2507,E2507,F2507,G2507,H2507,I2507,J2507,K2507,L2507),"")</f>
        <v>8581AGNBLPV</v>
      </c>
      <c r="D2507" s="245" t="s">
        <v>6503</v>
      </c>
      <c r="E2507" s="242" t="s">
        <v>2191</v>
      </c>
      <c r="F2507" s="243"/>
      <c r="G2507" s="243"/>
      <c r="H2507" s="243" t="str">
        <f>IF(S2507="+","P","")</f>
        <v>P</v>
      </c>
      <c r="I2507" s="243"/>
      <c r="J2507" s="243" t="str">
        <f t="shared" si="318"/>
        <v>V</v>
      </c>
      <c r="K2507" s="243"/>
      <c r="L2507" s="243"/>
      <c r="M2507" s="5" t="s">
        <v>2068</v>
      </c>
      <c r="N2507" s="6"/>
      <c r="O2507" s="3" t="s">
        <v>4428</v>
      </c>
      <c r="P2507" s="6" t="s">
        <v>5314</v>
      </c>
      <c r="Q2507" s="6" t="s">
        <v>5314</v>
      </c>
      <c r="R2507" s="6"/>
      <c r="S2507" s="6" t="s">
        <v>5314</v>
      </c>
      <c r="T2507" s="6"/>
      <c r="U2507" s="137" t="s">
        <v>6504</v>
      </c>
      <c r="V2507" s="414">
        <v>2900</v>
      </c>
      <c r="W2507" s="148"/>
    </row>
    <row r="2508" spans="1:23">
      <c r="A2508" s="3">
        <f>ROW(2508:2508)-SUM(W$1:W2508)</f>
        <v>2438</v>
      </c>
      <c r="B2508" s="232" t="s">
        <v>7765</v>
      </c>
      <c r="C2508" s="232" t="str">
        <f t="shared" si="326"/>
        <v>8581AGNBLAV</v>
      </c>
      <c r="D2508" s="245" t="s">
        <v>6503</v>
      </c>
      <c r="E2508" s="242" t="s">
        <v>2191</v>
      </c>
      <c r="F2508" s="243" t="s">
        <v>2194</v>
      </c>
      <c r="G2508" s="243"/>
      <c r="H2508" s="243" t="str">
        <f t="shared" si="327"/>
        <v/>
      </c>
      <c r="I2508" s="243"/>
      <c r="J2508" s="243" t="str">
        <f t="shared" si="318"/>
        <v>V</v>
      </c>
      <c r="K2508" s="243"/>
      <c r="L2508" s="243"/>
      <c r="M2508" s="5" t="s">
        <v>2069</v>
      </c>
      <c r="N2508" s="6"/>
      <c r="O2508" s="3" t="s">
        <v>4428</v>
      </c>
      <c r="P2508" s="6" t="s">
        <v>5314</v>
      </c>
      <c r="Q2508" s="6" t="s">
        <v>5314</v>
      </c>
      <c r="R2508" s="6"/>
      <c r="S2508" s="6"/>
      <c r="T2508" s="6" t="s">
        <v>5314</v>
      </c>
      <c r="U2508" s="137" t="s">
        <v>6504</v>
      </c>
      <c r="V2508" s="414">
        <v>3200</v>
      </c>
      <c r="W2508" s="148"/>
    </row>
    <row r="2509" spans="1:23" s="76" customFormat="1">
      <c r="A2509" s="3">
        <f>ROW(2509:2509)-SUM(W$1:W2509)</f>
        <v>2439</v>
      </c>
      <c r="B2509" s="232" t="s">
        <v>7766</v>
      </c>
      <c r="C2509" s="232" t="str">
        <f t="shared" si="326"/>
        <v>8533ACL</v>
      </c>
      <c r="D2509" s="241">
        <v>8533</v>
      </c>
      <c r="E2509" s="242" t="s">
        <v>2192</v>
      </c>
      <c r="F2509" s="243"/>
      <c r="G2509" s="243"/>
      <c r="H2509" s="243" t="str">
        <f t="shared" si="327"/>
        <v/>
      </c>
      <c r="I2509" s="243"/>
      <c r="J2509" s="243" t="str">
        <f t="shared" si="318"/>
        <v/>
      </c>
      <c r="K2509" s="243"/>
      <c r="L2509" s="243"/>
      <c r="M2509" s="5" t="s">
        <v>9454</v>
      </c>
      <c r="N2509" s="6"/>
      <c r="O2509" s="4" t="s">
        <v>6505</v>
      </c>
      <c r="P2509" s="6"/>
      <c r="Q2509" s="6"/>
      <c r="R2509" s="6"/>
      <c r="S2509" s="6"/>
      <c r="T2509" s="6" t="s">
        <v>5314</v>
      </c>
      <c r="U2509" s="88" t="s">
        <v>6506</v>
      </c>
      <c r="V2509" s="414">
        <v>2200</v>
      </c>
      <c r="W2509" s="150"/>
    </row>
    <row r="2510" spans="1:23" s="76" customFormat="1">
      <c r="A2510" s="3">
        <f>ROW(2510:2510)-SUM(W$1:W2510)</f>
        <v>2440</v>
      </c>
      <c r="B2510" s="232" t="s">
        <v>7767</v>
      </c>
      <c r="C2510" s="232" t="str">
        <f t="shared" si="326"/>
        <v>8533ACLBL</v>
      </c>
      <c r="D2510" s="241">
        <v>8533</v>
      </c>
      <c r="E2510" s="242" t="s">
        <v>5721</v>
      </c>
      <c r="F2510" s="243"/>
      <c r="G2510" s="243"/>
      <c r="H2510" s="243" t="str">
        <f t="shared" si="327"/>
        <v/>
      </c>
      <c r="I2510" s="243"/>
      <c r="J2510" s="243" t="str">
        <f t="shared" si="318"/>
        <v/>
      </c>
      <c r="K2510" s="243"/>
      <c r="L2510" s="243"/>
      <c r="M2510" s="5" t="s">
        <v>2070</v>
      </c>
      <c r="N2510" s="6"/>
      <c r="O2510" s="4" t="s">
        <v>6505</v>
      </c>
      <c r="P2510" s="6"/>
      <c r="Q2510" s="6"/>
      <c r="R2510" s="6"/>
      <c r="S2510" s="6"/>
      <c r="T2510" s="6" t="s">
        <v>5314</v>
      </c>
      <c r="U2510" s="88" t="s">
        <v>6506</v>
      </c>
      <c r="V2510" s="414">
        <v>2250</v>
      </c>
      <c r="W2510" s="150"/>
    </row>
    <row r="2511" spans="1:23">
      <c r="A2511" s="3">
        <f>ROW(2511:2511)-SUM(W$1:W2511)</f>
        <v>2441</v>
      </c>
      <c r="B2511" s="232" t="s">
        <v>7768</v>
      </c>
      <c r="C2511" s="232" t="str">
        <f t="shared" si="326"/>
        <v>8541AGNBL</v>
      </c>
      <c r="D2511" s="241">
        <v>8541</v>
      </c>
      <c r="E2511" s="242" t="s">
        <v>2191</v>
      </c>
      <c r="F2511" s="243"/>
      <c r="G2511" s="243"/>
      <c r="H2511" s="243" t="str">
        <f t="shared" si="327"/>
        <v/>
      </c>
      <c r="I2511" s="243"/>
      <c r="J2511" s="243" t="str">
        <f t="shared" si="318"/>
        <v/>
      </c>
      <c r="K2511" s="243"/>
      <c r="L2511" s="243"/>
      <c r="M2511" s="5" t="s">
        <v>2071</v>
      </c>
      <c r="N2511" s="6"/>
      <c r="O2511" s="4" t="s">
        <v>4973</v>
      </c>
      <c r="P2511" s="6" t="s">
        <v>5314</v>
      </c>
      <c r="Q2511" s="6"/>
      <c r="R2511" s="6"/>
      <c r="S2511" s="6"/>
      <c r="T2511" s="6" t="s">
        <v>5314</v>
      </c>
      <c r="U2511" s="88" t="s">
        <v>6507</v>
      </c>
      <c r="V2511" s="414">
        <v>2550</v>
      </c>
      <c r="W2511" s="148"/>
    </row>
    <row r="2512" spans="1:23">
      <c r="A2512" s="3">
        <f>ROW(2512:2512)-SUM(W$1:W2512)</f>
        <v>2442</v>
      </c>
      <c r="B2512" s="232" t="s">
        <v>7769</v>
      </c>
      <c r="C2512" s="232" t="str">
        <f t="shared" si="326"/>
        <v>8558AGNBLV</v>
      </c>
      <c r="D2512" s="262">
        <v>8558</v>
      </c>
      <c r="E2512" s="242" t="s">
        <v>2191</v>
      </c>
      <c r="F2512" s="243"/>
      <c r="G2512" s="243"/>
      <c r="H2512" s="243" t="str">
        <f t="shared" si="327"/>
        <v/>
      </c>
      <c r="I2512" s="243"/>
      <c r="J2512" s="243" t="str">
        <f t="shared" si="318"/>
        <v>V</v>
      </c>
      <c r="K2512" s="243"/>
      <c r="L2512" s="243"/>
      <c r="M2512" s="5" t="s">
        <v>5352</v>
      </c>
      <c r="N2512" s="6"/>
      <c r="O2512" s="3" t="s">
        <v>4710</v>
      </c>
      <c r="P2512" s="6" t="s">
        <v>5314</v>
      </c>
      <c r="Q2512" s="6" t="s">
        <v>5314</v>
      </c>
      <c r="R2512" s="6" t="s">
        <v>5314</v>
      </c>
      <c r="S2512" s="6"/>
      <c r="T2512" s="6" t="s">
        <v>5314</v>
      </c>
      <c r="U2512" s="137" t="s">
        <v>6508</v>
      </c>
      <c r="V2512" s="414">
        <v>2550</v>
      </c>
      <c r="W2512" s="148"/>
    </row>
    <row r="2513" spans="1:23">
      <c r="A2513" s="3">
        <f>ROW(2513:2513)-SUM(W$1:W2513)</f>
        <v>2443</v>
      </c>
      <c r="B2513" s="232" t="s">
        <v>7770</v>
      </c>
      <c r="C2513" s="232" t="str">
        <f t="shared" si="326"/>
        <v>8558AGNBLPV</v>
      </c>
      <c r="D2513" s="262">
        <v>8558</v>
      </c>
      <c r="E2513" s="242" t="s">
        <v>2191</v>
      </c>
      <c r="F2513" s="243"/>
      <c r="G2513" s="243"/>
      <c r="H2513" s="243" t="str">
        <f t="shared" si="327"/>
        <v>P</v>
      </c>
      <c r="I2513" s="243"/>
      <c r="J2513" s="243" t="str">
        <f t="shared" si="318"/>
        <v>V</v>
      </c>
      <c r="K2513" s="243"/>
      <c r="L2513" s="243"/>
      <c r="M2513" s="5" t="s">
        <v>5352</v>
      </c>
      <c r="N2513" s="6"/>
      <c r="O2513" s="3" t="s">
        <v>4710</v>
      </c>
      <c r="P2513" s="6" t="s">
        <v>5314</v>
      </c>
      <c r="Q2513" s="6" t="s">
        <v>5314</v>
      </c>
      <c r="R2513" s="6" t="s">
        <v>5314</v>
      </c>
      <c r="S2513" s="6" t="s">
        <v>5314</v>
      </c>
      <c r="T2513" s="6"/>
      <c r="U2513" s="137" t="s">
        <v>6508</v>
      </c>
      <c r="V2513" s="414">
        <v>2550</v>
      </c>
      <c r="W2513" s="148"/>
    </row>
    <row r="2514" spans="1:23">
      <c r="A2514" s="3">
        <f>ROW(2514:2514)-SUM(W$1:W2514)</f>
        <v>2444</v>
      </c>
      <c r="B2514" s="232" t="s">
        <v>11238</v>
      </c>
      <c r="C2514" s="232" t="str">
        <f>IF(D2514&lt;&gt;"",CONCATENATE(D2514,E2514,F2514,G2514,H2514,I2514,J2514,K2514,L2514),"")</f>
        <v>8568AGNV</v>
      </c>
      <c r="D2514" s="262">
        <v>8568</v>
      </c>
      <c r="E2514" s="242" t="s">
        <v>2195</v>
      </c>
      <c r="F2514" s="243"/>
      <c r="G2514" s="243"/>
      <c r="H2514" s="243" t="str">
        <f>IF(S2514="+","P","")</f>
        <v/>
      </c>
      <c r="I2514" s="243"/>
      <c r="J2514" s="243" t="str">
        <f t="shared" si="318"/>
        <v>V</v>
      </c>
      <c r="K2514" s="243"/>
      <c r="L2514" s="243"/>
      <c r="M2514" s="5" t="s">
        <v>11237</v>
      </c>
      <c r="N2514" s="6"/>
      <c r="O2514" s="3" t="s">
        <v>3874</v>
      </c>
      <c r="P2514" s="6" t="s">
        <v>5314</v>
      </c>
      <c r="Q2514" s="6" t="s">
        <v>5314</v>
      </c>
      <c r="R2514" s="6"/>
      <c r="S2514" s="6"/>
      <c r="T2514" s="6" t="s">
        <v>5314</v>
      </c>
      <c r="U2514" s="137" t="s">
        <v>6509</v>
      </c>
      <c r="V2514" s="414">
        <v>2600</v>
      </c>
      <c r="W2514" s="148"/>
    </row>
    <row r="2515" spans="1:23">
      <c r="A2515" s="3">
        <f>ROW(2515:2515)-SUM(W$1:W2515)</f>
        <v>2445</v>
      </c>
      <c r="B2515" s="232" t="s">
        <v>7771</v>
      </c>
      <c r="C2515" s="232" t="str">
        <f t="shared" si="326"/>
        <v>8568AGNBLV</v>
      </c>
      <c r="D2515" s="262">
        <v>8568</v>
      </c>
      <c r="E2515" s="242" t="s">
        <v>2191</v>
      </c>
      <c r="F2515" s="243"/>
      <c r="G2515" s="243"/>
      <c r="H2515" s="243" t="str">
        <f t="shared" si="327"/>
        <v/>
      </c>
      <c r="I2515" s="243"/>
      <c r="J2515" s="243" t="str">
        <f t="shared" ref="J2515:J2583" si="328">IF(Q2515="+","V","")</f>
        <v>V</v>
      </c>
      <c r="K2515" s="243"/>
      <c r="L2515" s="243"/>
      <c r="M2515" s="5" t="s">
        <v>2072</v>
      </c>
      <c r="N2515" s="6"/>
      <c r="O2515" s="3" t="s">
        <v>3874</v>
      </c>
      <c r="P2515" s="6" t="s">
        <v>5314</v>
      </c>
      <c r="Q2515" s="6" t="s">
        <v>5314</v>
      </c>
      <c r="R2515" s="6"/>
      <c r="S2515" s="6"/>
      <c r="T2515" s="6" t="s">
        <v>5314</v>
      </c>
      <c r="U2515" s="137" t="s">
        <v>6509</v>
      </c>
      <c r="V2515" s="414">
        <v>2650</v>
      </c>
      <c r="W2515" s="148"/>
    </row>
    <row r="2516" spans="1:23">
      <c r="A2516" s="3">
        <f>ROW(2516:2516)-SUM(W$1:W2516)</f>
        <v>2446</v>
      </c>
      <c r="B2516" s="232" t="s">
        <v>7772</v>
      </c>
      <c r="C2516" s="232" t="str">
        <f t="shared" si="326"/>
        <v>8568AGNBLPV</v>
      </c>
      <c r="D2516" s="262">
        <v>8568</v>
      </c>
      <c r="E2516" s="242" t="s">
        <v>2191</v>
      </c>
      <c r="F2516" s="243"/>
      <c r="G2516" s="243"/>
      <c r="H2516" s="243" t="str">
        <f t="shared" si="327"/>
        <v>P</v>
      </c>
      <c r="I2516" s="243"/>
      <c r="J2516" s="243" t="str">
        <f t="shared" si="328"/>
        <v>V</v>
      </c>
      <c r="K2516" s="243"/>
      <c r="L2516" s="243"/>
      <c r="M2516" s="5" t="s">
        <v>2072</v>
      </c>
      <c r="N2516" s="6"/>
      <c r="O2516" s="3" t="s">
        <v>3874</v>
      </c>
      <c r="P2516" s="6" t="s">
        <v>5314</v>
      </c>
      <c r="Q2516" s="6" t="s">
        <v>5314</v>
      </c>
      <c r="R2516" s="6"/>
      <c r="S2516" s="6" t="s">
        <v>5314</v>
      </c>
      <c r="T2516" s="6"/>
      <c r="U2516" s="137" t="s">
        <v>6509</v>
      </c>
      <c r="V2516" s="414">
        <v>2650</v>
      </c>
      <c r="W2516" s="148"/>
    </row>
    <row r="2517" spans="1:23">
      <c r="A2517" s="3">
        <f>ROW(2517:2517)-SUM(W$1:W2517)</f>
        <v>2447</v>
      </c>
      <c r="B2517" s="232" t="s">
        <v>7998</v>
      </c>
      <c r="C2517" s="232" t="str">
        <f>IF(D2517&lt;&gt;"",CONCATENATE(D2517,E2517,F2517,G2517,H2517,I2517,J2517,K2517,L2517),"")</f>
        <v>8583AGNV</v>
      </c>
      <c r="D2517" s="262">
        <v>8583</v>
      </c>
      <c r="E2517" s="242" t="s">
        <v>2195</v>
      </c>
      <c r="F2517" s="243"/>
      <c r="G2517" s="243"/>
      <c r="H2517" s="243" t="str">
        <f>IF(S2517="+","P","")</f>
        <v/>
      </c>
      <c r="I2517" s="243"/>
      <c r="J2517" s="243" t="str">
        <f t="shared" si="328"/>
        <v>V</v>
      </c>
      <c r="K2517" s="243"/>
      <c r="L2517" s="243"/>
      <c r="M2517" s="5" t="s">
        <v>738</v>
      </c>
      <c r="N2517" s="6"/>
      <c r="O2517" s="3" t="s">
        <v>2073</v>
      </c>
      <c r="P2517" s="6" t="s">
        <v>5314</v>
      </c>
      <c r="Q2517" s="6" t="s">
        <v>5314</v>
      </c>
      <c r="R2517" s="6" t="s">
        <v>5314</v>
      </c>
      <c r="S2517" s="6"/>
      <c r="T2517" s="6" t="s">
        <v>5314</v>
      </c>
      <c r="U2517" s="137" t="s">
        <v>6510</v>
      </c>
      <c r="V2517" s="414">
        <v>2750</v>
      </c>
      <c r="W2517" s="148"/>
    </row>
    <row r="2518" spans="1:23">
      <c r="A2518" s="3">
        <f>ROW(2518:2518)-SUM(W$1:W2518)</f>
        <v>2448</v>
      </c>
      <c r="B2518" s="232" t="s">
        <v>7773</v>
      </c>
      <c r="C2518" s="232" t="str">
        <f>IF(D2518&lt;&gt;"",CONCATENATE(D2518,E2518,F2518,G2518,H2518,I2518,J2518,K2518,L2518),"")</f>
        <v>8583AGNPV</v>
      </c>
      <c r="D2518" s="262">
        <v>8583</v>
      </c>
      <c r="E2518" s="242" t="s">
        <v>2195</v>
      </c>
      <c r="F2518" s="243"/>
      <c r="G2518" s="243"/>
      <c r="H2518" s="243" t="str">
        <f>IF(S2518="+","P","")</f>
        <v>P</v>
      </c>
      <c r="I2518" s="243"/>
      <c r="J2518" s="243" t="str">
        <f t="shared" si="328"/>
        <v>V</v>
      </c>
      <c r="K2518" s="243"/>
      <c r="L2518" s="243"/>
      <c r="M2518" s="5" t="s">
        <v>9455</v>
      </c>
      <c r="N2518" s="6"/>
      <c r="O2518" s="3" t="s">
        <v>2073</v>
      </c>
      <c r="P2518" s="6" t="s">
        <v>5314</v>
      </c>
      <c r="Q2518" s="6" t="s">
        <v>5314</v>
      </c>
      <c r="R2518" s="6" t="s">
        <v>5314</v>
      </c>
      <c r="S2518" s="6" t="s">
        <v>5314</v>
      </c>
      <c r="T2518" s="6"/>
      <c r="U2518" s="137" t="s">
        <v>6510</v>
      </c>
      <c r="V2518" s="414">
        <v>2750</v>
      </c>
      <c r="W2518" s="148"/>
    </row>
    <row r="2519" spans="1:23">
      <c r="A2519" s="3">
        <f>ROW(2519:2519)-SUM(W$1:W2519)</f>
        <v>2449</v>
      </c>
      <c r="B2519" s="232" t="s">
        <v>7774</v>
      </c>
      <c r="C2519" s="232" t="str">
        <f t="shared" si="326"/>
        <v>8583AGNBLV</v>
      </c>
      <c r="D2519" s="262">
        <v>8583</v>
      </c>
      <c r="E2519" s="242" t="s">
        <v>2191</v>
      </c>
      <c r="F2519" s="243"/>
      <c r="G2519" s="243"/>
      <c r="H2519" s="243" t="str">
        <f t="shared" si="327"/>
        <v/>
      </c>
      <c r="I2519" s="243"/>
      <c r="J2519" s="243" t="str">
        <f t="shared" si="328"/>
        <v>V</v>
      </c>
      <c r="K2519" s="243"/>
      <c r="L2519" s="243"/>
      <c r="M2519" s="5" t="s">
        <v>739</v>
      </c>
      <c r="N2519" s="6"/>
      <c r="O2519" s="3" t="s">
        <v>2073</v>
      </c>
      <c r="P2519" s="6" t="s">
        <v>5314</v>
      </c>
      <c r="Q2519" s="6" t="s">
        <v>5314</v>
      </c>
      <c r="R2519" s="6" t="s">
        <v>5314</v>
      </c>
      <c r="S2519" s="6"/>
      <c r="T2519" s="6" t="s">
        <v>5314</v>
      </c>
      <c r="U2519" s="137" t="s">
        <v>6510</v>
      </c>
      <c r="V2519" s="414">
        <v>2800</v>
      </c>
      <c r="W2519" s="148"/>
    </row>
    <row r="2520" spans="1:23">
      <c r="A2520" s="3">
        <f>ROW(2520:2520)-SUM(W$1:W2520)</f>
        <v>2450</v>
      </c>
      <c r="B2520" s="232" t="s">
        <v>7775</v>
      </c>
      <c r="C2520" s="232" t="str">
        <f>IF(D2520&lt;&gt;"",CONCATENATE(D2520,E2520,F2520,G2520,H2520,I2520,J2520,K2520,L2520),"")</f>
        <v>8583AGNBLPV</v>
      </c>
      <c r="D2520" s="262">
        <v>8583</v>
      </c>
      <c r="E2520" s="242" t="s">
        <v>2191</v>
      </c>
      <c r="F2520" s="243"/>
      <c r="G2520" s="243"/>
      <c r="H2520" s="243" t="str">
        <f>IF(S2520="+","P","")</f>
        <v>P</v>
      </c>
      <c r="I2520" s="243"/>
      <c r="J2520" s="243" t="str">
        <f t="shared" si="328"/>
        <v>V</v>
      </c>
      <c r="K2520" s="243"/>
      <c r="L2520" s="243"/>
      <c r="M2520" s="5" t="s">
        <v>5000</v>
      </c>
      <c r="N2520" s="6"/>
      <c r="O2520" s="3" t="s">
        <v>2073</v>
      </c>
      <c r="P2520" s="6" t="s">
        <v>5314</v>
      </c>
      <c r="Q2520" s="6" t="s">
        <v>5314</v>
      </c>
      <c r="R2520" s="6" t="s">
        <v>5314</v>
      </c>
      <c r="S2520" s="6" t="s">
        <v>5314</v>
      </c>
      <c r="T2520" s="6"/>
      <c r="U2520" s="137" t="s">
        <v>6510</v>
      </c>
      <c r="V2520" s="414">
        <v>2800</v>
      </c>
      <c r="W2520" s="148"/>
    </row>
    <row r="2521" spans="1:23">
      <c r="A2521" s="3">
        <f>ROW(2521:2521)-SUM(W$1:W2521)</f>
        <v>2451</v>
      </c>
      <c r="B2521" s="232" t="s">
        <v>741</v>
      </c>
      <c r="C2521" s="232" t="str">
        <f>IF(D2521&lt;&gt;"",CONCATENATE(D2521,E2521,F2521,G2521,H2521,I2521,J2521,K2521,L2521),"")</f>
        <v>8583AGNBLV</v>
      </c>
      <c r="D2521" s="262">
        <v>8583</v>
      </c>
      <c r="E2521" s="242" t="s">
        <v>2191</v>
      </c>
      <c r="F2521" s="243"/>
      <c r="G2521" s="243"/>
      <c r="H2521" s="243" t="str">
        <f>IF(S2521="+","P","")</f>
        <v/>
      </c>
      <c r="I2521" s="243"/>
      <c r="J2521" s="243" t="str">
        <f>IF(Q2521="+","V","")</f>
        <v>V</v>
      </c>
      <c r="K2521" s="243"/>
      <c r="L2521" s="243"/>
      <c r="M2521" s="5" t="s">
        <v>740</v>
      </c>
      <c r="N2521" s="6"/>
      <c r="O2521" s="3" t="s">
        <v>2073</v>
      </c>
      <c r="P2521" s="6" t="s">
        <v>5314</v>
      </c>
      <c r="Q2521" s="6" t="s">
        <v>5314</v>
      </c>
      <c r="R2521" s="6" t="s">
        <v>5314</v>
      </c>
      <c r="S2521" s="6"/>
      <c r="T2521" s="6" t="s">
        <v>5314</v>
      </c>
      <c r="U2521" s="137" t="s">
        <v>6510</v>
      </c>
      <c r="V2521" s="414">
        <v>2800</v>
      </c>
      <c r="W2521" s="148"/>
    </row>
    <row r="2522" spans="1:23">
      <c r="A2522" s="3">
        <f>ROW(2522:2522)-SUM(W$1:W2522)</f>
        <v>2452</v>
      </c>
      <c r="B2522" s="232" t="s">
        <v>7776</v>
      </c>
      <c r="C2522" s="232" t="str">
        <f t="shared" si="326"/>
        <v>8600AGNBLV</v>
      </c>
      <c r="D2522" s="262">
        <v>8600</v>
      </c>
      <c r="E2522" s="242" t="s">
        <v>2191</v>
      </c>
      <c r="F2522" s="243"/>
      <c r="G2522" s="243"/>
      <c r="H2522" s="243" t="str">
        <f t="shared" si="327"/>
        <v/>
      </c>
      <c r="I2522" s="243"/>
      <c r="J2522" s="243" t="str">
        <f t="shared" si="328"/>
        <v>V</v>
      </c>
      <c r="K2522" s="243"/>
      <c r="L2522" s="243"/>
      <c r="M2522" s="5" t="s">
        <v>2074</v>
      </c>
      <c r="N2522" s="6"/>
      <c r="O2522" s="3" t="s">
        <v>4471</v>
      </c>
      <c r="P2522" s="6" t="s">
        <v>5314</v>
      </c>
      <c r="Q2522" s="6" t="s">
        <v>5314</v>
      </c>
      <c r="R2522" s="6" t="s">
        <v>5314</v>
      </c>
      <c r="S2522" s="6"/>
      <c r="T2522" s="6" t="s">
        <v>5314</v>
      </c>
      <c r="U2522" s="137" t="s">
        <v>5680</v>
      </c>
      <c r="V2522" s="414">
        <v>2800</v>
      </c>
      <c r="W2522" s="148"/>
    </row>
    <row r="2523" spans="1:23">
      <c r="A2523" s="3">
        <f>ROW(2523:2523)-SUM(W$1:W2523)</f>
        <v>2453</v>
      </c>
      <c r="B2523" s="232" t="s">
        <v>7777</v>
      </c>
      <c r="C2523" s="232" t="str">
        <f t="shared" si="326"/>
        <v>8600AGNBLPV</v>
      </c>
      <c r="D2523" s="262">
        <v>8600</v>
      </c>
      <c r="E2523" s="242" t="s">
        <v>2191</v>
      </c>
      <c r="F2523" s="243"/>
      <c r="G2523" s="243"/>
      <c r="H2523" s="243" t="str">
        <f t="shared" si="327"/>
        <v>P</v>
      </c>
      <c r="I2523" s="243"/>
      <c r="J2523" s="243" t="str">
        <f t="shared" si="328"/>
        <v>V</v>
      </c>
      <c r="K2523" s="243"/>
      <c r="L2523" s="243"/>
      <c r="M2523" s="5" t="s">
        <v>2074</v>
      </c>
      <c r="N2523" s="6"/>
      <c r="O2523" s="3" t="s">
        <v>4471</v>
      </c>
      <c r="P2523" s="6" t="s">
        <v>5314</v>
      </c>
      <c r="Q2523" s="6" t="s">
        <v>5314</v>
      </c>
      <c r="R2523" s="6" t="s">
        <v>5314</v>
      </c>
      <c r="S2523" s="6" t="s">
        <v>5314</v>
      </c>
      <c r="T2523" s="6"/>
      <c r="U2523" s="137" t="s">
        <v>5680</v>
      </c>
      <c r="V2523" s="414">
        <v>2800</v>
      </c>
      <c r="W2523" s="148"/>
    </row>
    <row r="2524" spans="1:23">
      <c r="A2524" s="3">
        <f>ROW(2524:2524)-SUM(W$1:W2524)</f>
        <v>2454</v>
      </c>
      <c r="B2524" s="232" t="s">
        <v>11300</v>
      </c>
      <c r="C2524" s="232" t="str">
        <f>IF(D2524&lt;&gt;"",CONCATENATE(D2524,E2524,F2524,G2524,H2524,I2524,J2524,K2524,L2524),"")</f>
        <v/>
      </c>
      <c r="D2524" s="262"/>
      <c r="E2524" s="242" t="s">
        <v>2195</v>
      </c>
      <c r="F2524" s="243"/>
      <c r="G2524" s="243"/>
      <c r="H2524" s="243" t="str">
        <f>IF(S2524="+","P","")</f>
        <v>P</v>
      </c>
      <c r="I2524" s="243"/>
      <c r="J2524" s="243" t="str">
        <f t="shared" si="328"/>
        <v>V</v>
      </c>
      <c r="K2524" s="243"/>
      <c r="L2524" s="243"/>
      <c r="M2524" s="5" t="s">
        <v>11299</v>
      </c>
      <c r="N2524" s="6" t="s">
        <v>2327</v>
      </c>
      <c r="O2524" s="3" t="s">
        <v>2366</v>
      </c>
      <c r="P2524" s="6" t="s">
        <v>5314</v>
      </c>
      <c r="Q2524" s="6" t="s">
        <v>5314</v>
      </c>
      <c r="R2524" s="6" t="s">
        <v>5314</v>
      </c>
      <c r="S2524" s="6" t="s">
        <v>5314</v>
      </c>
      <c r="T2524" s="6"/>
      <c r="U2524" s="137" t="s">
        <v>2329</v>
      </c>
      <c r="V2524" s="414">
        <v>2600</v>
      </c>
      <c r="W2524" s="148"/>
    </row>
    <row r="2525" spans="1:23">
      <c r="A2525" s="3">
        <f>ROW(2525:2525)-SUM(W$1:W2525)</f>
        <v>2455</v>
      </c>
      <c r="B2525" s="232" t="s">
        <v>7778</v>
      </c>
      <c r="C2525" s="232" t="str">
        <f t="shared" si="326"/>
        <v/>
      </c>
      <c r="D2525" s="262"/>
      <c r="E2525" s="242" t="s">
        <v>2191</v>
      </c>
      <c r="F2525" s="243"/>
      <c r="G2525" s="243"/>
      <c r="H2525" s="243" t="str">
        <f t="shared" si="327"/>
        <v/>
      </c>
      <c r="I2525" s="243"/>
      <c r="J2525" s="243" t="str">
        <f t="shared" si="328"/>
        <v>V</v>
      </c>
      <c r="K2525" s="243"/>
      <c r="L2525" s="243"/>
      <c r="M2525" s="5" t="s">
        <v>2328</v>
      </c>
      <c r="N2525" s="6" t="s">
        <v>2327</v>
      </c>
      <c r="O2525" s="3" t="s">
        <v>2366</v>
      </c>
      <c r="P2525" s="6" t="s">
        <v>5314</v>
      </c>
      <c r="Q2525" s="6" t="s">
        <v>5314</v>
      </c>
      <c r="R2525" s="6" t="s">
        <v>5314</v>
      </c>
      <c r="S2525" s="6"/>
      <c r="T2525" s="6" t="s">
        <v>5314</v>
      </c>
      <c r="U2525" s="137" t="s">
        <v>2329</v>
      </c>
      <c r="V2525" s="414">
        <v>2650</v>
      </c>
      <c r="W2525" s="148"/>
    </row>
    <row r="2526" spans="1:23">
      <c r="A2526" s="3">
        <f>ROW(2526:2526)-SUM(W$1:W2526)</f>
        <v>2456</v>
      </c>
      <c r="B2526" s="232" t="s">
        <v>7779</v>
      </c>
      <c r="C2526" s="232" t="str">
        <f t="shared" si="326"/>
        <v/>
      </c>
      <c r="D2526" s="262"/>
      <c r="E2526" s="242" t="s">
        <v>2191</v>
      </c>
      <c r="F2526" s="243"/>
      <c r="G2526" s="243"/>
      <c r="H2526" s="243" t="str">
        <f t="shared" si="327"/>
        <v>P</v>
      </c>
      <c r="I2526" s="243"/>
      <c r="J2526" s="243" t="str">
        <f t="shared" si="328"/>
        <v>V</v>
      </c>
      <c r="K2526" s="243"/>
      <c r="L2526" s="243"/>
      <c r="M2526" s="5" t="s">
        <v>2328</v>
      </c>
      <c r="N2526" s="6" t="s">
        <v>2327</v>
      </c>
      <c r="O2526" s="3" t="s">
        <v>2366</v>
      </c>
      <c r="P2526" s="6" t="s">
        <v>5314</v>
      </c>
      <c r="Q2526" s="6" t="s">
        <v>5314</v>
      </c>
      <c r="R2526" s="6" t="s">
        <v>5314</v>
      </c>
      <c r="S2526" s="6" t="s">
        <v>5314</v>
      </c>
      <c r="T2526" s="6"/>
      <c r="U2526" s="137" t="s">
        <v>2329</v>
      </c>
      <c r="V2526" s="414">
        <v>2650</v>
      </c>
      <c r="W2526" s="148"/>
    </row>
    <row r="2527" spans="1:23">
      <c r="A2527" s="3">
        <f>ROW(2527:2527)-SUM(W$1:W2527)</f>
        <v>2457</v>
      </c>
      <c r="B2527" s="232" t="s">
        <v>7780</v>
      </c>
      <c r="C2527" s="232" t="str">
        <f t="shared" si="326"/>
        <v>8586AGNBLV</v>
      </c>
      <c r="D2527" s="262">
        <v>8586</v>
      </c>
      <c r="E2527" s="242" t="s">
        <v>2191</v>
      </c>
      <c r="F2527" s="243"/>
      <c r="G2527" s="243"/>
      <c r="H2527" s="243" t="str">
        <f t="shared" si="327"/>
        <v/>
      </c>
      <c r="I2527" s="243"/>
      <c r="J2527" s="243" t="str">
        <f t="shared" si="328"/>
        <v>V</v>
      </c>
      <c r="K2527" s="243"/>
      <c r="L2527" s="243"/>
      <c r="M2527" s="5" t="s">
        <v>5867</v>
      </c>
      <c r="N2527" s="6"/>
      <c r="O2527" s="3" t="s">
        <v>2073</v>
      </c>
      <c r="P2527" s="6" t="s">
        <v>5314</v>
      </c>
      <c r="Q2527" s="6" t="s">
        <v>5314</v>
      </c>
      <c r="R2527" s="6" t="s">
        <v>5314</v>
      </c>
      <c r="S2527" s="6"/>
      <c r="T2527" s="6" t="s">
        <v>5314</v>
      </c>
      <c r="U2527" s="137" t="s">
        <v>6511</v>
      </c>
      <c r="V2527" s="414">
        <v>2600</v>
      </c>
      <c r="W2527" s="148"/>
    </row>
    <row r="2528" spans="1:23">
      <c r="A2528" s="3">
        <f>ROW(2528:2528)-SUM(W$1:W2528)</f>
        <v>2458</v>
      </c>
      <c r="B2528" s="232" t="s">
        <v>7781</v>
      </c>
      <c r="C2528" s="232" t="str">
        <f t="shared" si="326"/>
        <v>8586AGNBLPV</v>
      </c>
      <c r="D2528" s="262">
        <v>8586</v>
      </c>
      <c r="E2528" s="242" t="s">
        <v>2191</v>
      </c>
      <c r="F2528" s="243"/>
      <c r="G2528" s="243"/>
      <c r="H2528" s="243" t="str">
        <f t="shared" si="327"/>
        <v>P</v>
      </c>
      <c r="I2528" s="243"/>
      <c r="J2528" s="243" t="str">
        <f t="shared" si="328"/>
        <v>V</v>
      </c>
      <c r="K2528" s="243"/>
      <c r="L2528" s="243"/>
      <c r="M2528" s="5" t="s">
        <v>5867</v>
      </c>
      <c r="N2528" s="6"/>
      <c r="O2528" s="3" t="s">
        <v>2073</v>
      </c>
      <c r="P2528" s="6" t="s">
        <v>5314</v>
      </c>
      <c r="Q2528" s="6" t="s">
        <v>5314</v>
      </c>
      <c r="R2528" s="6" t="s">
        <v>5314</v>
      </c>
      <c r="S2528" s="6" t="s">
        <v>5314</v>
      </c>
      <c r="T2528" s="6"/>
      <c r="U2528" s="137" t="s">
        <v>6511</v>
      </c>
      <c r="V2528" s="414">
        <v>2600</v>
      </c>
      <c r="W2528" s="148"/>
    </row>
    <row r="2529" spans="1:23">
      <c r="A2529" s="3">
        <f>ROW(2529:2529)-SUM(W$1:W2529)</f>
        <v>2459</v>
      </c>
      <c r="B2529" s="232" t="s">
        <v>7782</v>
      </c>
      <c r="C2529" s="232" t="str">
        <f t="shared" si="326"/>
        <v>8612AGNBLV</v>
      </c>
      <c r="D2529" s="263">
        <v>8612</v>
      </c>
      <c r="E2529" s="242" t="s">
        <v>2191</v>
      </c>
      <c r="F2529" s="243"/>
      <c r="G2529" s="243"/>
      <c r="H2529" s="243" t="str">
        <f t="shared" si="327"/>
        <v/>
      </c>
      <c r="I2529" s="243"/>
      <c r="J2529" s="243" t="str">
        <f t="shared" si="328"/>
        <v>V</v>
      </c>
      <c r="K2529" s="243"/>
      <c r="L2529" s="243"/>
      <c r="M2529" s="11" t="s">
        <v>3237</v>
      </c>
      <c r="N2529" s="12"/>
      <c r="O2529" s="9" t="s">
        <v>4447</v>
      </c>
      <c r="P2529" s="12" t="s">
        <v>5314</v>
      </c>
      <c r="Q2529" s="12" t="s">
        <v>5314</v>
      </c>
      <c r="R2529" s="12" t="s">
        <v>5314</v>
      </c>
      <c r="S2529" s="12"/>
      <c r="T2529" s="12" t="s">
        <v>5314</v>
      </c>
      <c r="U2529" s="415" t="s">
        <v>5327</v>
      </c>
      <c r="V2529" s="414">
        <v>2550</v>
      </c>
      <c r="W2529" s="148"/>
    </row>
    <row r="2530" spans="1:23">
      <c r="A2530" s="3">
        <f>ROW(2530:2530)-SUM(W$1:W2530)</f>
        <v>2460</v>
      </c>
      <c r="B2530" s="232" t="s">
        <v>7783</v>
      </c>
      <c r="C2530" s="232" t="str">
        <f t="shared" si="326"/>
        <v>8612AGNBLPV</v>
      </c>
      <c r="D2530" s="263">
        <v>8612</v>
      </c>
      <c r="E2530" s="242" t="s">
        <v>2191</v>
      </c>
      <c r="F2530" s="243"/>
      <c r="G2530" s="243"/>
      <c r="H2530" s="243" t="str">
        <f t="shared" si="327"/>
        <v>P</v>
      </c>
      <c r="I2530" s="243"/>
      <c r="J2530" s="243" t="str">
        <f t="shared" si="328"/>
        <v>V</v>
      </c>
      <c r="K2530" s="243"/>
      <c r="L2530" s="243"/>
      <c r="M2530" s="11" t="s">
        <v>3237</v>
      </c>
      <c r="N2530" s="12"/>
      <c r="O2530" s="9" t="s">
        <v>4447</v>
      </c>
      <c r="P2530" s="12" t="s">
        <v>5314</v>
      </c>
      <c r="Q2530" s="12" t="s">
        <v>5314</v>
      </c>
      <c r="R2530" s="12" t="s">
        <v>5314</v>
      </c>
      <c r="S2530" s="12" t="s">
        <v>5314</v>
      </c>
      <c r="T2530" s="12"/>
      <c r="U2530" s="415" t="s">
        <v>5327</v>
      </c>
      <c r="V2530" s="414">
        <v>2550</v>
      </c>
      <c r="W2530" s="148"/>
    </row>
    <row r="2531" spans="1:23">
      <c r="A2531" s="3">
        <f>ROW(2531:2531)-SUM(W$1:W2531)</f>
        <v>2461</v>
      </c>
      <c r="B2531" s="232" t="s">
        <v>11791</v>
      </c>
      <c r="C2531" s="232" t="str">
        <f t="shared" ref="C2531" si="329">IF(D2531&lt;&gt;"",CONCATENATE(D2531,E2531,F2531,G2531,H2531,I2531,J2531,K2531,L2531),"")</f>
        <v/>
      </c>
      <c r="D2531" s="597"/>
      <c r="E2531" s="539" t="s">
        <v>2191</v>
      </c>
      <c r="F2531" s="540"/>
      <c r="G2531" s="540"/>
      <c r="H2531" s="540" t="str">
        <f t="shared" ref="H2531" si="330">IF(S2531="+","P","")</f>
        <v/>
      </c>
      <c r="I2531" s="540"/>
      <c r="J2531" s="540" t="str">
        <f t="shared" ref="J2531" si="331">IF(Q2531="+","V","")</f>
        <v>V</v>
      </c>
      <c r="K2531" s="540"/>
      <c r="L2531" s="540"/>
      <c r="M2531" s="5" t="s">
        <v>11790</v>
      </c>
      <c r="N2531" s="6"/>
      <c r="O2531" s="3" t="s">
        <v>4447</v>
      </c>
      <c r="P2531" s="6" t="s">
        <v>5314</v>
      </c>
      <c r="Q2531" s="6" t="s">
        <v>5314</v>
      </c>
      <c r="R2531" s="6" t="s">
        <v>5314</v>
      </c>
      <c r="S2531" s="6"/>
      <c r="T2531" s="6" t="s">
        <v>5314</v>
      </c>
      <c r="U2531" s="137" t="s">
        <v>2395</v>
      </c>
      <c r="V2531" s="414">
        <v>3050</v>
      </c>
      <c r="W2531" s="148"/>
    </row>
    <row r="2532" spans="1:23" s="76" customFormat="1">
      <c r="A2532" s="3">
        <f>ROW(2532:2532)-SUM(W$1:W2532)</f>
        <v>2462</v>
      </c>
      <c r="B2532" s="232" t="s">
        <v>7784</v>
      </c>
      <c r="C2532" s="232" t="str">
        <f t="shared" si="326"/>
        <v>8522AGNBL</v>
      </c>
      <c r="D2532" s="521">
        <v>8522</v>
      </c>
      <c r="E2532" s="491" t="s">
        <v>2191</v>
      </c>
      <c r="F2532" s="492"/>
      <c r="G2532" s="492"/>
      <c r="H2532" s="492" t="str">
        <f t="shared" si="327"/>
        <v/>
      </c>
      <c r="I2532" s="492"/>
      <c r="J2532" s="492" t="str">
        <f t="shared" si="328"/>
        <v/>
      </c>
      <c r="K2532" s="492"/>
      <c r="L2532" s="492"/>
      <c r="M2532" s="5" t="s">
        <v>2075</v>
      </c>
      <c r="N2532" s="6"/>
      <c r="O2532" s="3" t="s">
        <v>6512</v>
      </c>
      <c r="P2532" s="6"/>
      <c r="Q2532" s="6"/>
      <c r="R2532" s="6"/>
      <c r="S2532" s="6"/>
      <c r="T2532" s="6" t="s">
        <v>5314</v>
      </c>
      <c r="U2532" s="137" t="s">
        <v>6513</v>
      </c>
      <c r="V2532" s="414">
        <v>3250</v>
      </c>
      <c r="W2532" s="150"/>
    </row>
    <row r="2533" spans="1:23">
      <c r="A2533" s="3">
        <f>ROW(2533:2533)-SUM(W$1:W2533)</f>
        <v>2463</v>
      </c>
      <c r="B2533" s="232" t="s">
        <v>7785</v>
      </c>
      <c r="C2533" s="232" t="str">
        <f t="shared" si="326"/>
        <v>8529AGNBL</v>
      </c>
      <c r="D2533" s="241">
        <v>8529</v>
      </c>
      <c r="E2533" s="242" t="s">
        <v>2191</v>
      </c>
      <c r="F2533" s="243"/>
      <c r="G2533" s="243"/>
      <c r="H2533" s="243" t="str">
        <f t="shared" si="327"/>
        <v/>
      </c>
      <c r="I2533" s="243"/>
      <c r="J2533" s="243" t="str">
        <f t="shared" si="328"/>
        <v/>
      </c>
      <c r="K2533" s="243"/>
      <c r="L2533" s="243"/>
      <c r="M2533" s="5" t="s">
        <v>2076</v>
      </c>
      <c r="N2533" s="6" t="s">
        <v>5708</v>
      </c>
      <c r="O2533" s="4" t="s">
        <v>2077</v>
      </c>
      <c r="P2533" s="37"/>
      <c r="Q2533" s="37"/>
      <c r="R2533" s="37"/>
      <c r="S2533" s="37"/>
      <c r="T2533" s="37"/>
      <c r="U2533" s="88" t="s">
        <v>6514</v>
      </c>
      <c r="V2533" s="414">
        <v>2250</v>
      </c>
      <c r="W2533" s="148"/>
    </row>
    <row r="2534" spans="1:23" s="76" customFormat="1">
      <c r="A2534" s="3">
        <f>ROW(2534:2534)-SUM(W$1:W2534)</f>
        <v>2464</v>
      </c>
      <c r="B2534" s="232" t="s">
        <v>7786</v>
      </c>
      <c r="C2534" s="232" t="str">
        <f t="shared" si="326"/>
        <v>8535AGNBL</v>
      </c>
      <c r="D2534" s="241">
        <v>8535</v>
      </c>
      <c r="E2534" s="242" t="s">
        <v>2191</v>
      </c>
      <c r="F2534" s="243"/>
      <c r="G2534" s="243"/>
      <c r="H2534" s="243" t="str">
        <f t="shared" si="327"/>
        <v/>
      </c>
      <c r="I2534" s="243"/>
      <c r="J2534" s="243" t="str">
        <f t="shared" si="328"/>
        <v/>
      </c>
      <c r="K2534" s="243"/>
      <c r="L2534" s="243"/>
      <c r="M2534" s="5" t="s">
        <v>2078</v>
      </c>
      <c r="N2534" s="6" t="s">
        <v>5709</v>
      </c>
      <c r="O2534" s="4" t="s">
        <v>4770</v>
      </c>
      <c r="P2534" s="6" t="s">
        <v>5314</v>
      </c>
      <c r="Q2534" s="6"/>
      <c r="R2534" s="6" t="s">
        <v>5314</v>
      </c>
      <c r="S2534" s="6"/>
      <c r="T2534" s="6" t="s">
        <v>5314</v>
      </c>
      <c r="U2534" s="88" t="s">
        <v>4771</v>
      </c>
      <c r="V2534" s="414">
        <v>2550</v>
      </c>
      <c r="W2534" s="150"/>
    </row>
    <row r="2535" spans="1:23" s="76" customFormat="1">
      <c r="A2535" s="3">
        <f>ROW(2535:2535)-SUM(W$1:W2535)</f>
        <v>2465</v>
      </c>
      <c r="B2535" s="232" t="s">
        <v>7787</v>
      </c>
      <c r="C2535" s="232" t="str">
        <f t="shared" si="326"/>
        <v>8535AGNBLZ</v>
      </c>
      <c r="D2535" s="241">
        <v>8535</v>
      </c>
      <c r="E2535" s="242" t="s">
        <v>2191</v>
      </c>
      <c r="F2535" s="243"/>
      <c r="G2535" s="243"/>
      <c r="H2535" s="243" t="str">
        <f t="shared" si="327"/>
        <v/>
      </c>
      <c r="I2535" s="243"/>
      <c r="J2535" s="243" t="str">
        <f t="shared" si="328"/>
        <v/>
      </c>
      <c r="K2535" s="243" t="s">
        <v>4630</v>
      </c>
      <c r="L2535" s="243"/>
      <c r="M2535" s="5" t="s">
        <v>2170</v>
      </c>
      <c r="N2535" s="6" t="s">
        <v>5709</v>
      </c>
      <c r="O2535" s="4" t="s">
        <v>4770</v>
      </c>
      <c r="P2535" s="6" t="s">
        <v>5314</v>
      </c>
      <c r="Q2535" s="6"/>
      <c r="R2535" s="6" t="s">
        <v>5314</v>
      </c>
      <c r="S2535" s="6"/>
      <c r="T2535" s="6" t="s">
        <v>5314</v>
      </c>
      <c r="U2535" s="88" t="s">
        <v>4771</v>
      </c>
      <c r="V2535" s="414">
        <v>3950</v>
      </c>
      <c r="W2535" s="150"/>
    </row>
    <row r="2536" spans="1:23">
      <c r="A2536" s="3">
        <f>ROW(2536:2536)-SUM(W$1:W2536)</f>
        <v>2466</v>
      </c>
      <c r="B2536" s="232" t="s">
        <v>7788</v>
      </c>
      <c r="C2536" s="232" t="str">
        <f t="shared" si="326"/>
        <v>8556AGNBLV</v>
      </c>
      <c r="D2536" s="241">
        <v>8556</v>
      </c>
      <c r="E2536" s="242" t="s">
        <v>2191</v>
      </c>
      <c r="F2536" s="243"/>
      <c r="G2536" s="243"/>
      <c r="H2536" s="243" t="str">
        <f t="shared" si="327"/>
        <v/>
      </c>
      <c r="I2536" s="243"/>
      <c r="J2536" s="243" t="str">
        <f t="shared" si="328"/>
        <v>V</v>
      </c>
      <c r="K2536" s="243"/>
      <c r="L2536" s="243"/>
      <c r="M2536" s="5" t="s">
        <v>2079</v>
      </c>
      <c r="N2536" s="6" t="s">
        <v>5710</v>
      </c>
      <c r="O2536" s="4" t="s">
        <v>4772</v>
      </c>
      <c r="P2536" s="6" t="s">
        <v>5314</v>
      </c>
      <c r="Q2536" s="6" t="s">
        <v>5314</v>
      </c>
      <c r="R2536" s="6" t="s">
        <v>5314</v>
      </c>
      <c r="S2536" s="6"/>
      <c r="T2536" s="6" t="s">
        <v>5314</v>
      </c>
      <c r="U2536" s="88" t="s">
        <v>4773</v>
      </c>
      <c r="V2536" s="414">
        <v>2550</v>
      </c>
      <c r="W2536" s="148"/>
    </row>
    <row r="2537" spans="1:23">
      <c r="A2537" s="3">
        <f>ROW(2537:2537)-SUM(W$1:W2537)</f>
        <v>2467</v>
      </c>
      <c r="B2537" s="232" t="s">
        <v>7789</v>
      </c>
      <c r="C2537" s="232" t="str">
        <f t="shared" si="326"/>
        <v>8556AGNBLPV</v>
      </c>
      <c r="D2537" s="241">
        <v>8556</v>
      </c>
      <c r="E2537" s="242" t="s">
        <v>2191</v>
      </c>
      <c r="F2537" s="243"/>
      <c r="G2537" s="243"/>
      <c r="H2537" s="243" t="str">
        <f t="shared" si="327"/>
        <v>P</v>
      </c>
      <c r="I2537" s="243"/>
      <c r="J2537" s="243" t="str">
        <f t="shared" si="328"/>
        <v>V</v>
      </c>
      <c r="K2537" s="243"/>
      <c r="L2537" s="243"/>
      <c r="M2537" s="5" t="s">
        <v>2079</v>
      </c>
      <c r="N2537" s="6" t="s">
        <v>5710</v>
      </c>
      <c r="O2537" s="4" t="s">
        <v>4772</v>
      </c>
      <c r="P2537" s="6" t="s">
        <v>5314</v>
      </c>
      <c r="Q2537" s="6" t="s">
        <v>5314</v>
      </c>
      <c r="R2537" s="6" t="s">
        <v>5314</v>
      </c>
      <c r="S2537" s="6" t="s">
        <v>5314</v>
      </c>
      <c r="T2537" s="6"/>
      <c r="U2537" s="88" t="s">
        <v>4773</v>
      </c>
      <c r="V2537" s="414">
        <v>2550</v>
      </c>
      <c r="W2537" s="148"/>
    </row>
    <row r="2538" spans="1:23">
      <c r="A2538" s="3">
        <f>ROW(2538:2538)-SUM(W$1:W2538)</f>
        <v>2468</v>
      </c>
      <c r="B2538" s="232" t="s">
        <v>7790</v>
      </c>
      <c r="C2538" s="232" t="str">
        <f>IF(D2538&lt;&gt;"",CONCATENATE(D2538,E2538,F2538,G2538,H2538,I2538,J2538,K2538,L2538),"")</f>
        <v>8556AGNBLVZ</v>
      </c>
      <c r="D2538" s="241">
        <v>8556</v>
      </c>
      <c r="E2538" s="242" t="s">
        <v>2191</v>
      </c>
      <c r="F2538" s="243"/>
      <c r="G2538" s="243"/>
      <c r="H2538" s="243" t="str">
        <f>IF(S2538="+","P","")</f>
        <v/>
      </c>
      <c r="I2538" s="243"/>
      <c r="J2538" s="243" t="str">
        <f t="shared" si="328"/>
        <v>V</v>
      </c>
      <c r="K2538" s="243" t="s">
        <v>4630</v>
      </c>
      <c r="L2538" s="243"/>
      <c r="M2538" s="5" t="s">
        <v>2643</v>
      </c>
      <c r="N2538" s="6" t="s">
        <v>5710</v>
      </c>
      <c r="O2538" s="4" t="s">
        <v>4772</v>
      </c>
      <c r="P2538" s="6" t="s">
        <v>5314</v>
      </c>
      <c r="Q2538" s="6" t="s">
        <v>5314</v>
      </c>
      <c r="R2538" s="6" t="s">
        <v>5314</v>
      </c>
      <c r="S2538" s="6"/>
      <c r="T2538" s="6" t="s">
        <v>5314</v>
      </c>
      <c r="U2538" s="88" t="s">
        <v>4773</v>
      </c>
      <c r="V2538" s="414">
        <v>3450</v>
      </c>
      <c r="W2538" s="148"/>
    </row>
    <row r="2539" spans="1:23">
      <c r="A2539" s="3">
        <f>ROW(2539:2539)-SUM(W$1:W2539)</f>
        <v>2469</v>
      </c>
      <c r="B2539" s="232" t="s">
        <v>7791</v>
      </c>
      <c r="C2539" s="232" t="str">
        <f t="shared" si="326"/>
        <v>8556AGNBLVZ</v>
      </c>
      <c r="D2539" s="241">
        <v>8556</v>
      </c>
      <c r="E2539" s="242" t="s">
        <v>2191</v>
      </c>
      <c r="F2539" s="243"/>
      <c r="G2539" s="243"/>
      <c r="H2539" s="243" t="str">
        <f t="shared" si="327"/>
        <v/>
      </c>
      <c r="I2539" s="243"/>
      <c r="J2539" s="243" t="str">
        <f t="shared" si="328"/>
        <v>V</v>
      </c>
      <c r="K2539" s="243" t="s">
        <v>4630</v>
      </c>
      <c r="L2539" s="243"/>
      <c r="M2539" s="5" t="s">
        <v>2644</v>
      </c>
      <c r="N2539" s="6" t="s">
        <v>5710</v>
      </c>
      <c r="O2539" s="4" t="s">
        <v>4772</v>
      </c>
      <c r="P2539" s="6" t="s">
        <v>5314</v>
      </c>
      <c r="Q2539" s="6" t="s">
        <v>5314</v>
      </c>
      <c r="R2539" s="6" t="s">
        <v>5314</v>
      </c>
      <c r="S2539" s="6"/>
      <c r="T2539" s="6" t="s">
        <v>5314</v>
      </c>
      <c r="U2539" s="88" t="s">
        <v>4773</v>
      </c>
      <c r="V2539" s="414">
        <v>4200</v>
      </c>
      <c r="W2539" s="148"/>
    </row>
    <row r="2540" spans="1:23">
      <c r="A2540" s="3">
        <f>ROW(2540:2540)-SUM(W$1:W2540)</f>
        <v>2470</v>
      </c>
      <c r="B2540" s="232" t="s">
        <v>7792</v>
      </c>
      <c r="C2540" s="232" t="str">
        <f>IF(D2540&lt;&gt;"",CONCATENATE(D2540,E2540,F2540,G2540,H2540,I2540,J2540,K2540,L2540),"")</f>
        <v>8556AGNBLPVZ</v>
      </c>
      <c r="D2540" s="241">
        <v>8556</v>
      </c>
      <c r="E2540" s="242" t="s">
        <v>2191</v>
      </c>
      <c r="F2540" s="243"/>
      <c r="G2540" s="243"/>
      <c r="H2540" s="243" t="str">
        <f>IF(S2540="+","P","")</f>
        <v>P</v>
      </c>
      <c r="I2540" s="243"/>
      <c r="J2540" s="243" t="str">
        <f t="shared" si="328"/>
        <v>V</v>
      </c>
      <c r="K2540" s="243" t="s">
        <v>4630</v>
      </c>
      <c r="L2540" s="243"/>
      <c r="M2540" s="5" t="s">
        <v>2643</v>
      </c>
      <c r="N2540" s="6" t="s">
        <v>5710</v>
      </c>
      <c r="O2540" s="4" t="s">
        <v>4772</v>
      </c>
      <c r="P2540" s="6" t="s">
        <v>5314</v>
      </c>
      <c r="Q2540" s="6" t="s">
        <v>5314</v>
      </c>
      <c r="R2540" s="6" t="s">
        <v>5314</v>
      </c>
      <c r="S2540" s="6" t="s">
        <v>5314</v>
      </c>
      <c r="T2540" s="6"/>
      <c r="U2540" s="88" t="s">
        <v>4773</v>
      </c>
      <c r="V2540" s="414">
        <v>3450</v>
      </c>
      <c r="W2540" s="148"/>
    </row>
    <row r="2541" spans="1:23">
      <c r="A2541" s="3">
        <f>ROW(2541:2541)-SUM(W$1:W2541)</f>
        <v>2471</v>
      </c>
      <c r="B2541" s="232" t="s">
        <v>7793</v>
      </c>
      <c r="C2541" s="232" t="str">
        <f t="shared" si="326"/>
        <v>8556AGNBLPVZ</v>
      </c>
      <c r="D2541" s="241">
        <v>8556</v>
      </c>
      <c r="E2541" s="242" t="s">
        <v>2191</v>
      </c>
      <c r="F2541" s="243"/>
      <c r="G2541" s="243"/>
      <c r="H2541" s="243" t="str">
        <f t="shared" si="327"/>
        <v>P</v>
      </c>
      <c r="I2541" s="243"/>
      <c r="J2541" s="243" t="str">
        <f t="shared" si="328"/>
        <v>V</v>
      </c>
      <c r="K2541" s="243" t="s">
        <v>4630</v>
      </c>
      <c r="L2541" s="243"/>
      <c r="M2541" s="5" t="s">
        <v>2644</v>
      </c>
      <c r="N2541" s="6" t="s">
        <v>5710</v>
      </c>
      <c r="O2541" s="4" t="s">
        <v>4772</v>
      </c>
      <c r="P2541" s="6" t="s">
        <v>5314</v>
      </c>
      <c r="Q2541" s="6" t="s">
        <v>5314</v>
      </c>
      <c r="R2541" s="6" t="s">
        <v>5314</v>
      </c>
      <c r="S2541" s="6" t="s">
        <v>5314</v>
      </c>
      <c r="T2541" s="6"/>
      <c r="U2541" s="88" t="s">
        <v>4773</v>
      </c>
      <c r="V2541" s="414">
        <v>4200</v>
      </c>
      <c r="W2541" s="148"/>
    </row>
    <row r="2542" spans="1:23">
      <c r="A2542" s="3">
        <f>ROW(2542:2542)-SUM(W$1:W2542)</f>
        <v>2472</v>
      </c>
      <c r="B2542" s="232" t="s">
        <v>7794</v>
      </c>
      <c r="C2542" s="232" t="str">
        <f>IF(D2542&lt;&gt;"",CONCATENATE(D2542,E2542,F2542,G2542,H2542,I2542,J2542,K2542,L2542),"")</f>
        <v>8584AGNBLV</v>
      </c>
      <c r="D2542" s="264">
        <v>8584</v>
      </c>
      <c r="E2542" s="242" t="s">
        <v>2191</v>
      </c>
      <c r="F2542" s="243"/>
      <c r="G2542" s="243"/>
      <c r="H2542" s="243" t="str">
        <f>IF(S2542="+","P","")</f>
        <v/>
      </c>
      <c r="I2542" s="243"/>
      <c r="J2542" s="243" t="str">
        <f t="shared" si="328"/>
        <v>V</v>
      </c>
      <c r="K2542" s="243"/>
      <c r="L2542" s="243"/>
      <c r="M2542" s="26" t="s">
        <v>2080</v>
      </c>
      <c r="N2542" s="6" t="s">
        <v>5711</v>
      </c>
      <c r="O2542" s="18" t="s">
        <v>3972</v>
      </c>
      <c r="P2542" s="6" t="s">
        <v>5314</v>
      </c>
      <c r="Q2542" s="6" t="s">
        <v>5314</v>
      </c>
      <c r="R2542" s="6"/>
      <c r="S2542" s="6"/>
      <c r="T2542" s="6" t="s">
        <v>5314</v>
      </c>
      <c r="U2542" s="31" t="s">
        <v>4774</v>
      </c>
      <c r="V2542" s="414">
        <v>2600</v>
      </c>
      <c r="W2542" s="148"/>
    </row>
    <row r="2543" spans="1:23">
      <c r="A2543" s="3">
        <f>ROW(2543:2543)-SUM(W$1:W2543)</f>
        <v>2473</v>
      </c>
      <c r="B2543" s="232" t="s">
        <v>7795</v>
      </c>
      <c r="C2543" s="232" t="str">
        <f>IF(D2543&lt;&gt;"",CONCATENATE(D2543,E2543,F2543,G2543,H2543,I2543,J2543,K2543,L2543),"")</f>
        <v>8584AGNBLPV</v>
      </c>
      <c r="D2543" s="264">
        <v>8584</v>
      </c>
      <c r="E2543" s="242" t="s">
        <v>2191</v>
      </c>
      <c r="F2543" s="243"/>
      <c r="G2543" s="243"/>
      <c r="H2543" s="243" t="str">
        <f>IF(S2543="+","P","")</f>
        <v>P</v>
      </c>
      <c r="I2543" s="243"/>
      <c r="J2543" s="243" t="str">
        <f t="shared" si="328"/>
        <v>V</v>
      </c>
      <c r="K2543" s="243"/>
      <c r="L2543" s="243"/>
      <c r="M2543" s="26" t="s">
        <v>2080</v>
      </c>
      <c r="N2543" s="6" t="s">
        <v>5711</v>
      </c>
      <c r="O2543" s="18" t="s">
        <v>5340</v>
      </c>
      <c r="P2543" s="6" t="s">
        <v>5314</v>
      </c>
      <c r="Q2543" s="6" t="s">
        <v>5314</v>
      </c>
      <c r="R2543" s="6"/>
      <c r="S2543" s="6" t="s">
        <v>5314</v>
      </c>
      <c r="T2543" s="6"/>
      <c r="U2543" s="31" t="s">
        <v>4774</v>
      </c>
      <c r="V2543" s="414">
        <v>2600</v>
      </c>
      <c r="W2543" s="148"/>
    </row>
    <row r="2544" spans="1:23">
      <c r="A2544" s="3">
        <f>ROW(2544:2544)-SUM(W$1:W2544)</f>
        <v>2474</v>
      </c>
      <c r="B2544" s="232" t="s">
        <v>7796</v>
      </c>
      <c r="C2544" s="232" t="str">
        <f t="shared" si="326"/>
        <v>8584AGNBLVZ</v>
      </c>
      <c r="D2544" s="264">
        <v>8584</v>
      </c>
      <c r="E2544" s="242" t="s">
        <v>2191</v>
      </c>
      <c r="F2544" s="243"/>
      <c r="G2544" s="243"/>
      <c r="H2544" s="243" t="str">
        <f t="shared" si="327"/>
        <v/>
      </c>
      <c r="I2544" s="243"/>
      <c r="J2544" s="243" t="str">
        <f t="shared" si="328"/>
        <v>V</v>
      </c>
      <c r="K2544" s="243" t="s">
        <v>4630</v>
      </c>
      <c r="L2544" s="243"/>
      <c r="M2544" s="26" t="s">
        <v>3963</v>
      </c>
      <c r="N2544" s="6" t="s">
        <v>5711</v>
      </c>
      <c r="O2544" s="18" t="s">
        <v>3972</v>
      </c>
      <c r="P2544" s="6" t="s">
        <v>5314</v>
      </c>
      <c r="Q2544" s="6" t="s">
        <v>5314</v>
      </c>
      <c r="R2544" s="6"/>
      <c r="S2544" s="6"/>
      <c r="T2544" s="6" t="s">
        <v>5314</v>
      </c>
      <c r="U2544" s="31" t="s">
        <v>4774</v>
      </c>
      <c r="V2544" s="414">
        <v>3900</v>
      </c>
      <c r="W2544" s="148"/>
    </row>
    <row r="2545" spans="1:23">
      <c r="A2545" s="3">
        <f>ROW(2545:2545)-SUM(W$1:W2545)</f>
        <v>2475</v>
      </c>
      <c r="B2545" s="232" t="s">
        <v>7797</v>
      </c>
      <c r="C2545" s="232" t="str">
        <f t="shared" si="326"/>
        <v>8584AGNBLPVZ</v>
      </c>
      <c r="D2545" s="264">
        <v>8584</v>
      </c>
      <c r="E2545" s="242" t="s">
        <v>2191</v>
      </c>
      <c r="F2545" s="243"/>
      <c r="G2545" s="243"/>
      <c r="H2545" s="243" t="str">
        <f t="shared" si="327"/>
        <v>P</v>
      </c>
      <c r="I2545" s="243"/>
      <c r="J2545" s="243" t="str">
        <f t="shared" si="328"/>
        <v>V</v>
      </c>
      <c r="K2545" s="243" t="s">
        <v>4630</v>
      </c>
      <c r="L2545" s="243"/>
      <c r="M2545" s="26" t="s">
        <v>3963</v>
      </c>
      <c r="N2545" s="6" t="s">
        <v>5711</v>
      </c>
      <c r="O2545" s="18" t="s">
        <v>5340</v>
      </c>
      <c r="P2545" s="6" t="s">
        <v>5314</v>
      </c>
      <c r="Q2545" s="6" t="s">
        <v>5314</v>
      </c>
      <c r="R2545" s="6"/>
      <c r="S2545" s="6" t="s">
        <v>5314</v>
      </c>
      <c r="T2545" s="6"/>
      <c r="U2545" s="31" t="s">
        <v>4774</v>
      </c>
      <c r="V2545" s="414">
        <v>3900</v>
      </c>
      <c r="W2545" s="148"/>
    </row>
    <row r="2546" spans="1:23">
      <c r="A2546" s="3">
        <f>ROW(2546:2546)-SUM(W$1:W2546)</f>
        <v>2476</v>
      </c>
      <c r="B2546" s="232" t="s">
        <v>7798</v>
      </c>
      <c r="C2546" s="232" t="str">
        <f>IF(D2546&lt;&gt;"",CONCATENATE(D2546,E2546,F2546,G2546,H2546,I2546,J2546,K2546,L2546),"")</f>
        <v>8584AGNHV</v>
      </c>
      <c r="D2546" s="264">
        <v>8584</v>
      </c>
      <c r="E2546" s="242" t="s">
        <v>2195</v>
      </c>
      <c r="F2546" s="243"/>
      <c r="G2546" s="243" t="s">
        <v>2193</v>
      </c>
      <c r="H2546" s="243" t="str">
        <f>IF(S2546="+","P","")</f>
        <v/>
      </c>
      <c r="I2546" s="243"/>
      <c r="J2546" s="243" t="str">
        <f t="shared" si="328"/>
        <v>V</v>
      </c>
      <c r="K2546" s="243"/>
      <c r="L2546" s="243"/>
      <c r="M2546" s="26" t="s">
        <v>5415</v>
      </c>
      <c r="N2546" s="6" t="s">
        <v>5005</v>
      </c>
      <c r="O2546" s="18" t="s">
        <v>3972</v>
      </c>
      <c r="P2546" s="6" t="s">
        <v>5314</v>
      </c>
      <c r="Q2546" s="6" t="s">
        <v>5314</v>
      </c>
      <c r="R2546" s="6"/>
      <c r="S2546" s="6"/>
      <c r="T2546" s="6" t="s">
        <v>5314</v>
      </c>
      <c r="U2546" s="31" t="s">
        <v>4774</v>
      </c>
      <c r="V2546" s="414">
        <v>8100</v>
      </c>
      <c r="W2546" s="148"/>
    </row>
    <row r="2547" spans="1:23">
      <c r="A2547" s="3">
        <f>ROW(2547:2547)-SUM(W$1:W2547)</f>
        <v>2477</v>
      </c>
      <c r="B2547" s="232" t="s">
        <v>7799</v>
      </c>
      <c r="C2547" s="232" t="str">
        <f>IF(D2547&lt;&gt;"",CONCATENATE(D2547,E2547,F2547,G2547,H2547,I2547,J2547,K2547,L2547),"")</f>
        <v>8584AGNHPV</v>
      </c>
      <c r="D2547" s="264">
        <v>8584</v>
      </c>
      <c r="E2547" s="242" t="s">
        <v>2195</v>
      </c>
      <c r="F2547" s="243"/>
      <c r="G2547" s="243" t="s">
        <v>2193</v>
      </c>
      <c r="H2547" s="243" t="str">
        <f>IF(S2547="+","P","")</f>
        <v>P</v>
      </c>
      <c r="I2547" s="243"/>
      <c r="J2547" s="243" t="str">
        <f t="shared" si="328"/>
        <v>V</v>
      </c>
      <c r="K2547" s="243"/>
      <c r="L2547" s="243"/>
      <c r="M2547" s="26" t="s">
        <v>5415</v>
      </c>
      <c r="N2547" s="6" t="s">
        <v>5005</v>
      </c>
      <c r="O2547" s="18" t="s">
        <v>5340</v>
      </c>
      <c r="P2547" s="6" t="s">
        <v>5314</v>
      </c>
      <c r="Q2547" s="6" t="s">
        <v>5314</v>
      </c>
      <c r="R2547" s="6"/>
      <c r="S2547" s="6" t="s">
        <v>5314</v>
      </c>
      <c r="T2547" s="6"/>
      <c r="U2547" s="31" t="s">
        <v>4774</v>
      </c>
      <c r="V2547" s="414">
        <v>8100</v>
      </c>
      <c r="W2547" s="148"/>
    </row>
    <row r="2548" spans="1:23">
      <c r="A2548" s="3">
        <f>ROW(2548:2548)-SUM(W$1:W2548)</f>
        <v>2478</v>
      </c>
      <c r="B2548" s="232" t="s">
        <v>7800</v>
      </c>
      <c r="C2548" s="232" t="str">
        <f t="shared" si="326"/>
        <v>8584AGNHVZ</v>
      </c>
      <c r="D2548" s="264">
        <v>8584</v>
      </c>
      <c r="E2548" s="242" t="s">
        <v>2195</v>
      </c>
      <c r="F2548" s="243"/>
      <c r="G2548" s="243" t="s">
        <v>2193</v>
      </c>
      <c r="H2548" s="243" t="str">
        <f t="shared" si="327"/>
        <v/>
      </c>
      <c r="I2548" s="243"/>
      <c r="J2548" s="243" t="str">
        <f t="shared" si="328"/>
        <v>V</v>
      </c>
      <c r="K2548" s="243" t="s">
        <v>4630</v>
      </c>
      <c r="L2548" s="243"/>
      <c r="M2548" s="26" t="s">
        <v>3964</v>
      </c>
      <c r="N2548" s="6" t="s">
        <v>5005</v>
      </c>
      <c r="O2548" s="18" t="s">
        <v>3972</v>
      </c>
      <c r="P2548" s="6" t="s">
        <v>5314</v>
      </c>
      <c r="Q2548" s="6" t="s">
        <v>5314</v>
      </c>
      <c r="R2548" s="6"/>
      <c r="S2548" s="6"/>
      <c r="T2548" s="6" t="s">
        <v>5314</v>
      </c>
      <c r="U2548" s="31" t="s">
        <v>4774</v>
      </c>
      <c r="V2548" s="414">
        <v>9400</v>
      </c>
      <c r="W2548" s="148"/>
    </row>
    <row r="2549" spans="1:23">
      <c r="A2549" s="3">
        <f>ROW(2549:2549)-SUM(W$1:W2549)</f>
        <v>2479</v>
      </c>
      <c r="B2549" s="232" t="s">
        <v>7801</v>
      </c>
      <c r="C2549" s="232" t="str">
        <f t="shared" si="326"/>
        <v>8584AGNHPVZ</v>
      </c>
      <c r="D2549" s="264">
        <v>8584</v>
      </c>
      <c r="E2549" s="242" t="s">
        <v>2195</v>
      </c>
      <c r="F2549" s="243"/>
      <c r="G2549" s="243" t="s">
        <v>2193</v>
      </c>
      <c r="H2549" s="243" t="str">
        <f t="shared" si="327"/>
        <v>P</v>
      </c>
      <c r="I2549" s="243"/>
      <c r="J2549" s="243" t="str">
        <f t="shared" si="328"/>
        <v>V</v>
      </c>
      <c r="K2549" s="243" t="s">
        <v>4630</v>
      </c>
      <c r="L2549" s="243"/>
      <c r="M2549" s="26" t="s">
        <v>3964</v>
      </c>
      <c r="N2549" s="6" t="s">
        <v>5005</v>
      </c>
      <c r="O2549" s="18" t="s">
        <v>5340</v>
      </c>
      <c r="P2549" s="6" t="s">
        <v>5314</v>
      </c>
      <c r="Q2549" s="6" t="s">
        <v>5314</v>
      </c>
      <c r="R2549" s="6"/>
      <c r="S2549" s="6" t="s">
        <v>5314</v>
      </c>
      <c r="T2549" s="6"/>
      <c r="U2549" s="31" t="s">
        <v>4774</v>
      </c>
      <c r="V2549" s="414">
        <v>9400</v>
      </c>
      <c r="W2549" s="148"/>
    </row>
    <row r="2550" spans="1:23">
      <c r="A2550" s="3">
        <f>ROW(2550:2550)-SUM(W$1:W2550)</f>
        <v>2480</v>
      </c>
      <c r="B2550" s="232" t="s">
        <v>7802</v>
      </c>
      <c r="C2550" s="232" t="str">
        <f t="shared" ref="C2550:C2589" si="332">IF(D2550&lt;&gt;"",CONCATENATE(D2550,E2550,F2550,G2550,H2550,I2550,J2550,K2550,L2550),"")</f>
        <v>8584AGNBLV</v>
      </c>
      <c r="D2550" s="264">
        <v>8584</v>
      </c>
      <c r="E2550" s="242" t="s">
        <v>2191</v>
      </c>
      <c r="F2550" s="243"/>
      <c r="G2550" s="243"/>
      <c r="H2550" s="243" t="str">
        <f t="shared" si="327"/>
        <v/>
      </c>
      <c r="I2550" s="243"/>
      <c r="J2550" s="243" t="str">
        <f t="shared" si="328"/>
        <v>V</v>
      </c>
      <c r="K2550" s="243"/>
      <c r="L2550" s="243"/>
      <c r="M2550" s="26" t="s">
        <v>3973</v>
      </c>
      <c r="N2550" s="6" t="s">
        <v>5523</v>
      </c>
      <c r="O2550" s="18" t="s">
        <v>4447</v>
      </c>
      <c r="P2550" s="6" t="s">
        <v>5314</v>
      </c>
      <c r="Q2550" s="6" t="s">
        <v>5314</v>
      </c>
      <c r="R2550" s="6"/>
      <c r="S2550" s="6"/>
      <c r="T2550" s="6" t="s">
        <v>5314</v>
      </c>
      <c r="U2550" s="31" t="s">
        <v>4774</v>
      </c>
      <c r="V2550" s="414">
        <v>2600</v>
      </c>
      <c r="W2550" s="148"/>
    </row>
    <row r="2551" spans="1:23">
      <c r="A2551" s="3">
        <f>ROW(2551:2551)-SUM(W$1:W2551)</f>
        <v>2481</v>
      </c>
      <c r="B2551" s="232" t="s">
        <v>7803</v>
      </c>
      <c r="C2551" s="232" t="str">
        <f t="shared" si="332"/>
        <v>8584AGNBLPV</v>
      </c>
      <c r="D2551" s="264">
        <v>8584</v>
      </c>
      <c r="E2551" s="242" t="s">
        <v>2191</v>
      </c>
      <c r="F2551" s="243"/>
      <c r="G2551" s="243"/>
      <c r="H2551" s="243" t="str">
        <f t="shared" si="327"/>
        <v>P</v>
      </c>
      <c r="I2551" s="243"/>
      <c r="J2551" s="243" t="str">
        <f t="shared" si="328"/>
        <v>V</v>
      </c>
      <c r="K2551" s="243"/>
      <c r="L2551" s="243"/>
      <c r="M2551" s="26" t="s">
        <v>5522</v>
      </c>
      <c r="N2551" s="6" t="s">
        <v>5523</v>
      </c>
      <c r="O2551" s="18" t="s">
        <v>4447</v>
      </c>
      <c r="P2551" s="6" t="s">
        <v>5314</v>
      </c>
      <c r="Q2551" s="6" t="s">
        <v>5314</v>
      </c>
      <c r="R2551" s="6"/>
      <c r="S2551" s="6" t="s">
        <v>5314</v>
      </c>
      <c r="T2551" s="6"/>
      <c r="U2551" s="31" t="s">
        <v>4774</v>
      </c>
      <c r="V2551" s="414">
        <v>2600</v>
      </c>
      <c r="W2551" s="148"/>
    </row>
    <row r="2552" spans="1:23">
      <c r="A2552" s="3">
        <f>ROW(2552:2552)-SUM(W$1:W2552)</f>
        <v>2482</v>
      </c>
      <c r="B2552" s="232" t="s">
        <v>7804</v>
      </c>
      <c r="C2552" s="232" t="str">
        <f t="shared" si="332"/>
        <v>8584AGNHV</v>
      </c>
      <c r="D2552" s="264">
        <v>8584</v>
      </c>
      <c r="E2552" s="242" t="s">
        <v>2195</v>
      </c>
      <c r="F2552" s="243"/>
      <c r="G2552" s="243" t="s">
        <v>2193</v>
      </c>
      <c r="H2552" s="243" t="str">
        <f t="shared" si="327"/>
        <v/>
      </c>
      <c r="I2552" s="243"/>
      <c r="J2552" s="243" t="str">
        <f t="shared" si="328"/>
        <v>V</v>
      </c>
      <c r="K2552" s="243"/>
      <c r="L2552" s="243"/>
      <c r="M2552" s="26" t="s">
        <v>3974</v>
      </c>
      <c r="N2552" s="6" t="s">
        <v>5006</v>
      </c>
      <c r="O2552" s="18" t="s">
        <v>4447</v>
      </c>
      <c r="P2552" s="6" t="s">
        <v>5314</v>
      </c>
      <c r="Q2552" s="6" t="s">
        <v>5314</v>
      </c>
      <c r="R2552" s="6"/>
      <c r="S2552" s="6"/>
      <c r="T2552" s="6" t="s">
        <v>5314</v>
      </c>
      <c r="U2552" s="31" t="s">
        <v>4774</v>
      </c>
      <c r="V2552" s="414">
        <v>8100</v>
      </c>
      <c r="W2552" s="148"/>
    </row>
    <row r="2553" spans="1:23">
      <c r="A2553" s="3">
        <f>ROW(2553:2553)-SUM(W$1:W2553)</f>
        <v>2483</v>
      </c>
      <c r="B2553" s="232" t="s">
        <v>7805</v>
      </c>
      <c r="C2553" s="232" t="str">
        <f t="shared" si="332"/>
        <v>8584AGNHPV</v>
      </c>
      <c r="D2553" s="264">
        <v>8584</v>
      </c>
      <c r="E2553" s="242" t="s">
        <v>2195</v>
      </c>
      <c r="F2553" s="243"/>
      <c r="G2553" s="243" t="s">
        <v>2193</v>
      </c>
      <c r="H2553" s="243" t="str">
        <f t="shared" si="327"/>
        <v>P</v>
      </c>
      <c r="I2553" s="243"/>
      <c r="J2553" s="243" t="str">
        <f t="shared" si="328"/>
        <v>V</v>
      </c>
      <c r="K2553" s="243"/>
      <c r="L2553" s="243"/>
      <c r="M2553" s="26" t="s">
        <v>5416</v>
      </c>
      <c r="N2553" s="6" t="s">
        <v>5006</v>
      </c>
      <c r="O2553" s="18" t="s">
        <v>4447</v>
      </c>
      <c r="P2553" s="6" t="s">
        <v>5314</v>
      </c>
      <c r="Q2553" s="6" t="s">
        <v>5314</v>
      </c>
      <c r="R2553" s="6"/>
      <c r="S2553" s="6" t="s">
        <v>5314</v>
      </c>
      <c r="T2553" s="6"/>
      <c r="U2553" s="31" t="s">
        <v>4774</v>
      </c>
      <c r="V2553" s="414">
        <v>8100</v>
      </c>
      <c r="W2553" s="148"/>
    </row>
    <row r="2554" spans="1:23">
      <c r="A2554" s="3">
        <f>ROW(2554:2554)-SUM(W$1:W2554)</f>
        <v>2484</v>
      </c>
      <c r="B2554" s="232" t="s">
        <v>7806</v>
      </c>
      <c r="C2554" s="232" t="str">
        <f t="shared" si="332"/>
        <v>8598AGNBLPV</v>
      </c>
      <c r="D2554" s="264">
        <v>8598</v>
      </c>
      <c r="E2554" s="242" t="s">
        <v>2191</v>
      </c>
      <c r="F2554" s="243"/>
      <c r="G2554" s="243"/>
      <c r="H2554" s="243" t="str">
        <f t="shared" si="327"/>
        <v>P</v>
      </c>
      <c r="I2554" s="243"/>
      <c r="J2554" s="243" t="str">
        <f t="shared" si="328"/>
        <v>V</v>
      </c>
      <c r="K2554" s="243"/>
      <c r="L2554" s="243"/>
      <c r="M2554" s="26" t="s">
        <v>5559</v>
      </c>
      <c r="N2554" s="6"/>
      <c r="O2554" s="18" t="s">
        <v>4471</v>
      </c>
      <c r="P2554" s="6" t="s">
        <v>5314</v>
      </c>
      <c r="Q2554" s="6" t="s">
        <v>5314</v>
      </c>
      <c r="R2554" s="6" t="s">
        <v>5314</v>
      </c>
      <c r="S2554" s="6" t="s">
        <v>5314</v>
      </c>
      <c r="T2554" s="6"/>
      <c r="U2554" s="31" t="s">
        <v>4628</v>
      </c>
      <c r="V2554" s="414">
        <v>2600</v>
      </c>
      <c r="W2554" s="148"/>
    </row>
    <row r="2555" spans="1:23">
      <c r="A2555" s="3">
        <f>ROW(2555:2555)-SUM(W$1:W2555)</f>
        <v>2485</v>
      </c>
      <c r="B2555" s="232" t="s">
        <v>7807</v>
      </c>
      <c r="C2555" s="232" t="str">
        <f t="shared" si="332"/>
        <v>8598AGNBLPV</v>
      </c>
      <c r="D2555" s="264">
        <v>8598</v>
      </c>
      <c r="E2555" s="242" t="s">
        <v>2191</v>
      </c>
      <c r="F2555" s="243"/>
      <c r="G2555" s="243"/>
      <c r="H2555" s="243" t="str">
        <f t="shared" si="327"/>
        <v>P</v>
      </c>
      <c r="I2555" s="243"/>
      <c r="J2555" s="243" t="str">
        <f t="shared" si="328"/>
        <v>V</v>
      </c>
      <c r="K2555" s="243"/>
      <c r="L2555" s="243"/>
      <c r="M2555" s="26" t="s">
        <v>5560</v>
      </c>
      <c r="N2555" s="6"/>
      <c r="O2555" s="18" t="s">
        <v>2366</v>
      </c>
      <c r="P2555" s="6" t="s">
        <v>5314</v>
      </c>
      <c r="Q2555" s="6" t="s">
        <v>5314</v>
      </c>
      <c r="R2555" s="6" t="s">
        <v>5314</v>
      </c>
      <c r="S2555" s="6" t="s">
        <v>5314</v>
      </c>
      <c r="T2555" s="6"/>
      <c r="U2555" s="31" t="s">
        <v>4628</v>
      </c>
      <c r="V2555" s="414">
        <v>2600</v>
      </c>
      <c r="W2555" s="148"/>
    </row>
    <row r="2556" spans="1:23">
      <c r="A2556" s="3">
        <f>ROW(2556:2556)-SUM(W$1:W2556)</f>
        <v>2486</v>
      </c>
      <c r="B2556" s="232" t="s">
        <v>1672</v>
      </c>
      <c r="C2556" s="232" t="str">
        <f t="shared" si="332"/>
        <v>8598AGNBLPVZ</v>
      </c>
      <c r="D2556" s="264">
        <v>8598</v>
      </c>
      <c r="E2556" s="242" t="s">
        <v>2191</v>
      </c>
      <c r="F2556" s="243"/>
      <c r="G2556" s="243"/>
      <c r="H2556" s="243" t="str">
        <f>IF(S2556="+","P","")</f>
        <v>P</v>
      </c>
      <c r="I2556" s="243"/>
      <c r="J2556" s="243" t="str">
        <f>IF(Q2556="+","V","")</f>
        <v>V</v>
      </c>
      <c r="K2556" s="243" t="s">
        <v>4630</v>
      </c>
      <c r="L2556" s="243"/>
      <c r="M2556" s="26" t="s">
        <v>1770</v>
      </c>
      <c r="N2556" s="6"/>
      <c r="O2556" s="18" t="s">
        <v>4471</v>
      </c>
      <c r="P2556" s="6" t="s">
        <v>5314</v>
      </c>
      <c r="Q2556" s="6" t="s">
        <v>5314</v>
      </c>
      <c r="R2556" s="6" t="s">
        <v>5314</v>
      </c>
      <c r="S2556" s="6" t="s">
        <v>5314</v>
      </c>
      <c r="T2556" s="6"/>
      <c r="U2556" s="31" t="s">
        <v>4628</v>
      </c>
      <c r="V2556" s="414">
        <v>4600</v>
      </c>
      <c r="W2556" s="148"/>
    </row>
    <row r="2557" spans="1:23">
      <c r="A2557" s="3">
        <f>ROW(2557:2557)-SUM(W$1:W2557)</f>
        <v>2487</v>
      </c>
      <c r="B2557" s="232" t="s">
        <v>1673</v>
      </c>
      <c r="C2557" s="232" t="str">
        <f t="shared" si="332"/>
        <v>8598AGNBLPVZ</v>
      </c>
      <c r="D2557" s="264">
        <v>8598</v>
      </c>
      <c r="E2557" s="242" t="s">
        <v>2191</v>
      </c>
      <c r="F2557" s="243"/>
      <c r="G2557" s="243"/>
      <c r="H2557" s="243" t="str">
        <f>IF(S2557="+","P","")</f>
        <v>P</v>
      </c>
      <c r="I2557" s="243"/>
      <c r="J2557" s="243" t="str">
        <f>IF(Q2557="+","V","")</f>
        <v>V</v>
      </c>
      <c r="K2557" s="243" t="s">
        <v>4630</v>
      </c>
      <c r="L2557" s="243"/>
      <c r="M2557" s="26" t="s">
        <v>1771</v>
      </c>
      <c r="N2557" s="6"/>
      <c r="O2557" s="18" t="s">
        <v>2366</v>
      </c>
      <c r="P2557" s="6" t="s">
        <v>5314</v>
      </c>
      <c r="Q2557" s="6" t="s">
        <v>5314</v>
      </c>
      <c r="R2557" s="6" t="s">
        <v>5314</v>
      </c>
      <c r="S2557" s="6" t="s">
        <v>5314</v>
      </c>
      <c r="T2557" s="6"/>
      <c r="U2557" s="31" t="s">
        <v>4628</v>
      </c>
      <c r="V2557" s="414">
        <v>4600</v>
      </c>
      <c r="W2557" s="148"/>
    </row>
    <row r="2558" spans="1:23">
      <c r="A2558" s="3">
        <f>ROW(2558:2558)-SUM(W$1:W2558)</f>
        <v>2488</v>
      </c>
      <c r="B2558" s="232" t="s">
        <v>7808</v>
      </c>
      <c r="C2558" s="232" t="str">
        <f t="shared" si="332"/>
        <v>8598AGNHPV</v>
      </c>
      <c r="D2558" s="264">
        <v>8598</v>
      </c>
      <c r="E2558" s="242" t="s">
        <v>2195</v>
      </c>
      <c r="F2558" s="243"/>
      <c r="G2558" s="243" t="s">
        <v>2193</v>
      </c>
      <c r="H2558" s="243" t="str">
        <f t="shared" si="327"/>
        <v>P</v>
      </c>
      <c r="I2558" s="243"/>
      <c r="J2558" s="243" t="str">
        <f t="shared" si="328"/>
        <v>V</v>
      </c>
      <c r="K2558" s="243"/>
      <c r="L2558" s="243"/>
      <c r="M2558" s="26" t="s">
        <v>5561</v>
      </c>
      <c r="N2558" s="6"/>
      <c r="O2558" s="18" t="s">
        <v>4471</v>
      </c>
      <c r="P2558" s="6" t="s">
        <v>5314</v>
      </c>
      <c r="Q2558" s="6" t="s">
        <v>5314</v>
      </c>
      <c r="R2558" s="6" t="s">
        <v>5314</v>
      </c>
      <c r="S2558" s="6" t="s">
        <v>5314</v>
      </c>
      <c r="T2558" s="6"/>
      <c r="U2558" s="31" t="s">
        <v>4628</v>
      </c>
      <c r="V2558" s="414">
        <v>9100</v>
      </c>
      <c r="W2558" s="148"/>
    </row>
    <row r="2559" spans="1:23">
      <c r="A2559" s="3">
        <f>ROW(2559:2559)-SUM(W$1:W2559)</f>
        <v>2489</v>
      </c>
      <c r="B2559" s="232" t="s">
        <v>7809</v>
      </c>
      <c r="C2559" s="232" t="str">
        <f t="shared" si="332"/>
        <v>8598AGNHPV</v>
      </c>
      <c r="D2559" s="264">
        <v>8598</v>
      </c>
      <c r="E2559" s="242" t="s">
        <v>2195</v>
      </c>
      <c r="F2559" s="243"/>
      <c r="G2559" s="243" t="s">
        <v>2193</v>
      </c>
      <c r="H2559" s="243" t="str">
        <f t="shared" si="327"/>
        <v>P</v>
      </c>
      <c r="I2559" s="243"/>
      <c r="J2559" s="243" t="str">
        <f t="shared" si="328"/>
        <v>V</v>
      </c>
      <c r="K2559" s="243"/>
      <c r="L2559" s="243"/>
      <c r="M2559" s="26" t="s">
        <v>5562</v>
      </c>
      <c r="N2559" s="6"/>
      <c r="O2559" s="18" t="s">
        <v>2366</v>
      </c>
      <c r="P2559" s="6" t="s">
        <v>5314</v>
      </c>
      <c r="Q2559" s="6" t="s">
        <v>5314</v>
      </c>
      <c r="R2559" s="6" t="s">
        <v>5314</v>
      </c>
      <c r="S2559" s="6" t="s">
        <v>5314</v>
      </c>
      <c r="T2559" s="6"/>
      <c r="U2559" s="31" t="s">
        <v>4628</v>
      </c>
      <c r="V2559" s="414">
        <v>9100</v>
      </c>
      <c r="W2559" s="148"/>
    </row>
    <row r="2560" spans="1:23">
      <c r="A2560" s="3">
        <f>ROW(2560:2560)-SUM(W$1:W2560)</f>
        <v>2490</v>
      </c>
      <c r="B2560" s="232" t="s">
        <v>1676</v>
      </c>
      <c r="C2560" s="232" t="str">
        <f t="shared" si="332"/>
        <v>8598AGNHPVZ</v>
      </c>
      <c r="D2560" s="264">
        <v>8598</v>
      </c>
      <c r="E2560" s="242" t="s">
        <v>2195</v>
      </c>
      <c r="F2560" s="243"/>
      <c r="G2560" s="243" t="s">
        <v>2193</v>
      </c>
      <c r="H2560" s="243" t="str">
        <f>IF(S2560="+","P","")</f>
        <v>P</v>
      </c>
      <c r="I2560" s="243"/>
      <c r="J2560" s="243" t="str">
        <f>IF(Q2560="+","V","")</f>
        <v>V</v>
      </c>
      <c r="K2560" s="243" t="s">
        <v>4630</v>
      </c>
      <c r="L2560" s="243"/>
      <c r="M2560" s="26" t="s">
        <v>1674</v>
      </c>
      <c r="N2560" s="6"/>
      <c r="O2560" s="18" t="s">
        <v>4471</v>
      </c>
      <c r="P2560" s="6" t="s">
        <v>5314</v>
      </c>
      <c r="Q2560" s="6" t="s">
        <v>5314</v>
      </c>
      <c r="R2560" s="6" t="s">
        <v>5314</v>
      </c>
      <c r="S2560" s="6" t="s">
        <v>5314</v>
      </c>
      <c r="T2560" s="6"/>
      <c r="U2560" s="31" t="s">
        <v>4628</v>
      </c>
      <c r="V2560" s="414">
        <v>11100</v>
      </c>
      <c r="W2560" s="148"/>
    </row>
    <row r="2561" spans="1:23">
      <c r="A2561" s="3">
        <f>ROW(2561:2561)-SUM(W$1:W2561)</f>
        <v>2491</v>
      </c>
      <c r="B2561" s="232" t="s">
        <v>1677</v>
      </c>
      <c r="C2561" s="232" t="str">
        <f t="shared" si="332"/>
        <v>8598AGNHPVZ</v>
      </c>
      <c r="D2561" s="264">
        <v>8598</v>
      </c>
      <c r="E2561" s="242" t="s">
        <v>2195</v>
      </c>
      <c r="F2561" s="243"/>
      <c r="G2561" s="243" t="s">
        <v>2193</v>
      </c>
      <c r="H2561" s="243" t="str">
        <f>IF(S2561="+","P","")</f>
        <v>P</v>
      </c>
      <c r="I2561" s="243"/>
      <c r="J2561" s="243" t="str">
        <f>IF(Q2561="+","V","")</f>
        <v>V</v>
      </c>
      <c r="K2561" s="243" t="s">
        <v>4630</v>
      </c>
      <c r="L2561" s="243"/>
      <c r="M2561" s="26" t="s">
        <v>1675</v>
      </c>
      <c r="N2561" s="6"/>
      <c r="O2561" s="18" t="s">
        <v>2366</v>
      </c>
      <c r="P2561" s="6" t="s">
        <v>5314</v>
      </c>
      <c r="Q2561" s="6" t="s">
        <v>5314</v>
      </c>
      <c r="R2561" s="6" t="s">
        <v>5314</v>
      </c>
      <c r="S2561" s="6" t="s">
        <v>5314</v>
      </c>
      <c r="T2561" s="6"/>
      <c r="U2561" s="31" t="s">
        <v>4628</v>
      </c>
      <c r="V2561" s="414">
        <v>11100</v>
      </c>
      <c r="W2561" s="148"/>
    </row>
    <row r="2562" spans="1:23">
      <c r="A2562" s="3">
        <f>ROW(2562:2562)-SUM(W$1:W2562)</f>
        <v>2492</v>
      </c>
      <c r="B2562" s="232" t="s">
        <v>7814</v>
      </c>
      <c r="C2562" s="232" t="str">
        <f t="shared" si="332"/>
        <v/>
      </c>
      <c r="D2562" s="522"/>
      <c r="E2562" s="491" t="s">
        <v>2191</v>
      </c>
      <c r="F2562" s="492"/>
      <c r="G2562" s="492"/>
      <c r="H2562" s="492" t="str">
        <f>IF(S2562="+","P","")</f>
        <v/>
      </c>
      <c r="I2562" s="492"/>
      <c r="J2562" s="492" t="str">
        <f t="shared" si="328"/>
        <v/>
      </c>
      <c r="K2562" s="492"/>
      <c r="L2562" s="492"/>
      <c r="M2562" s="26" t="s">
        <v>3968</v>
      </c>
      <c r="N2562" s="6"/>
      <c r="O2562" s="18" t="s">
        <v>5328</v>
      </c>
      <c r="P2562" s="6" t="s">
        <v>5314</v>
      </c>
      <c r="Q2562" s="6"/>
      <c r="R2562" s="6"/>
      <c r="S2562" s="6"/>
      <c r="T2562" s="6" t="s">
        <v>5314</v>
      </c>
      <c r="U2562" s="31" t="s">
        <v>3969</v>
      </c>
      <c r="V2562" s="414">
        <v>2850</v>
      </c>
      <c r="W2562" s="148"/>
    </row>
    <row r="2563" spans="1:23">
      <c r="A2563" s="3">
        <f>ROW(2563:2563)-SUM(W$1:W2563)</f>
        <v>2493</v>
      </c>
      <c r="B2563" s="232" t="s">
        <v>11429</v>
      </c>
      <c r="C2563" s="232" t="str">
        <f t="shared" si="332"/>
        <v>8545AGN</v>
      </c>
      <c r="D2563" s="264">
        <v>8545</v>
      </c>
      <c r="E2563" s="242" t="s">
        <v>2195</v>
      </c>
      <c r="F2563" s="243"/>
      <c r="G2563" s="243"/>
      <c r="H2563" s="243" t="str">
        <f>IF(S2563="+","P","")</f>
        <v/>
      </c>
      <c r="I2563" s="243"/>
      <c r="J2563" s="243" t="str">
        <f t="shared" si="328"/>
        <v/>
      </c>
      <c r="K2563" s="243"/>
      <c r="L2563" s="243"/>
      <c r="M2563" s="26" t="s">
        <v>11428</v>
      </c>
      <c r="N2563" s="6"/>
      <c r="O2563" s="18" t="s">
        <v>4458</v>
      </c>
      <c r="P2563" s="6" t="s">
        <v>5314</v>
      </c>
      <c r="Q2563" s="6"/>
      <c r="R2563" s="6" t="s">
        <v>5314</v>
      </c>
      <c r="S2563" s="6"/>
      <c r="T2563" s="6" t="s">
        <v>5314</v>
      </c>
      <c r="U2563" s="31" t="s">
        <v>5687</v>
      </c>
      <c r="V2563" s="414">
        <v>2500</v>
      </c>
      <c r="W2563" s="148"/>
    </row>
    <row r="2564" spans="1:23">
      <c r="A2564" s="3">
        <f>ROW(2564:2564)-SUM(W$1:W2564)</f>
        <v>2494</v>
      </c>
      <c r="B2564" s="232" t="s">
        <v>1270</v>
      </c>
      <c r="C2564" s="232" t="str">
        <f t="shared" si="332"/>
        <v>8545AGNBL</v>
      </c>
      <c r="D2564" s="264">
        <v>8545</v>
      </c>
      <c r="E2564" s="242" t="s">
        <v>2191</v>
      </c>
      <c r="F2564" s="243"/>
      <c r="G2564" s="243"/>
      <c r="H2564" s="243" t="str">
        <f t="shared" si="327"/>
        <v/>
      </c>
      <c r="I2564" s="243"/>
      <c r="J2564" s="243" t="str">
        <f t="shared" si="328"/>
        <v/>
      </c>
      <c r="K2564" s="243"/>
      <c r="L2564" s="243"/>
      <c r="M2564" s="26" t="s">
        <v>2081</v>
      </c>
      <c r="N2564" s="6"/>
      <c r="O2564" s="18" t="s">
        <v>4458</v>
      </c>
      <c r="P2564" s="6" t="s">
        <v>5314</v>
      </c>
      <c r="Q2564" s="6"/>
      <c r="R2564" s="6" t="s">
        <v>5314</v>
      </c>
      <c r="S2564" s="6"/>
      <c r="T2564" s="6" t="s">
        <v>5314</v>
      </c>
      <c r="U2564" s="31" t="s">
        <v>5687</v>
      </c>
      <c r="V2564" s="414">
        <v>2550</v>
      </c>
      <c r="W2564" s="148"/>
    </row>
    <row r="2565" spans="1:23">
      <c r="A2565" s="3">
        <f>ROW(2565:2565)-SUM(W$1:W2565)</f>
        <v>2495</v>
      </c>
      <c r="B2565" s="232" t="s">
        <v>7812</v>
      </c>
      <c r="C2565" s="232" t="str">
        <f t="shared" si="332"/>
        <v>8573AGNBLV</v>
      </c>
      <c r="D2565" s="264">
        <v>8573</v>
      </c>
      <c r="E2565" s="242" t="s">
        <v>2191</v>
      </c>
      <c r="F2565" s="243"/>
      <c r="G2565" s="243"/>
      <c r="H2565" s="243" t="str">
        <f t="shared" si="327"/>
        <v/>
      </c>
      <c r="I2565" s="243"/>
      <c r="J2565" s="243" t="str">
        <f t="shared" si="328"/>
        <v>V</v>
      </c>
      <c r="K2565" s="243"/>
      <c r="L2565" s="243"/>
      <c r="M2565" s="26" t="s">
        <v>2081</v>
      </c>
      <c r="N2565" s="6"/>
      <c r="O2565" s="18" t="s">
        <v>3612</v>
      </c>
      <c r="P2565" s="6" t="s">
        <v>5314</v>
      </c>
      <c r="Q2565" s="6" t="s">
        <v>5314</v>
      </c>
      <c r="R2565" s="6" t="s">
        <v>5314</v>
      </c>
      <c r="S2565" s="6"/>
      <c r="T2565" s="6" t="s">
        <v>5314</v>
      </c>
      <c r="U2565" s="31" t="s">
        <v>4775</v>
      </c>
      <c r="V2565" s="414">
        <v>2650</v>
      </c>
      <c r="W2565" s="148"/>
    </row>
    <row r="2566" spans="1:23">
      <c r="A2566" s="3">
        <f>ROW(2566:2566)-SUM(W$1:W2566)</f>
        <v>2496</v>
      </c>
      <c r="B2566" s="232" t="s">
        <v>7813</v>
      </c>
      <c r="C2566" s="232" t="str">
        <f t="shared" si="332"/>
        <v>8573AGNBLPV</v>
      </c>
      <c r="D2566" s="264">
        <v>8573</v>
      </c>
      <c r="E2566" s="242" t="s">
        <v>2191</v>
      </c>
      <c r="F2566" s="243"/>
      <c r="G2566" s="243"/>
      <c r="H2566" s="243" t="str">
        <f>IF(S2566="+","P","")</f>
        <v>P</v>
      </c>
      <c r="I2566" s="243"/>
      <c r="J2566" s="243" t="str">
        <f t="shared" si="328"/>
        <v>V</v>
      </c>
      <c r="K2566" s="243"/>
      <c r="L2566" s="243"/>
      <c r="M2566" s="26" t="s">
        <v>2081</v>
      </c>
      <c r="N2566" s="6"/>
      <c r="O2566" s="18" t="s">
        <v>3612</v>
      </c>
      <c r="P2566" s="6" t="s">
        <v>5314</v>
      </c>
      <c r="Q2566" s="6" t="s">
        <v>5314</v>
      </c>
      <c r="R2566" s="6" t="s">
        <v>5314</v>
      </c>
      <c r="S2566" s="6" t="s">
        <v>5314</v>
      </c>
      <c r="T2566" s="6"/>
      <c r="U2566" s="31" t="s">
        <v>4775</v>
      </c>
      <c r="V2566" s="414">
        <v>2650</v>
      </c>
      <c r="W2566" s="148"/>
    </row>
    <row r="2567" spans="1:23" ht="30">
      <c r="A2567" s="3">
        <f>ROW(2567:2567)-SUM(W$1:W2567)</f>
        <v>2497</v>
      </c>
      <c r="B2567" s="232" t="s">
        <v>7810</v>
      </c>
      <c r="C2567" s="232" t="str">
        <f t="shared" si="332"/>
        <v>8549AGNBL</v>
      </c>
      <c r="D2567" s="249">
        <v>8549</v>
      </c>
      <c r="E2567" s="242" t="s">
        <v>2191</v>
      </c>
      <c r="F2567" s="243"/>
      <c r="G2567" s="243"/>
      <c r="H2567" s="243" t="str">
        <f t="shared" si="327"/>
        <v/>
      </c>
      <c r="I2567" s="243"/>
      <c r="J2567" s="243" t="str">
        <f t="shared" si="328"/>
        <v/>
      </c>
      <c r="K2567" s="243"/>
      <c r="L2567" s="243"/>
      <c r="M2567" s="5" t="s">
        <v>4193</v>
      </c>
      <c r="N2567" s="6"/>
      <c r="O2567" s="4" t="s">
        <v>4278</v>
      </c>
      <c r="P2567" s="6" t="s">
        <v>5314</v>
      </c>
      <c r="Q2567" s="6"/>
      <c r="R2567" s="6" t="s">
        <v>5314</v>
      </c>
      <c r="S2567" s="6"/>
      <c r="T2567" s="6" t="s">
        <v>5314</v>
      </c>
      <c r="U2567" s="88" t="s">
        <v>4776</v>
      </c>
      <c r="V2567" s="414">
        <v>2550</v>
      </c>
      <c r="W2567" s="148"/>
    </row>
    <row r="2568" spans="1:23">
      <c r="A2568" s="3">
        <f>ROW(2568:2568)-SUM(W$1:W2568)</f>
        <v>2498</v>
      </c>
      <c r="B2568" s="232" t="s">
        <v>7815</v>
      </c>
      <c r="C2568" s="232" t="str">
        <f t="shared" si="332"/>
        <v>8570AGNBL</v>
      </c>
      <c r="D2568" s="241">
        <v>8570</v>
      </c>
      <c r="E2568" s="242" t="s">
        <v>2191</v>
      </c>
      <c r="F2568" s="243"/>
      <c r="G2568" s="243"/>
      <c r="H2568" s="243" t="str">
        <f t="shared" si="327"/>
        <v/>
      </c>
      <c r="I2568" s="243"/>
      <c r="J2568" s="243" t="str">
        <f t="shared" si="328"/>
        <v/>
      </c>
      <c r="K2568" s="243"/>
      <c r="L2568" s="243"/>
      <c r="M2568" s="5" t="s">
        <v>3421</v>
      </c>
      <c r="N2568" s="6"/>
      <c r="O2568" s="4" t="s">
        <v>3422</v>
      </c>
      <c r="P2568" s="6" t="s">
        <v>5314</v>
      </c>
      <c r="Q2568" s="6"/>
      <c r="R2568" s="6" t="s">
        <v>5314</v>
      </c>
      <c r="S2568" s="6"/>
      <c r="T2568" s="6" t="s">
        <v>5314</v>
      </c>
      <c r="U2568" s="88" t="s">
        <v>3423</v>
      </c>
      <c r="V2568" s="414">
        <v>2550</v>
      </c>
      <c r="W2568" s="148"/>
    </row>
    <row r="2569" spans="1:23">
      <c r="A2569" s="3">
        <f>ROW(2569:2569)-SUM(W$1:W2569)</f>
        <v>2499</v>
      </c>
      <c r="B2569" s="232" t="s">
        <v>7816</v>
      </c>
      <c r="C2569" s="232" t="str">
        <f t="shared" si="332"/>
        <v>8570AGNBLP</v>
      </c>
      <c r="D2569" s="241">
        <v>8570</v>
      </c>
      <c r="E2569" s="242" t="s">
        <v>2191</v>
      </c>
      <c r="F2569" s="243"/>
      <c r="G2569" s="243"/>
      <c r="H2569" s="243" t="str">
        <f>IF(S2569="+","P","")</f>
        <v>P</v>
      </c>
      <c r="I2569" s="243"/>
      <c r="J2569" s="243" t="str">
        <f t="shared" si="328"/>
        <v/>
      </c>
      <c r="K2569" s="243"/>
      <c r="L2569" s="243"/>
      <c r="M2569" s="5" t="s">
        <v>3421</v>
      </c>
      <c r="N2569" s="6"/>
      <c r="O2569" s="4" t="s">
        <v>3422</v>
      </c>
      <c r="P2569" s="6" t="s">
        <v>5314</v>
      </c>
      <c r="Q2569" s="6"/>
      <c r="R2569" s="6" t="s">
        <v>5314</v>
      </c>
      <c r="S2569" s="6" t="s">
        <v>5314</v>
      </c>
      <c r="T2569" s="6"/>
      <c r="U2569" s="88" t="s">
        <v>3423</v>
      </c>
      <c r="V2569" s="414">
        <v>2550</v>
      </c>
      <c r="W2569" s="148"/>
    </row>
    <row r="2570" spans="1:23">
      <c r="A2570" s="3">
        <f>ROW(2570:2570)-SUM(W$1:W2570)</f>
        <v>2500</v>
      </c>
      <c r="B2570" s="232" t="s">
        <v>1973</v>
      </c>
      <c r="C2570" s="232" t="str">
        <f t="shared" si="332"/>
        <v>7609AGNBL</v>
      </c>
      <c r="D2570" s="241">
        <v>7609</v>
      </c>
      <c r="E2570" s="242" t="s">
        <v>2191</v>
      </c>
      <c r="F2570" s="243"/>
      <c r="G2570" s="243"/>
      <c r="H2570" s="243" t="str">
        <f>IF(S2570="+","P","")</f>
        <v/>
      </c>
      <c r="I2570" s="243"/>
      <c r="J2570" s="243" t="str">
        <f>IF(Q2570="+","V","")</f>
        <v/>
      </c>
      <c r="K2570" s="243"/>
      <c r="L2570" s="243"/>
      <c r="M2570" s="5" t="s">
        <v>1972</v>
      </c>
      <c r="N2570" s="6"/>
      <c r="O2570" s="4" t="s">
        <v>5855</v>
      </c>
      <c r="P2570" s="6" t="s">
        <v>5314</v>
      </c>
      <c r="Q2570" s="6"/>
      <c r="R2570" s="6" t="s">
        <v>5314</v>
      </c>
      <c r="S2570" s="6"/>
      <c r="T2570" s="6" t="s">
        <v>5314</v>
      </c>
      <c r="U2570" s="88" t="s">
        <v>1969</v>
      </c>
      <c r="V2570" s="414">
        <v>2550</v>
      </c>
      <c r="W2570" s="148"/>
    </row>
    <row r="2571" spans="1:23" s="76" customFormat="1">
      <c r="A2571" s="3">
        <f>ROW(2571:2571)-SUM(W$1:W2571)</f>
        <v>2501</v>
      </c>
      <c r="B2571" s="232" t="s">
        <v>7817</v>
      </c>
      <c r="C2571" s="232" t="str">
        <f t="shared" si="332"/>
        <v>8603AGNBLV</v>
      </c>
      <c r="D2571" s="264">
        <v>8603</v>
      </c>
      <c r="E2571" s="242" t="s">
        <v>2191</v>
      </c>
      <c r="F2571" s="243"/>
      <c r="G2571" s="243"/>
      <c r="H2571" s="243" t="str">
        <f t="shared" si="327"/>
        <v/>
      </c>
      <c r="I2571" s="243"/>
      <c r="J2571" s="243" t="str">
        <f t="shared" si="328"/>
        <v>V</v>
      </c>
      <c r="K2571" s="243"/>
      <c r="L2571" s="243"/>
      <c r="M2571" s="26" t="s">
        <v>4194</v>
      </c>
      <c r="N2571" s="6"/>
      <c r="O2571" s="18" t="s">
        <v>4486</v>
      </c>
      <c r="P2571" s="6" t="s">
        <v>5314</v>
      </c>
      <c r="Q2571" s="6" t="s">
        <v>5314</v>
      </c>
      <c r="R2571" s="6" t="s">
        <v>5314</v>
      </c>
      <c r="S2571" s="6"/>
      <c r="T2571" s="6" t="s">
        <v>5314</v>
      </c>
      <c r="U2571" s="31" t="s">
        <v>4777</v>
      </c>
      <c r="V2571" s="414">
        <v>2600</v>
      </c>
      <c r="W2571" s="150"/>
    </row>
    <row r="2572" spans="1:23" s="76" customFormat="1">
      <c r="A2572" s="3">
        <f>ROW(2572:2572)-SUM(W$1:W2572)</f>
        <v>2502</v>
      </c>
      <c r="B2572" s="232" t="s">
        <v>7818</v>
      </c>
      <c r="C2572" s="232" t="str">
        <f t="shared" si="332"/>
        <v>8603AGNBLPV</v>
      </c>
      <c r="D2572" s="264">
        <v>8603</v>
      </c>
      <c r="E2572" s="242" t="s">
        <v>2191</v>
      </c>
      <c r="F2572" s="243"/>
      <c r="G2572" s="243"/>
      <c r="H2572" s="243" t="str">
        <f t="shared" si="327"/>
        <v>P</v>
      </c>
      <c r="I2572" s="243"/>
      <c r="J2572" s="243" t="str">
        <f t="shared" si="328"/>
        <v>V</v>
      </c>
      <c r="K2572" s="243"/>
      <c r="L2572" s="243"/>
      <c r="M2572" s="26" t="s">
        <v>4194</v>
      </c>
      <c r="N2572" s="6"/>
      <c r="O2572" s="18" t="s">
        <v>4486</v>
      </c>
      <c r="P2572" s="6" t="s">
        <v>5314</v>
      </c>
      <c r="Q2572" s="6" t="s">
        <v>5314</v>
      </c>
      <c r="R2572" s="6" t="s">
        <v>5314</v>
      </c>
      <c r="S2572" s="6" t="s">
        <v>5314</v>
      </c>
      <c r="T2572" s="6"/>
      <c r="U2572" s="31" t="s">
        <v>4777</v>
      </c>
      <c r="V2572" s="414">
        <v>2600</v>
      </c>
      <c r="W2572" s="150"/>
    </row>
    <row r="2573" spans="1:23" s="76" customFormat="1">
      <c r="A2573" s="3">
        <f>ROW(2573:2573)-SUM(W$1:W2573)</f>
        <v>2503</v>
      </c>
      <c r="B2573" s="232" t="s">
        <v>7819</v>
      </c>
      <c r="C2573" s="232" t="str">
        <f t="shared" si="332"/>
        <v>8603AGNBLHV</v>
      </c>
      <c r="D2573" s="616">
        <v>8603</v>
      </c>
      <c r="E2573" s="544" t="s">
        <v>2191</v>
      </c>
      <c r="F2573" s="545"/>
      <c r="G2573" s="545" t="s">
        <v>2193</v>
      </c>
      <c r="H2573" s="545" t="str">
        <f t="shared" ref="H2573:H2581" si="333">IF(S2573="+","P","")</f>
        <v/>
      </c>
      <c r="I2573" s="545"/>
      <c r="J2573" s="545" t="str">
        <f t="shared" si="328"/>
        <v>V</v>
      </c>
      <c r="K2573" s="545"/>
      <c r="L2573" s="545"/>
      <c r="M2573" s="26" t="s">
        <v>5734</v>
      </c>
      <c r="N2573" s="6"/>
      <c r="O2573" s="18" t="s">
        <v>4486</v>
      </c>
      <c r="P2573" s="6" t="s">
        <v>5314</v>
      </c>
      <c r="Q2573" s="6" t="s">
        <v>5314</v>
      </c>
      <c r="R2573" s="6" t="s">
        <v>5314</v>
      </c>
      <c r="S2573" s="6"/>
      <c r="T2573" s="6" t="s">
        <v>5314</v>
      </c>
      <c r="U2573" s="31" t="s">
        <v>4777</v>
      </c>
      <c r="V2573" s="414">
        <v>7100</v>
      </c>
      <c r="W2573" s="150"/>
    </row>
    <row r="2574" spans="1:23" s="76" customFormat="1">
      <c r="A2574" s="3">
        <f>ROW(2574:2574)-SUM(W$1:W2574)</f>
        <v>2504</v>
      </c>
      <c r="B2574" s="232" t="s">
        <v>7820</v>
      </c>
      <c r="C2574" s="232" t="str">
        <f t="shared" si="332"/>
        <v>8603AGNBLHPV</v>
      </c>
      <c r="D2574" s="616">
        <v>8603</v>
      </c>
      <c r="E2574" s="544" t="s">
        <v>2191</v>
      </c>
      <c r="F2574" s="545"/>
      <c r="G2574" s="545" t="s">
        <v>2193</v>
      </c>
      <c r="H2574" s="545" t="str">
        <f t="shared" si="333"/>
        <v>P</v>
      </c>
      <c r="I2574" s="545"/>
      <c r="J2574" s="545" t="str">
        <f t="shared" si="328"/>
        <v>V</v>
      </c>
      <c r="K2574" s="545"/>
      <c r="L2574" s="545"/>
      <c r="M2574" s="26" t="s">
        <v>5734</v>
      </c>
      <c r="N2574" s="6"/>
      <c r="O2574" s="18" t="s">
        <v>4486</v>
      </c>
      <c r="P2574" s="6" t="s">
        <v>5314</v>
      </c>
      <c r="Q2574" s="6" t="s">
        <v>5314</v>
      </c>
      <c r="R2574" s="6" t="s">
        <v>5314</v>
      </c>
      <c r="S2574" s="6" t="s">
        <v>5314</v>
      </c>
      <c r="T2574" s="6"/>
      <c r="U2574" s="31" t="s">
        <v>4777</v>
      </c>
      <c r="V2574" s="414">
        <v>7100</v>
      </c>
      <c r="W2574" s="150"/>
    </row>
    <row r="2575" spans="1:23" s="76" customFormat="1">
      <c r="A2575" s="3">
        <f>ROW(2575:2575)-SUM(W$1:W2575)</f>
        <v>2505</v>
      </c>
      <c r="B2575" s="232" t="s">
        <v>1630</v>
      </c>
      <c r="C2575" s="232" t="str">
        <f t="shared" si="332"/>
        <v>8603AGNBLVZ</v>
      </c>
      <c r="D2575" s="264">
        <v>8603</v>
      </c>
      <c r="E2575" s="242" t="s">
        <v>2191</v>
      </c>
      <c r="F2575" s="243"/>
      <c r="G2575" s="243"/>
      <c r="H2575" s="243" t="str">
        <f t="shared" si="333"/>
        <v/>
      </c>
      <c r="I2575" s="243"/>
      <c r="J2575" s="243" t="str">
        <f>IF(Q2575="+","V","")</f>
        <v>V</v>
      </c>
      <c r="K2575" s="243" t="s">
        <v>4630</v>
      </c>
      <c r="L2575" s="243"/>
      <c r="M2575" s="26" t="s">
        <v>1634</v>
      </c>
      <c r="N2575" s="6"/>
      <c r="O2575" s="18" t="s">
        <v>4486</v>
      </c>
      <c r="P2575" s="6" t="s">
        <v>5314</v>
      </c>
      <c r="Q2575" s="6" t="s">
        <v>5314</v>
      </c>
      <c r="R2575" s="6" t="s">
        <v>5314</v>
      </c>
      <c r="S2575" s="6"/>
      <c r="T2575" s="6" t="s">
        <v>5314</v>
      </c>
      <c r="U2575" s="31" t="s">
        <v>4777</v>
      </c>
      <c r="V2575" s="414">
        <v>4050</v>
      </c>
      <c r="W2575" s="150"/>
    </row>
    <row r="2576" spans="1:23" s="76" customFormat="1">
      <c r="A2576" s="3">
        <f>ROW(2576:2576)-SUM(W$1:W2576)</f>
        <v>2506</v>
      </c>
      <c r="B2576" s="232" t="s">
        <v>1631</v>
      </c>
      <c r="C2576" s="232" t="str">
        <f t="shared" si="332"/>
        <v>8603AGNBLPVZ</v>
      </c>
      <c r="D2576" s="264">
        <v>8603</v>
      </c>
      <c r="E2576" s="242" t="s">
        <v>2191</v>
      </c>
      <c r="F2576" s="243"/>
      <c r="G2576" s="243"/>
      <c r="H2576" s="243" t="str">
        <f t="shared" si="333"/>
        <v>P</v>
      </c>
      <c r="I2576" s="243"/>
      <c r="J2576" s="243" t="str">
        <f>IF(Q2576="+","V","")</f>
        <v>V</v>
      </c>
      <c r="K2576" s="243" t="s">
        <v>4630</v>
      </c>
      <c r="L2576" s="243"/>
      <c r="M2576" s="26" t="s">
        <v>1634</v>
      </c>
      <c r="N2576" s="6"/>
      <c r="O2576" s="18" t="s">
        <v>4486</v>
      </c>
      <c r="P2576" s="6" t="s">
        <v>5314</v>
      </c>
      <c r="Q2576" s="6" t="s">
        <v>5314</v>
      </c>
      <c r="R2576" s="6" t="s">
        <v>5314</v>
      </c>
      <c r="S2576" s="6" t="s">
        <v>5314</v>
      </c>
      <c r="T2576" s="6"/>
      <c r="U2576" s="31" t="s">
        <v>4777</v>
      </c>
      <c r="V2576" s="414">
        <v>4050</v>
      </c>
      <c r="W2576" s="150"/>
    </row>
    <row r="2577" spans="1:23" s="76" customFormat="1">
      <c r="A2577" s="3">
        <f>ROW(2577:2577)-SUM(W$1:W2577)</f>
        <v>2507</v>
      </c>
      <c r="B2577" s="232" t="s">
        <v>1632</v>
      </c>
      <c r="C2577" s="232" t="str">
        <f t="shared" si="332"/>
        <v>8603AGNBLHVZ</v>
      </c>
      <c r="D2577" s="616">
        <v>8603</v>
      </c>
      <c r="E2577" s="544" t="s">
        <v>2191</v>
      </c>
      <c r="F2577" s="545"/>
      <c r="G2577" s="545" t="s">
        <v>2193</v>
      </c>
      <c r="H2577" s="545" t="str">
        <f t="shared" si="333"/>
        <v/>
      </c>
      <c r="I2577" s="545"/>
      <c r="J2577" s="545" t="str">
        <f>IF(Q2577="+","V","")</f>
        <v>V</v>
      </c>
      <c r="K2577" s="545" t="s">
        <v>4630</v>
      </c>
      <c r="L2577" s="545"/>
      <c r="M2577" s="26" t="s">
        <v>1635</v>
      </c>
      <c r="N2577" s="6"/>
      <c r="O2577" s="18" t="s">
        <v>4486</v>
      </c>
      <c r="P2577" s="6" t="s">
        <v>5314</v>
      </c>
      <c r="Q2577" s="6" t="s">
        <v>5314</v>
      </c>
      <c r="R2577" s="6" t="s">
        <v>5314</v>
      </c>
      <c r="S2577" s="6"/>
      <c r="T2577" s="6" t="s">
        <v>5314</v>
      </c>
      <c r="U2577" s="31" t="s">
        <v>4777</v>
      </c>
      <c r="V2577" s="414">
        <v>8050</v>
      </c>
      <c r="W2577" s="150"/>
    </row>
    <row r="2578" spans="1:23" s="76" customFormat="1">
      <c r="A2578" s="3">
        <f>ROW(2578:2578)-SUM(W$1:W2578)</f>
        <v>2508</v>
      </c>
      <c r="B2578" s="232" t="s">
        <v>1633</v>
      </c>
      <c r="C2578" s="232" t="str">
        <f t="shared" si="332"/>
        <v>8603AGNBLHPVZ</v>
      </c>
      <c r="D2578" s="616">
        <v>8603</v>
      </c>
      <c r="E2578" s="544" t="s">
        <v>2191</v>
      </c>
      <c r="F2578" s="545"/>
      <c r="G2578" s="545" t="s">
        <v>2193</v>
      </c>
      <c r="H2578" s="545" t="str">
        <f t="shared" si="333"/>
        <v>P</v>
      </c>
      <c r="I2578" s="545"/>
      <c r="J2578" s="545" t="str">
        <f>IF(Q2578="+","V","")</f>
        <v>V</v>
      </c>
      <c r="K2578" s="545" t="s">
        <v>4630</v>
      </c>
      <c r="L2578" s="545"/>
      <c r="M2578" s="26" t="s">
        <v>1635</v>
      </c>
      <c r="N2578" s="6"/>
      <c r="O2578" s="18" t="s">
        <v>4486</v>
      </c>
      <c r="P2578" s="6" t="s">
        <v>5314</v>
      </c>
      <c r="Q2578" s="6" t="s">
        <v>5314</v>
      </c>
      <c r="R2578" s="6" t="s">
        <v>5314</v>
      </c>
      <c r="S2578" s="6" t="s">
        <v>5314</v>
      </c>
      <c r="T2578" s="6"/>
      <c r="U2578" s="31" t="s">
        <v>4777</v>
      </c>
      <c r="V2578" s="414">
        <v>9550</v>
      </c>
      <c r="W2578" s="150"/>
    </row>
    <row r="2579" spans="1:23" s="76" customFormat="1">
      <c r="A2579" s="3">
        <f>ROW(2579:2579)-SUM(W$1:W2579)</f>
        <v>2509</v>
      </c>
      <c r="B2579" s="232" t="s">
        <v>12458</v>
      </c>
      <c r="C2579" s="232" t="str">
        <f t="shared" ref="C2579:C2580" si="334">IF(D2579&lt;&gt;"",CONCATENATE(D2579,E2579,F2579,G2579,H2579,I2579,J2579,K2579,L2579),"")</f>
        <v>8603AGNBLV</v>
      </c>
      <c r="D2579" s="619">
        <v>8603</v>
      </c>
      <c r="E2579" s="539" t="s">
        <v>2191</v>
      </c>
      <c r="F2579" s="540"/>
      <c r="G2579" s="540"/>
      <c r="H2579" s="540" t="str">
        <f t="shared" si="333"/>
        <v/>
      </c>
      <c r="I2579" s="540"/>
      <c r="J2579" s="540" t="str">
        <f t="shared" ref="J2579:J2580" si="335">IF(Q2579="+","V","")</f>
        <v>V</v>
      </c>
      <c r="K2579" s="540"/>
      <c r="L2579" s="540"/>
      <c r="M2579" s="26" t="s">
        <v>12459</v>
      </c>
      <c r="N2579" s="6"/>
      <c r="O2579" s="18" t="s">
        <v>2913</v>
      </c>
      <c r="P2579" s="6" t="s">
        <v>5314</v>
      </c>
      <c r="Q2579" s="6" t="s">
        <v>5314</v>
      </c>
      <c r="R2579" s="6" t="s">
        <v>5314</v>
      </c>
      <c r="S2579" s="6"/>
      <c r="T2579" s="6" t="s">
        <v>5314</v>
      </c>
      <c r="U2579" s="31" t="s">
        <v>4777</v>
      </c>
      <c r="V2579" s="414">
        <v>2700</v>
      </c>
      <c r="W2579" s="150"/>
    </row>
    <row r="2580" spans="1:23" s="76" customFormat="1">
      <c r="A2580" s="3">
        <f>ROW(2580:2580)-SUM(W$1:W2580)</f>
        <v>2510</v>
      </c>
      <c r="B2580" s="232" t="s">
        <v>12565</v>
      </c>
      <c r="C2580" s="232" t="str">
        <f t="shared" si="334"/>
        <v>8603AGNBLHV</v>
      </c>
      <c r="D2580" s="619">
        <v>8603</v>
      </c>
      <c r="E2580" s="539" t="s">
        <v>2191</v>
      </c>
      <c r="F2580" s="540"/>
      <c r="G2580" s="540" t="s">
        <v>2193</v>
      </c>
      <c r="H2580" s="540" t="str">
        <f t="shared" si="333"/>
        <v/>
      </c>
      <c r="I2580" s="540"/>
      <c r="J2580" s="540" t="str">
        <f t="shared" si="335"/>
        <v>V</v>
      </c>
      <c r="K2580" s="540"/>
      <c r="L2580" s="540"/>
      <c r="M2580" s="26" t="s">
        <v>12566</v>
      </c>
      <c r="N2580" s="6"/>
      <c r="O2580" s="18" t="s">
        <v>2913</v>
      </c>
      <c r="P2580" s="6" t="s">
        <v>5314</v>
      </c>
      <c r="Q2580" s="6" t="s">
        <v>5314</v>
      </c>
      <c r="R2580" s="6" t="s">
        <v>5314</v>
      </c>
      <c r="S2580" s="6"/>
      <c r="T2580" s="6" t="s">
        <v>5314</v>
      </c>
      <c r="U2580" s="31" t="s">
        <v>4777</v>
      </c>
      <c r="V2580" s="414">
        <v>7600</v>
      </c>
      <c r="W2580" s="150"/>
    </row>
    <row r="2581" spans="1:23">
      <c r="A2581" s="3">
        <f>ROW(2581:2581)-SUM(W$1:W2581)</f>
        <v>2511</v>
      </c>
      <c r="B2581" s="232" t="s">
        <v>1784</v>
      </c>
      <c r="C2581" s="232" t="str">
        <f t="shared" si="332"/>
        <v>8597AGNBLPV</v>
      </c>
      <c r="D2581" s="241">
        <v>8597</v>
      </c>
      <c r="E2581" s="242" t="s">
        <v>2191</v>
      </c>
      <c r="F2581" s="243"/>
      <c r="G2581" s="243"/>
      <c r="H2581" s="243" t="str">
        <f t="shared" si="333"/>
        <v>P</v>
      </c>
      <c r="I2581" s="243"/>
      <c r="J2581" s="243" t="str">
        <f>IF(Q2581="+","V","")</f>
        <v>V</v>
      </c>
      <c r="K2581" s="243"/>
      <c r="L2581" s="243"/>
      <c r="M2581" s="5" t="s">
        <v>1783</v>
      </c>
      <c r="N2581" s="6"/>
      <c r="O2581" s="4" t="s">
        <v>4471</v>
      </c>
      <c r="P2581" s="6" t="s">
        <v>5314</v>
      </c>
      <c r="Q2581" s="6" t="s">
        <v>5314</v>
      </c>
      <c r="R2581" s="6"/>
      <c r="S2581" s="6" t="s">
        <v>5314</v>
      </c>
      <c r="T2581" s="6"/>
      <c r="U2581" s="88" t="s">
        <v>4753</v>
      </c>
      <c r="V2581" s="414">
        <v>2550</v>
      </c>
      <c r="W2581" s="148"/>
    </row>
    <row r="2582" spans="1:23" s="76" customFormat="1">
      <c r="A2582" s="3">
        <f>ROW(2582:2582)-SUM(W$1:W2582)</f>
        <v>2512</v>
      </c>
      <c r="B2582" s="232" t="s">
        <v>7811</v>
      </c>
      <c r="C2582" s="232" t="str">
        <f t="shared" si="332"/>
        <v>8548AGNBLV</v>
      </c>
      <c r="D2582" s="249" t="s">
        <v>3591</v>
      </c>
      <c r="E2582" s="242" t="s">
        <v>2191</v>
      </c>
      <c r="F2582" s="243"/>
      <c r="G2582" s="243"/>
      <c r="H2582" s="243" t="str">
        <f t="shared" si="327"/>
        <v/>
      </c>
      <c r="I2582" s="243"/>
      <c r="J2582" s="243" t="str">
        <f t="shared" si="328"/>
        <v>V</v>
      </c>
      <c r="K2582" s="243"/>
      <c r="L2582" s="243"/>
      <c r="M2582" s="5" t="s">
        <v>4195</v>
      </c>
      <c r="N2582" s="6"/>
      <c r="O2582" s="4" t="s">
        <v>5338</v>
      </c>
      <c r="P2582" s="6" t="s">
        <v>5314</v>
      </c>
      <c r="Q2582" s="6" t="s">
        <v>5314</v>
      </c>
      <c r="R2582" s="6" t="s">
        <v>5314</v>
      </c>
      <c r="S2582" s="6"/>
      <c r="T2582" s="6" t="s">
        <v>5314</v>
      </c>
      <c r="U2582" s="88" t="s">
        <v>4778</v>
      </c>
      <c r="V2582" s="414">
        <v>2950</v>
      </c>
      <c r="W2582" s="150"/>
    </row>
    <row r="2583" spans="1:23">
      <c r="A2583" s="3">
        <f>ROW(2583:2583)-SUM(W$1:W2583)</f>
        <v>2513</v>
      </c>
      <c r="B2583" s="232" t="s">
        <v>7821</v>
      </c>
      <c r="C2583" s="232" t="str">
        <f t="shared" si="332"/>
        <v>8548AGNHV</v>
      </c>
      <c r="D2583" s="614" t="s">
        <v>3591</v>
      </c>
      <c r="E2583" s="544" t="s">
        <v>2195</v>
      </c>
      <c r="F2583" s="545"/>
      <c r="G2583" s="545" t="s">
        <v>2193</v>
      </c>
      <c r="H2583" s="545" t="str">
        <f t="shared" si="327"/>
        <v/>
      </c>
      <c r="I2583" s="545"/>
      <c r="J2583" s="545" t="str">
        <f t="shared" si="328"/>
        <v>V</v>
      </c>
      <c r="K2583" s="545"/>
      <c r="L2583" s="545"/>
      <c r="M2583" s="5" t="s">
        <v>6541</v>
      </c>
      <c r="N2583" s="6"/>
      <c r="O2583" s="4" t="s">
        <v>5338</v>
      </c>
      <c r="P2583" s="6" t="s">
        <v>5314</v>
      </c>
      <c r="Q2583" s="6" t="s">
        <v>5314</v>
      </c>
      <c r="R2583" s="6" t="s">
        <v>5314</v>
      </c>
      <c r="S2583" s="6"/>
      <c r="T2583" s="6" t="s">
        <v>5314</v>
      </c>
      <c r="U2583" s="88" t="s">
        <v>4778</v>
      </c>
      <c r="V2583" s="414">
        <v>7000</v>
      </c>
      <c r="W2583" s="148"/>
    </row>
    <row r="2584" spans="1:23" s="76" customFormat="1">
      <c r="A2584" s="3">
        <f>ROW(2584:2584)-SUM(W$1:W2584)</f>
        <v>2514</v>
      </c>
      <c r="B2584" s="232" t="s">
        <v>7822</v>
      </c>
      <c r="C2584" s="232" t="str">
        <f t="shared" si="332"/>
        <v>8605AGNBLPV</v>
      </c>
      <c r="D2584" s="249" t="s">
        <v>2171</v>
      </c>
      <c r="E2584" s="242" t="s">
        <v>2191</v>
      </c>
      <c r="F2584" s="243"/>
      <c r="G2584" s="243"/>
      <c r="H2584" s="243" t="str">
        <f t="shared" si="327"/>
        <v>P</v>
      </c>
      <c r="I2584" s="243"/>
      <c r="J2584" s="243" t="str">
        <f t="shared" ref="J2584:J2644" si="336">IF(Q2584="+","V","")</f>
        <v>V</v>
      </c>
      <c r="K2584" s="243"/>
      <c r="L2584" s="243"/>
      <c r="M2584" s="5" t="s">
        <v>2604</v>
      </c>
      <c r="N2584" s="6"/>
      <c r="O2584" s="4" t="s">
        <v>4447</v>
      </c>
      <c r="P2584" s="6" t="s">
        <v>5314</v>
      </c>
      <c r="Q2584" s="6" t="s">
        <v>5314</v>
      </c>
      <c r="R2584" s="6" t="s">
        <v>5314</v>
      </c>
      <c r="S2584" s="6" t="s">
        <v>5314</v>
      </c>
      <c r="T2584" s="6"/>
      <c r="U2584" s="88" t="s">
        <v>4518</v>
      </c>
      <c r="V2584" s="414">
        <v>2950</v>
      </c>
      <c r="W2584" s="150"/>
    </row>
    <row r="2585" spans="1:23" s="76" customFormat="1">
      <c r="A2585" s="3">
        <f>ROW(2585:2585)-SUM(W$1:W2585)</f>
        <v>2515</v>
      </c>
      <c r="B2585" s="232" t="s">
        <v>7823</v>
      </c>
      <c r="C2585" s="232" t="str">
        <f t="shared" si="332"/>
        <v>8605AGNHPV</v>
      </c>
      <c r="D2585" s="614" t="s">
        <v>2171</v>
      </c>
      <c r="E2585" s="544" t="s">
        <v>2195</v>
      </c>
      <c r="F2585" s="545"/>
      <c r="G2585" s="545" t="s">
        <v>2193</v>
      </c>
      <c r="H2585" s="545" t="str">
        <f>IF(S2585="+","P","")</f>
        <v>P</v>
      </c>
      <c r="I2585" s="545"/>
      <c r="J2585" s="545" t="str">
        <f t="shared" si="336"/>
        <v>V</v>
      </c>
      <c r="K2585" s="545"/>
      <c r="L2585" s="545"/>
      <c r="M2585" s="5" t="s">
        <v>2605</v>
      </c>
      <c r="N2585" s="6"/>
      <c r="O2585" s="4" t="s">
        <v>4447</v>
      </c>
      <c r="P2585" s="6" t="s">
        <v>5314</v>
      </c>
      <c r="Q2585" s="6" t="s">
        <v>5314</v>
      </c>
      <c r="R2585" s="6" t="s">
        <v>5314</v>
      </c>
      <c r="S2585" s="6" t="s">
        <v>5314</v>
      </c>
      <c r="T2585" s="6"/>
      <c r="U2585" s="88" t="s">
        <v>4518</v>
      </c>
      <c r="V2585" s="414">
        <v>8000</v>
      </c>
      <c r="W2585" s="150"/>
    </row>
    <row r="2586" spans="1:23">
      <c r="A2586" s="3">
        <f>ROW(2586:2586)-SUM(W$1:W2586)</f>
        <v>2516</v>
      </c>
      <c r="B2586" s="232" t="s">
        <v>7824</v>
      </c>
      <c r="C2586" s="232" t="str">
        <f t="shared" si="332"/>
        <v>8595AGNV</v>
      </c>
      <c r="D2586" s="246" t="s">
        <v>4779</v>
      </c>
      <c r="E2586" s="242" t="s">
        <v>2195</v>
      </c>
      <c r="F2586" s="243"/>
      <c r="G2586" s="243"/>
      <c r="H2586" s="243" t="str">
        <f>IF(S2586="+","P","")</f>
        <v/>
      </c>
      <c r="I2586" s="243"/>
      <c r="J2586" s="243" t="str">
        <f t="shared" si="336"/>
        <v>V</v>
      </c>
      <c r="K2586" s="243"/>
      <c r="L2586" s="243"/>
      <c r="M2586" s="26" t="s">
        <v>9456</v>
      </c>
      <c r="N2586" s="6"/>
      <c r="O2586" s="18" t="s">
        <v>5334</v>
      </c>
      <c r="P2586" s="6" t="s">
        <v>5314</v>
      </c>
      <c r="Q2586" s="6" t="s">
        <v>5314</v>
      </c>
      <c r="R2586" s="6" t="s">
        <v>5314</v>
      </c>
      <c r="S2586" s="6"/>
      <c r="T2586" s="6" t="s">
        <v>5314</v>
      </c>
      <c r="U2586" s="31" t="s">
        <v>3550</v>
      </c>
      <c r="V2586" s="414">
        <v>2550</v>
      </c>
      <c r="W2586" s="148"/>
    </row>
    <row r="2587" spans="1:23">
      <c r="A2587" s="3">
        <f>ROW(2587:2587)-SUM(W$1:W2587)</f>
        <v>2517</v>
      </c>
      <c r="B2587" s="232" t="s">
        <v>7825</v>
      </c>
      <c r="C2587" s="232" t="str">
        <f t="shared" si="332"/>
        <v>8595AGNBLV</v>
      </c>
      <c r="D2587" s="246" t="s">
        <v>4779</v>
      </c>
      <c r="E2587" s="242" t="s">
        <v>2191</v>
      </c>
      <c r="F2587" s="243"/>
      <c r="G2587" s="243"/>
      <c r="H2587" s="243" t="str">
        <f t="shared" si="327"/>
        <v/>
      </c>
      <c r="I2587" s="243"/>
      <c r="J2587" s="243" t="str">
        <f t="shared" si="336"/>
        <v>V</v>
      </c>
      <c r="K2587" s="243"/>
      <c r="L2587" s="243"/>
      <c r="M2587" s="26" t="s">
        <v>4196</v>
      </c>
      <c r="N2587" s="6"/>
      <c r="O2587" s="18" t="s">
        <v>5334</v>
      </c>
      <c r="P2587" s="6" t="s">
        <v>5314</v>
      </c>
      <c r="Q2587" s="6" t="s">
        <v>5314</v>
      </c>
      <c r="R2587" s="6" t="s">
        <v>5314</v>
      </c>
      <c r="S2587" s="6"/>
      <c r="T2587" s="6" t="s">
        <v>5314</v>
      </c>
      <c r="U2587" s="31" t="s">
        <v>3550</v>
      </c>
      <c r="V2587" s="414">
        <v>2600</v>
      </c>
      <c r="W2587" s="148"/>
    </row>
    <row r="2588" spans="1:23">
      <c r="A2588" s="3">
        <f>ROW(2588:2588)-SUM(W$1:W2588)</f>
        <v>2518</v>
      </c>
      <c r="B2588" s="232" t="s">
        <v>7826</v>
      </c>
      <c r="C2588" s="232" t="str">
        <f t="shared" si="332"/>
        <v>8595AGNBLPV</v>
      </c>
      <c r="D2588" s="246" t="s">
        <v>4779</v>
      </c>
      <c r="E2588" s="242" t="s">
        <v>2191</v>
      </c>
      <c r="F2588" s="243"/>
      <c r="G2588" s="243"/>
      <c r="H2588" s="243" t="str">
        <f t="shared" si="327"/>
        <v>P</v>
      </c>
      <c r="I2588" s="243"/>
      <c r="J2588" s="243" t="str">
        <f t="shared" si="336"/>
        <v>V</v>
      </c>
      <c r="K2588" s="243"/>
      <c r="L2588" s="243"/>
      <c r="M2588" s="26" t="s">
        <v>4196</v>
      </c>
      <c r="N2588" s="6"/>
      <c r="O2588" s="18" t="s">
        <v>5334</v>
      </c>
      <c r="P2588" s="6" t="s">
        <v>5314</v>
      </c>
      <c r="Q2588" s="6" t="s">
        <v>5314</v>
      </c>
      <c r="R2588" s="6" t="s">
        <v>5314</v>
      </c>
      <c r="S2588" s="6" t="s">
        <v>5314</v>
      </c>
      <c r="T2588" s="6"/>
      <c r="U2588" s="31" t="s">
        <v>3550</v>
      </c>
      <c r="V2588" s="414">
        <v>2600</v>
      </c>
      <c r="W2588" s="148"/>
    </row>
    <row r="2589" spans="1:23">
      <c r="A2589" s="3">
        <f>ROW(2589:2589)-SUM(W$1:W2589)</f>
        <v>2519</v>
      </c>
      <c r="B2589" s="232" t="s">
        <v>7827</v>
      </c>
      <c r="C2589" s="232" t="str">
        <f t="shared" si="332"/>
        <v>8595AGNBLPV</v>
      </c>
      <c r="D2589" s="246" t="s">
        <v>4779</v>
      </c>
      <c r="E2589" s="242" t="s">
        <v>2191</v>
      </c>
      <c r="F2589" s="243"/>
      <c r="G2589" s="243"/>
      <c r="H2589" s="243" t="str">
        <f t="shared" si="327"/>
        <v>P</v>
      </c>
      <c r="I2589" s="243"/>
      <c r="J2589" s="243" t="str">
        <f t="shared" si="336"/>
        <v>V</v>
      </c>
      <c r="K2589" s="243"/>
      <c r="L2589" s="243"/>
      <c r="M2589" s="26" t="s">
        <v>5545</v>
      </c>
      <c r="N2589" s="6"/>
      <c r="O2589" s="18" t="s">
        <v>2366</v>
      </c>
      <c r="P2589" s="6" t="s">
        <v>5314</v>
      </c>
      <c r="Q2589" s="6" t="s">
        <v>5314</v>
      </c>
      <c r="R2589" s="6" t="s">
        <v>5314</v>
      </c>
      <c r="S2589" s="6" t="s">
        <v>5314</v>
      </c>
      <c r="T2589" s="6"/>
      <c r="U2589" s="31" t="s">
        <v>3550</v>
      </c>
      <c r="V2589" s="414">
        <v>2600</v>
      </c>
      <c r="W2589" s="148"/>
    </row>
    <row r="2590" spans="1:23">
      <c r="A2590" s="3">
        <f>ROW(2590:2590)-SUM(W$1:W2590)</f>
        <v>2520</v>
      </c>
      <c r="B2590" s="232" t="s">
        <v>10726</v>
      </c>
      <c r="C2590" s="232" t="str">
        <f t="shared" ref="C2590:C2596" si="337">IF(D2590&lt;&gt;"",CONCATENATE(D2590,E2590,F2590,G2590,H2590,I2590,J2590,K2590,L2590),"")</f>
        <v>8595AGNVZ</v>
      </c>
      <c r="D2590" s="196" t="s">
        <v>4779</v>
      </c>
      <c r="E2590" s="206" t="s">
        <v>2195</v>
      </c>
      <c r="F2590" s="188"/>
      <c r="G2590" s="188"/>
      <c r="H2590" s="188" t="str">
        <f t="shared" ref="H2590:H2596" si="338">IF(S2590="+","P","")</f>
        <v/>
      </c>
      <c r="I2590" s="188"/>
      <c r="J2590" s="188" t="str">
        <f t="shared" si="336"/>
        <v>V</v>
      </c>
      <c r="K2590" s="188" t="s">
        <v>4630</v>
      </c>
      <c r="L2590" s="188"/>
      <c r="M2590" s="26" t="s">
        <v>10722</v>
      </c>
      <c r="N2590" s="6"/>
      <c r="O2590" s="18" t="s">
        <v>5334</v>
      </c>
      <c r="P2590" s="6" t="s">
        <v>5314</v>
      </c>
      <c r="Q2590" s="6" t="s">
        <v>5314</v>
      </c>
      <c r="R2590" s="6" t="s">
        <v>5314</v>
      </c>
      <c r="S2590" s="6"/>
      <c r="T2590" s="6" t="s">
        <v>5314</v>
      </c>
      <c r="U2590" s="31" t="s">
        <v>3550</v>
      </c>
      <c r="V2590" s="414">
        <v>4250</v>
      </c>
      <c r="W2590" s="222"/>
    </row>
    <row r="2591" spans="1:23">
      <c r="A2591" s="3">
        <f>ROW(2591:2591)-SUM(W$1:W2591)</f>
        <v>2521</v>
      </c>
      <c r="B2591" s="232" t="s">
        <v>10727</v>
      </c>
      <c r="C2591" s="232" t="str">
        <f t="shared" si="337"/>
        <v>8595AGNPVZ</v>
      </c>
      <c r="D2591" s="196" t="s">
        <v>4779</v>
      </c>
      <c r="E2591" s="206" t="s">
        <v>2195</v>
      </c>
      <c r="F2591" s="188"/>
      <c r="G2591" s="188"/>
      <c r="H2591" s="188" t="str">
        <f t="shared" si="338"/>
        <v>P</v>
      </c>
      <c r="I2591" s="188"/>
      <c r="J2591" s="188" t="str">
        <f t="shared" si="336"/>
        <v>V</v>
      </c>
      <c r="K2591" s="188" t="s">
        <v>4630</v>
      </c>
      <c r="L2591" s="188"/>
      <c r="M2591" s="26" t="s">
        <v>10722</v>
      </c>
      <c r="N2591" s="6"/>
      <c r="O2591" s="18" t="s">
        <v>5334</v>
      </c>
      <c r="P2591" s="6" t="s">
        <v>5314</v>
      </c>
      <c r="Q2591" s="6" t="s">
        <v>5314</v>
      </c>
      <c r="R2591" s="6" t="s">
        <v>5314</v>
      </c>
      <c r="S2591" s="6" t="s">
        <v>5314</v>
      </c>
      <c r="T2591" s="6"/>
      <c r="U2591" s="31" t="s">
        <v>3550</v>
      </c>
      <c r="V2591" s="414">
        <v>4250</v>
      </c>
      <c r="W2591" s="222"/>
    </row>
    <row r="2592" spans="1:23">
      <c r="A2592" s="3">
        <f>ROW(2592:2592)-SUM(W$1:W2592)</f>
        <v>2522</v>
      </c>
      <c r="B2592" s="232" t="s">
        <v>10728</v>
      </c>
      <c r="C2592" s="232" t="str">
        <f t="shared" si="337"/>
        <v>8595AGNBLVZ</v>
      </c>
      <c r="D2592" s="196" t="s">
        <v>4779</v>
      </c>
      <c r="E2592" s="206" t="s">
        <v>2191</v>
      </c>
      <c r="F2592" s="188"/>
      <c r="G2592" s="188"/>
      <c r="H2592" s="188" t="str">
        <f t="shared" si="338"/>
        <v/>
      </c>
      <c r="I2592" s="188"/>
      <c r="J2592" s="188" t="str">
        <f t="shared" si="336"/>
        <v>V</v>
      </c>
      <c r="K2592" s="188" t="s">
        <v>4630</v>
      </c>
      <c r="L2592" s="188"/>
      <c r="M2592" s="26" t="s">
        <v>10723</v>
      </c>
      <c r="N2592" s="6"/>
      <c r="O2592" s="18" t="s">
        <v>5334</v>
      </c>
      <c r="P2592" s="6" t="s">
        <v>5314</v>
      </c>
      <c r="Q2592" s="6" t="s">
        <v>5314</v>
      </c>
      <c r="R2592" s="6" t="s">
        <v>5314</v>
      </c>
      <c r="S2592" s="6"/>
      <c r="T2592" s="6" t="s">
        <v>5314</v>
      </c>
      <c r="U2592" s="31" t="s">
        <v>3550</v>
      </c>
      <c r="V2592" s="414">
        <v>4300</v>
      </c>
      <c r="W2592" s="222"/>
    </row>
    <row r="2593" spans="1:23">
      <c r="A2593" s="3">
        <f>ROW(2593:2593)-SUM(W$1:W2593)</f>
        <v>2523</v>
      </c>
      <c r="B2593" s="232" t="s">
        <v>10729</v>
      </c>
      <c r="C2593" s="232" t="str">
        <f t="shared" si="337"/>
        <v>8595AGNBLPVZ</v>
      </c>
      <c r="D2593" s="196" t="s">
        <v>4779</v>
      </c>
      <c r="E2593" s="206" t="s">
        <v>2191</v>
      </c>
      <c r="F2593" s="188"/>
      <c r="G2593" s="188"/>
      <c r="H2593" s="188" t="str">
        <f t="shared" si="338"/>
        <v>P</v>
      </c>
      <c r="I2593" s="188"/>
      <c r="J2593" s="188" t="str">
        <f t="shared" si="336"/>
        <v>V</v>
      </c>
      <c r="K2593" s="188" t="s">
        <v>4630</v>
      </c>
      <c r="L2593" s="188"/>
      <c r="M2593" s="26" t="s">
        <v>10723</v>
      </c>
      <c r="N2593" s="6"/>
      <c r="O2593" s="18" t="s">
        <v>5334</v>
      </c>
      <c r="P2593" s="6" t="s">
        <v>5314</v>
      </c>
      <c r="Q2593" s="6" t="s">
        <v>5314</v>
      </c>
      <c r="R2593" s="6" t="s">
        <v>5314</v>
      </c>
      <c r="S2593" s="6" t="s">
        <v>5314</v>
      </c>
      <c r="T2593" s="6"/>
      <c r="U2593" s="31" t="s">
        <v>3550</v>
      </c>
      <c r="V2593" s="414">
        <v>4300</v>
      </c>
      <c r="W2593" s="222"/>
    </row>
    <row r="2594" spans="1:23">
      <c r="A2594" s="3">
        <f>ROW(2594:2594)-SUM(W$1:W2594)</f>
        <v>2524</v>
      </c>
      <c r="B2594" s="232" t="s">
        <v>10730</v>
      </c>
      <c r="C2594" s="232" t="str">
        <f t="shared" si="337"/>
        <v>8595AGNPVZ</v>
      </c>
      <c r="D2594" s="196" t="s">
        <v>4779</v>
      </c>
      <c r="E2594" s="206" t="s">
        <v>2195</v>
      </c>
      <c r="F2594" s="188"/>
      <c r="G2594" s="188"/>
      <c r="H2594" s="188" t="str">
        <f t="shared" si="338"/>
        <v>P</v>
      </c>
      <c r="I2594" s="188"/>
      <c r="J2594" s="188" t="str">
        <f t="shared" si="336"/>
        <v>V</v>
      </c>
      <c r="K2594" s="188" t="s">
        <v>4630</v>
      </c>
      <c r="L2594" s="188"/>
      <c r="M2594" s="26" t="s">
        <v>10724</v>
      </c>
      <c r="N2594" s="6"/>
      <c r="O2594" s="18" t="s">
        <v>2366</v>
      </c>
      <c r="P2594" s="6" t="s">
        <v>5314</v>
      </c>
      <c r="Q2594" s="6" t="s">
        <v>5314</v>
      </c>
      <c r="R2594" s="6" t="s">
        <v>5314</v>
      </c>
      <c r="S2594" s="6" t="s">
        <v>5314</v>
      </c>
      <c r="T2594" s="6"/>
      <c r="U2594" s="31" t="s">
        <v>3550</v>
      </c>
      <c r="V2594" s="414">
        <v>4250</v>
      </c>
      <c r="W2594" s="222"/>
    </row>
    <row r="2595" spans="1:23">
      <c r="A2595" s="3">
        <f>ROW(2595:2595)-SUM(W$1:W2595)</f>
        <v>2525</v>
      </c>
      <c r="B2595" s="232" t="s">
        <v>9811</v>
      </c>
      <c r="C2595" s="232" t="str">
        <f t="shared" si="337"/>
        <v>8595AGNBLPVZ</v>
      </c>
      <c r="D2595" s="196" t="s">
        <v>4779</v>
      </c>
      <c r="E2595" s="206" t="s">
        <v>2191</v>
      </c>
      <c r="F2595" s="188"/>
      <c r="G2595" s="188"/>
      <c r="H2595" s="188" t="str">
        <f t="shared" si="338"/>
        <v>P</v>
      </c>
      <c r="I2595" s="188"/>
      <c r="J2595" s="188" t="str">
        <f t="shared" si="336"/>
        <v>V</v>
      </c>
      <c r="K2595" s="188" t="s">
        <v>4630</v>
      </c>
      <c r="L2595" s="188"/>
      <c r="M2595" s="26" t="s">
        <v>10725</v>
      </c>
      <c r="N2595" s="6"/>
      <c r="O2595" s="18" t="s">
        <v>2366</v>
      </c>
      <c r="P2595" s="6" t="s">
        <v>5314</v>
      </c>
      <c r="Q2595" s="6" t="s">
        <v>5314</v>
      </c>
      <c r="R2595" s="6" t="s">
        <v>5314</v>
      </c>
      <c r="S2595" s="6" t="s">
        <v>5314</v>
      </c>
      <c r="T2595" s="6"/>
      <c r="U2595" s="31" t="s">
        <v>3550</v>
      </c>
      <c r="V2595" s="414">
        <v>4300</v>
      </c>
      <c r="W2595" s="222"/>
    </row>
    <row r="2596" spans="1:23">
      <c r="A2596" s="3">
        <f>ROW(2596:2596)-SUM(W$1:W2596)</f>
        <v>2526</v>
      </c>
      <c r="B2596" s="232" t="s">
        <v>11082</v>
      </c>
      <c r="C2596" s="232" t="str">
        <f t="shared" si="337"/>
        <v>8576AGNPV</v>
      </c>
      <c r="D2596" s="264">
        <v>8576</v>
      </c>
      <c r="E2596" s="242" t="s">
        <v>2195</v>
      </c>
      <c r="F2596" s="243"/>
      <c r="G2596" s="243"/>
      <c r="H2596" s="243" t="str">
        <f t="shared" si="338"/>
        <v>P</v>
      </c>
      <c r="I2596" s="243"/>
      <c r="J2596" s="243" t="str">
        <f t="shared" si="336"/>
        <v>V</v>
      </c>
      <c r="K2596" s="243"/>
      <c r="L2596" s="243"/>
      <c r="M2596" s="26" t="s">
        <v>11081</v>
      </c>
      <c r="N2596" s="6"/>
      <c r="O2596" s="18" t="s">
        <v>5470</v>
      </c>
      <c r="P2596" s="6" t="s">
        <v>5314</v>
      </c>
      <c r="Q2596" s="6" t="s">
        <v>5314</v>
      </c>
      <c r="R2596" s="6"/>
      <c r="S2596" s="6" t="s">
        <v>5314</v>
      </c>
      <c r="T2596" s="6"/>
      <c r="U2596" s="31" t="s">
        <v>4780</v>
      </c>
      <c r="V2596" s="414">
        <v>2550</v>
      </c>
      <c r="W2596" s="148"/>
    </row>
    <row r="2597" spans="1:23">
      <c r="A2597" s="3">
        <f>ROW(2597:2597)-SUM(W$1:W2597)</f>
        <v>2527</v>
      </c>
      <c r="B2597" s="232" t="s">
        <v>7828</v>
      </c>
      <c r="C2597" s="232" t="str">
        <f t="shared" ref="C2597:C2620" si="339">IF(D2597&lt;&gt;"",CONCATENATE(D2597,E2597,F2597,G2597,H2597,I2597,J2597,K2597,L2597),"")</f>
        <v>8576AGNBLV</v>
      </c>
      <c r="D2597" s="264">
        <v>8576</v>
      </c>
      <c r="E2597" s="242" t="s">
        <v>2191</v>
      </c>
      <c r="F2597" s="243"/>
      <c r="G2597" s="243"/>
      <c r="H2597" s="243" t="str">
        <f t="shared" si="327"/>
        <v/>
      </c>
      <c r="I2597" s="243"/>
      <c r="J2597" s="243" t="str">
        <f t="shared" si="336"/>
        <v>V</v>
      </c>
      <c r="K2597" s="243"/>
      <c r="L2597" s="243"/>
      <c r="M2597" s="26" t="s">
        <v>4197</v>
      </c>
      <c r="N2597" s="6"/>
      <c r="O2597" s="18" t="s">
        <v>5470</v>
      </c>
      <c r="P2597" s="6" t="s">
        <v>5314</v>
      </c>
      <c r="Q2597" s="6" t="s">
        <v>5314</v>
      </c>
      <c r="R2597" s="6"/>
      <c r="S2597" s="6"/>
      <c r="T2597" s="6" t="s">
        <v>5314</v>
      </c>
      <c r="U2597" s="31" t="s">
        <v>4780</v>
      </c>
      <c r="V2597" s="414">
        <v>2600</v>
      </c>
      <c r="W2597" s="148"/>
    </row>
    <row r="2598" spans="1:23">
      <c r="A2598" s="3">
        <f>ROW(2598:2598)-SUM(W$1:W2598)</f>
        <v>2528</v>
      </c>
      <c r="B2598" s="232" t="s">
        <v>7829</v>
      </c>
      <c r="C2598" s="232" t="str">
        <f t="shared" si="339"/>
        <v>8576AGNBLPV</v>
      </c>
      <c r="D2598" s="264">
        <v>8576</v>
      </c>
      <c r="E2598" s="242" t="s">
        <v>2191</v>
      </c>
      <c r="F2598" s="243"/>
      <c r="G2598" s="243"/>
      <c r="H2598" s="243" t="str">
        <f t="shared" si="327"/>
        <v>P</v>
      </c>
      <c r="I2598" s="243"/>
      <c r="J2598" s="243" t="str">
        <f t="shared" si="336"/>
        <v>V</v>
      </c>
      <c r="K2598" s="243"/>
      <c r="L2598" s="243"/>
      <c r="M2598" s="26" t="s">
        <v>4197</v>
      </c>
      <c r="N2598" s="6"/>
      <c r="O2598" s="18" t="s">
        <v>5470</v>
      </c>
      <c r="P2598" s="6" t="s">
        <v>5314</v>
      </c>
      <c r="Q2598" s="6" t="s">
        <v>5314</v>
      </c>
      <c r="R2598" s="6"/>
      <c r="S2598" s="6" t="s">
        <v>5314</v>
      </c>
      <c r="T2598" s="6"/>
      <c r="U2598" s="31" t="s">
        <v>4780</v>
      </c>
      <c r="V2598" s="414">
        <v>2600</v>
      </c>
      <c r="W2598" s="148"/>
    </row>
    <row r="2599" spans="1:23">
      <c r="A2599" s="3">
        <f>ROW(2599:2599)-SUM(W$1:W2599)</f>
        <v>2529</v>
      </c>
      <c r="B2599" s="232" t="s">
        <v>7830</v>
      </c>
      <c r="C2599" s="232" t="str">
        <f t="shared" si="339"/>
        <v>8576AGNHV</v>
      </c>
      <c r="D2599" s="264">
        <v>8576</v>
      </c>
      <c r="E2599" s="242" t="s">
        <v>2195</v>
      </c>
      <c r="F2599" s="243"/>
      <c r="G2599" s="243" t="s">
        <v>2193</v>
      </c>
      <c r="H2599" s="243" t="str">
        <f t="shared" si="327"/>
        <v/>
      </c>
      <c r="I2599" s="243"/>
      <c r="J2599" s="243" t="str">
        <f t="shared" si="336"/>
        <v>V</v>
      </c>
      <c r="K2599" s="243"/>
      <c r="L2599" s="243"/>
      <c r="M2599" s="17" t="s">
        <v>5530</v>
      </c>
      <c r="N2599" s="6"/>
      <c r="O2599" s="18" t="s">
        <v>5470</v>
      </c>
      <c r="P2599" s="6" t="s">
        <v>5314</v>
      </c>
      <c r="Q2599" s="6" t="s">
        <v>5314</v>
      </c>
      <c r="R2599" s="6"/>
      <c r="S2599" s="6"/>
      <c r="T2599" s="6" t="s">
        <v>5314</v>
      </c>
      <c r="U2599" s="31" t="s">
        <v>4780</v>
      </c>
      <c r="V2599" s="414">
        <v>7100</v>
      </c>
      <c r="W2599" s="148"/>
    </row>
    <row r="2600" spans="1:23">
      <c r="A2600" s="3">
        <f>ROW(2600:2600)-SUM(W$1:W2600)</f>
        <v>2530</v>
      </c>
      <c r="B2600" s="232" t="s">
        <v>7831</v>
      </c>
      <c r="C2600" s="232" t="str">
        <f t="shared" si="339"/>
        <v>8576AGNHPV</v>
      </c>
      <c r="D2600" s="264">
        <v>8576</v>
      </c>
      <c r="E2600" s="242" t="s">
        <v>2195</v>
      </c>
      <c r="F2600" s="243"/>
      <c r="G2600" s="243" t="s">
        <v>2193</v>
      </c>
      <c r="H2600" s="243" t="str">
        <f t="shared" si="327"/>
        <v>P</v>
      </c>
      <c r="I2600" s="243"/>
      <c r="J2600" s="243" t="str">
        <f t="shared" si="336"/>
        <v>V</v>
      </c>
      <c r="K2600" s="243"/>
      <c r="L2600" s="243"/>
      <c r="M2600" s="17" t="s">
        <v>5530</v>
      </c>
      <c r="N2600" s="6"/>
      <c r="O2600" s="18" t="s">
        <v>5470</v>
      </c>
      <c r="P2600" s="6" t="s">
        <v>5314</v>
      </c>
      <c r="Q2600" s="6" t="s">
        <v>5314</v>
      </c>
      <c r="R2600" s="6"/>
      <c r="S2600" s="6" t="s">
        <v>5314</v>
      </c>
      <c r="T2600" s="6"/>
      <c r="U2600" s="31" t="s">
        <v>4780</v>
      </c>
      <c r="V2600" s="414">
        <v>7100</v>
      </c>
      <c r="W2600" s="148"/>
    </row>
    <row r="2601" spans="1:23" s="653" customFormat="1">
      <c r="A2601" s="649">
        <f>ROW(2601:2601)-SUM(W$1:W2601)</f>
        <v>2531</v>
      </c>
      <c r="B2601" s="656" t="s">
        <v>12710</v>
      </c>
      <c r="C2601" s="656" t="str">
        <f t="shared" ref="C2601" si="340">IF(D2601&lt;&gt;"",CONCATENATE(D2601,E2601,F2601,G2601,H2601,I2601,J2601,K2601,L2601),"")</f>
        <v>8576AGNBLHPV</v>
      </c>
      <c r="D2601" s="619">
        <v>8576</v>
      </c>
      <c r="E2601" s="665" t="s">
        <v>2191</v>
      </c>
      <c r="F2601" s="666"/>
      <c r="G2601" s="666" t="s">
        <v>2193</v>
      </c>
      <c r="H2601" s="666" t="str">
        <f t="shared" ref="H2601" si="341">IF(S2601="+","P","")</f>
        <v>P</v>
      </c>
      <c r="I2601" s="666"/>
      <c r="J2601" s="666" t="str">
        <f t="shared" ref="J2601" si="342">IF(Q2601="+","V","")</f>
        <v>V</v>
      </c>
      <c r="K2601" s="666"/>
      <c r="L2601" s="666"/>
      <c r="M2601" s="652" t="s">
        <v>12711</v>
      </c>
      <c r="N2601" s="651"/>
      <c r="O2601" s="18" t="s">
        <v>5470</v>
      </c>
      <c r="P2601" s="651" t="s">
        <v>5314</v>
      </c>
      <c r="Q2601" s="651" t="s">
        <v>5314</v>
      </c>
      <c r="R2601" s="651"/>
      <c r="S2601" s="651" t="s">
        <v>5314</v>
      </c>
      <c r="T2601" s="651"/>
      <c r="U2601" s="31" t="s">
        <v>4780</v>
      </c>
      <c r="V2601" s="657">
        <v>7200</v>
      </c>
      <c r="W2601" s="655"/>
    </row>
    <row r="2602" spans="1:23">
      <c r="A2602" s="3">
        <f>ROW(2602:2602)-SUM(W$1:W2602)</f>
        <v>2532</v>
      </c>
      <c r="B2602" s="232" t="s">
        <v>7832</v>
      </c>
      <c r="C2602" s="232" t="str">
        <f t="shared" si="339"/>
        <v>8606AGNBLPV</v>
      </c>
      <c r="D2602" s="264">
        <v>8606</v>
      </c>
      <c r="E2602" s="242" t="s">
        <v>2191</v>
      </c>
      <c r="F2602" s="243"/>
      <c r="G2602" s="243"/>
      <c r="H2602" s="243" t="str">
        <f t="shared" si="327"/>
        <v>P</v>
      </c>
      <c r="I2602" s="243"/>
      <c r="J2602" s="243" t="str">
        <f t="shared" si="336"/>
        <v>V</v>
      </c>
      <c r="K2602" s="243"/>
      <c r="L2602" s="243"/>
      <c r="M2602" s="26" t="s">
        <v>4198</v>
      </c>
      <c r="N2602" s="6"/>
      <c r="O2602" s="18" t="s">
        <v>4447</v>
      </c>
      <c r="P2602" s="6" t="s">
        <v>5314</v>
      </c>
      <c r="Q2602" s="6" t="s">
        <v>5314</v>
      </c>
      <c r="R2602" s="6" t="s">
        <v>5314</v>
      </c>
      <c r="S2602" s="6" t="s">
        <v>5314</v>
      </c>
      <c r="T2602" s="6"/>
      <c r="U2602" s="31" t="s">
        <v>4781</v>
      </c>
      <c r="V2602" s="414">
        <v>2700</v>
      </c>
      <c r="W2602" s="148"/>
    </row>
    <row r="2603" spans="1:23">
      <c r="A2603" s="3">
        <f>ROW(2603:2603)-SUM(W$1:W2603)</f>
        <v>2533</v>
      </c>
      <c r="B2603" s="232" t="s">
        <v>1084</v>
      </c>
      <c r="C2603" s="232" t="str">
        <f t="shared" si="339"/>
        <v>8606AGNBLPV</v>
      </c>
      <c r="D2603" s="264">
        <v>8606</v>
      </c>
      <c r="E2603" s="242" t="s">
        <v>2191</v>
      </c>
      <c r="F2603" s="243"/>
      <c r="G2603" s="243"/>
      <c r="H2603" s="243" t="str">
        <f t="shared" ref="H2603:H2612" si="343">IF(S2603="+","P","")</f>
        <v>P</v>
      </c>
      <c r="I2603" s="243"/>
      <c r="J2603" s="243" t="str">
        <f t="shared" ref="J2603:J2612" si="344">IF(Q2603="+","V","")</f>
        <v>V</v>
      </c>
      <c r="K2603" s="243"/>
      <c r="L2603" s="243"/>
      <c r="M2603" s="26" t="s">
        <v>1085</v>
      </c>
      <c r="N2603" s="6"/>
      <c r="O2603" s="18" t="s">
        <v>4305</v>
      </c>
      <c r="P2603" s="6" t="s">
        <v>5314</v>
      </c>
      <c r="Q2603" s="6" t="s">
        <v>5314</v>
      </c>
      <c r="R2603" s="6" t="s">
        <v>5314</v>
      </c>
      <c r="S2603" s="6" t="s">
        <v>5314</v>
      </c>
      <c r="T2603" s="6"/>
      <c r="U2603" s="31" t="s">
        <v>4781</v>
      </c>
      <c r="V2603" s="414">
        <v>2700</v>
      </c>
      <c r="W2603" s="148"/>
    </row>
    <row r="2604" spans="1:23">
      <c r="A2604" s="3">
        <f>ROW(2604:2604)-SUM(W$1:W2604)</f>
        <v>2534</v>
      </c>
      <c r="B2604" s="232" t="s">
        <v>1219</v>
      </c>
      <c r="C2604" s="232" t="str">
        <f t="shared" si="339"/>
        <v>8606AGNPVZ</v>
      </c>
      <c r="D2604" s="264">
        <v>8606</v>
      </c>
      <c r="E2604" s="242" t="s">
        <v>2195</v>
      </c>
      <c r="F2604" s="243"/>
      <c r="G2604" s="243"/>
      <c r="H2604" s="243" t="str">
        <f t="shared" si="343"/>
        <v>P</v>
      </c>
      <c r="I2604" s="243"/>
      <c r="J2604" s="243" t="str">
        <f t="shared" si="344"/>
        <v>V</v>
      </c>
      <c r="K2604" s="243" t="s">
        <v>4630</v>
      </c>
      <c r="L2604" s="243"/>
      <c r="M2604" s="26" t="s">
        <v>1216</v>
      </c>
      <c r="N2604" s="6"/>
      <c r="O2604" s="18" t="s">
        <v>4447</v>
      </c>
      <c r="P2604" s="6" t="s">
        <v>5314</v>
      </c>
      <c r="Q2604" s="6" t="s">
        <v>5314</v>
      </c>
      <c r="R2604" s="6" t="s">
        <v>5314</v>
      </c>
      <c r="S2604" s="6" t="s">
        <v>5314</v>
      </c>
      <c r="T2604" s="6"/>
      <c r="U2604" s="31" t="s">
        <v>4781</v>
      </c>
      <c r="V2604" s="414">
        <v>4250</v>
      </c>
      <c r="W2604" s="148"/>
    </row>
    <row r="2605" spans="1:23">
      <c r="A2605" s="3">
        <f>ROW(2605:2605)-SUM(W$1:W2605)</f>
        <v>2535</v>
      </c>
      <c r="B2605" s="232" t="s">
        <v>1218</v>
      </c>
      <c r="C2605" s="232" t="str">
        <f t="shared" si="339"/>
        <v>8606AGNBLPVZ</v>
      </c>
      <c r="D2605" s="264">
        <v>8606</v>
      </c>
      <c r="E2605" s="242" t="s">
        <v>2191</v>
      </c>
      <c r="F2605" s="243"/>
      <c r="G2605" s="243"/>
      <c r="H2605" s="243" t="str">
        <f t="shared" si="343"/>
        <v>P</v>
      </c>
      <c r="I2605" s="243"/>
      <c r="J2605" s="243" t="str">
        <f t="shared" si="344"/>
        <v>V</v>
      </c>
      <c r="K2605" s="243" t="s">
        <v>4630</v>
      </c>
      <c r="L2605" s="243"/>
      <c r="M2605" s="26" t="s">
        <v>1217</v>
      </c>
      <c r="N2605" s="6"/>
      <c r="O2605" s="18" t="s">
        <v>4447</v>
      </c>
      <c r="P2605" s="6" t="s">
        <v>5314</v>
      </c>
      <c r="Q2605" s="6" t="s">
        <v>5314</v>
      </c>
      <c r="R2605" s="6" t="s">
        <v>5314</v>
      </c>
      <c r="S2605" s="6" t="s">
        <v>5314</v>
      </c>
      <c r="T2605" s="6"/>
      <c r="U2605" s="31" t="s">
        <v>4781</v>
      </c>
      <c r="V2605" s="414">
        <v>4300</v>
      </c>
      <c r="W2605" s="148"/>
    </row>
    <row r="2606" spans="1:23">
      <c r="A2606" s="3">
        <f>ROW(2606:2606)-SUM(W$1:W2606)</f>
        <v>2536</v>
      </c>
      <c r="B2606" s="232" t="s">
        <v>997</v>
      </c>
      <c r="C2606" s="232" t="str">
        <f t="shared" si="339"/>
        <v>8606AGNHPV</v>
      </c>
      <c r="D2606" s="264">
        <v>8606</v>
      </c>
      <c r="E2606" s="242" t="s">
        <v>2195</v>
      </c>
      <c r="F2606" s="243"/>
      <c r="G2606" s="243" t="s">
        <v>2193</v>
      </c>
      <c r="H2606" s="243" t="str">
        <f t="shared" si="343"/>
        <v>P</v>
      </c>
      <c r="I2606" s="243"/>
      <c r="J2606" s="243" t="str">
        <f t="shared" si="344"/>
        <v>V</v>
      </c>
      <c r="K2606" s="243"/>
      <c r="L2606" s="243"/>
      <c r="M2606" s="26" t="s">
        <v>1001</v>
      </c>
      <c r="N2606" s="6"/>
      <c r="O2606" s="18" t="s">
        <v>4305</v>
      </c>
      <c r="P2606" s="6" t="s">
        <v>5314</v>
      </c>
      <c r="Q2606" s="6" t="s">
        <v>5314</v>
      </c>
      <c r="R2606" s="6" t="s">
        <v>5314</v>
      </c>
      <c r="S2606" s="6" t="s">
        <v>5314</v>
      </c>
      <c r="T2606" s="6"/>
      <c r="U2606" s="31" t="s">
        <v>4781</v>
      </c>
      <c r="V2606" s="414">
        <v>9100</v>
      </c>
      <c r="W2606" s="148"/>
    </row>
    <row r="2607" spans="1:23">
      <c r="A2607" s="3">
        <f>ROW(2607:2607)-SUM(W$1:W2607)</f>
        <v>2537</v>
      </c>
      <c r="B2607" s="232" t="s">
        <v>12551</v>
      </c>
      <c r="C2607" s="232" t="str">
        <f t="shared" si="339"/>
        <v>8606AGNBLHPV</v>
      </c>
      <c r="D2607" s="619">
        <v>8606</v>
      </c>
      <c r="E2607" s="539" t="s">
        <v>2191</v>
      </c>
      <c r="F2607" s="540"/>
      <c r="G2607" s="540" t="s">
        <v>2193</v>
      </c>
      <c r="H2607" s="540" t="str">
        <f t="shared" si="343"/>
        <v>P</v>
      </c>
      <c r="I2607" s="540"/>
      <c r="J2607" s="540" t="str">
        <f t="shared" si="344"/>
        <v>V</v>
      </c>
      <c r="K2607" s="540"/>
      <c r="L2607" s="540"/>
      <c r="M2607" s="26" t="s">
        <v>1001</v>
      </c>
      <c r="N2607" s="6"/>
      <c r="O2607" s="18" t="s">
        <v>4305</v>
      </c>
      <c r="P2607" s="6" t="s">
        <v>5314</v>
      </c>
      <c r="Q2607" s="6" t="s">
        <v>5314</v>
      </c>
      <c r="R2607" s="6" t="s">
        <v>5314</v>
      </c>
      <c r="S2607" s="6" t="s">
        <v>5314</v>
      </c>
      <c r="T2607" s="6"/>
      <c r="U2607" s="31" t="s">
        <v>4781</v>
      </c>
      <c r="V2607" s="414">
        <v>9200</v>
      </c>
      <c r="W2607" s="148"/>
    </row>
    <row r="2608" spans="1:23">
      <c r="A2608" s="3">
        <f>ROW(2608:2608)-SUM(W$1:W2608)</f>
        <v>2538</v>
      </c>
      <c r="B2608" s="232" t="s">
        <v>998</v>
      </c>
      <c r="C2608" s="232" t="str">
        <f t="shared" si="339"/>
        <v>8606AGNHPV</v>
      </c>
      <c r="D2608" s="264">
        <v>8606</v>
      </c>
      <c r="E2608" s="242" t="s">
        <v>2195</v>
      </c>
      <c r="F2608" s="243"/>
      <c r="G2608" s="243" t="s">
        <v>2193</v>
      </c>
      <c r="H2608" s="243" t="str">
        <f t="shared" si="343"/>
        <v>P</v>
      </c>
      <c r="I2608" s="243"/>
      <c r="J2608" s="243" t="str">
        <f t="shared" si="344"/>
        <v>V</v>
      </c>
      <c r="K2608" s="243"/>
      <c r="L2608" s="243"/>
      <c r="M2608" s="26" t="s">
        <v>1002</v>
      </c>
      <c r="N2608" s="6"/>
      <c r="O2608" s="18" t="s">
        <v>4305</v>
      </c>
      <c r="P2608" s="6" t="s">
        <v>5314</v>
      </c>
      <c r="Q2608" s="6" t="s">
        <v>5314</v>
      </c>
      <c r="R2608" s="6" t="s">
        <v>5314</v>
      </c>
      <c r="S2608" s="6" t="s">
        <v>5314</v>
      </c>
      <c r="T2608" s="6"/>
      <c r="U2608" s="31" t="s">
        <v>4781</v>
      </c>
      <c r="V2608" s="414">
        <v>9100</v>
      </c>
      <c r="W2608" s="148"/>
    </row>
    <row r="2609" spans="1:23">
      <c r="A2609" s="3">
        <f>ROW(2609:2609)-SUM(W$1:W2609)</f>
        <v>2539</v>
      </c>
      <c r="B2609" s="232" t="s">
        <v>12552</v>
      </c>
      <c r="C2609" s="232" t="str">
        <f t="shared" ref="C2609" si="345">IF(D2609&lt;&gt;"",CONCATENATE(D2609,E2609,F2609,G2609,H2609,I2609,J2609,K2609,L2609),"")</f>
        <v>8606AGNBLHPV</v>
      </c>
      <c r="D2609" s="619">
        <v>8606</v>
      </c>
      <c r="E2609" s="539" t="s">
        <v>2191</v>
      </c>
      <c r="F2609" s="540"/>
      <c r="G2609" s="540" t="s">
        <v>2193</v>
      </c>
      <c r="H2609" s="540" t="str">
        <f t="shared" ref="H2609" si="346">IF(S2609="+","P","")</f>
        <v>P</v>
      </c>
      <c r="I2609" s="540"/>
      <c r="J2609" s="540" t="str">
        <f t="shared" ref="J2609" si="347">IF(Q2609="+","V","")</f>
        <v>V</v>
      </c>
      <c r="K2609" s="540"/>
      <c r="L2609" s="540"/>
      <c r="M2609" s="26" t="s">
        <v>1002</v>
      </c>
      <c r="N2609" s="6"/>
      <c r="O2609" s="18" t="s">
        <v>4305</v>
      </c>
      <c r="P2609" s="6" t="s">
        <v>5314</v>
      </c>
      <c r="Q2609" s="6" t="s">
        <v>5314</v>
      </c>
      <c r="R2609" s="6" t="s">
        <v>5314</v>
      </c>
      <c r="S2609" s="6" t="s">
        <v>5314</v>
      </c>
      <c r="T2609" s="6"/>
      <c r="U2609" s="31" t="s">
        <v>4781</v>
      </c>
      <c r="V2609" s="414">
        <v>9200</v>
      </c>
      <c r="W2609" s="148"/>
    </row>
    <row r="2610" spans="1:23">
      <c r="A2610" s="3">
        <f>ROW(2610:2610)-SUM(W$1:W2610)</f>
        <v>2540</v>
      </c>
      <c r="B2610" s="232" t="s">
        <v>12398</v>
      </c>
      <c r="C2610" s="232" t="str">
        <f t="shared" si="339"/>
        <v>8606AGNHPVZ</v>
      </c>
      <c r="D2610" s="619">
        <v>8606</v>
      </c>
      <c r="E2610" s="539" t="s">
        <v>2195</v>
      </c>
      <c r="F2610" s="540"/>
      <c r="G2610" s="540" t="s">
        <v>2193</v>
      </c>
      <c r="H2610" s="540" t="str">
        <f t="shared" si="343"/>
        <v>P</v>
      </c>
      <c r="I2610" s="540"/>
      <c r="J2610" s="540" t="str">
        <f t="shared" si="344"/>
        <v>V</v>
      </c>
      <c r="K2610" s="540" t="s">
        <v>4630</v>
      </c>
      <c r="L2610" s="540"/>
      <c r="M2610" s="26" t="s">
        <v>12399</v>
      </c>
      <c r="N2610" s="6"/>
      <c r="O2610" s="18" t="s">
        <v>4305</v>
      </c>
      <c r="P2610" s="6" t="s">
        <v>5314</v>
      </c>
      <c r="Q2610" s="6" t="s">
        <v>5314</v>
      </c>
      <c r="R2610" s="6" t="s">
        <v>5314</v>
      </c>
      <c r="S2610" s="6" t="s">
        <v>5314</v>
      </c>
      <c r="T2610" s="6"/>
      <c r="U2610" s="31" t="s">
        <v>4781</v>
      </c>
      <c r="V2610" s="414">
        <v>10700</v>
      </c>
      <c r="W2610" s="148"/>
    </row>
    <row r="2611" spans="1:23">
      <c r="A2611" s="3">
        <f>ROW(2611:2611)-SUM(W$1:W2611)</f>
        <v>2541</v>
      </c>
      <c r="B2611" s="232" t="s">
        <v>12400</v>
      </c>
      <c r="C2611" s="232" t="str">
        <f t="shared" si="339"/>
        <v>8606AGNHPVZ</v>
      </c>
      <c r="D2611" s="619">
        <v>8606</v>
      </c>
      <c r="E2611" s="539" t="s">
        <v>2195</v>
      </c>
      <c r="F2611" s="540"/>
      <c r="G2611" s="540" t="s">
        <v>2193</v>
      </c>
      <c r="H2611" s="540" t="str">
        <f t="shared" si="343"/>
        <v>P</v>
      </c>
      <c r="I2611" s="540"/>
      <c r="J2611" s="540" t="str">
        <f t="shared" si="344"/>
        <v>V</v>
      </c>
      <c r="K2611" s="540" t="s">
        <v>4630</v>
      </c>
      <c r="L2611" s="540"/>
      <c r="M2611" s="26" t="s">
        <v>12401</v>
      </c>
      <c r="N2611" s="6"/>
      <c r="O2611" s="18" t="s">
        <v>4305</v>
      </c>
      <c r="P2611" s="6" t="s">
        <v>5314</v>
      </c>
      <c r="Q2611" s="6" t="s">
        <v>5314</v>
      </c>
      <c r="R2611" s="6" t="s">
        <v>5314</v>
      </c>
      <c r="S2611" s="6" t="s">
        <v>5314</v>
      </c>
      <c r="T2611" s="6"/>
      <c r="U2611" s="31" t="s">
        <v>4781</v>
      </c>
      <c r="V2611" s="414">
        <v>10700</v>
      </c>
      <c r="W2611" s="148"/>
    </row>
    <row r="2612" spans="1:23">
      <c r="A2612" s="3">
        <f>ROW(2612:2612)-SUM(W$1:W2612)</f>
        <v>2542</v>
      </c>
      <c r="B2612" s="232" t="s">
        <v>7833</v>
      </c>
      <c r="C2612" s="232" t="str">
        <f t="shared" si="339"/>
        <v>8577AGNBLV</v>
      </c>
      <c r="D2612" s="264">
        <v>8577</v>
      </c>
      <c r="E2612" s="242" t="s">
        <v>2191</v>
      </c>
      <c r="F2612" s="243"/>
      <c r="G2612" s="243"/>
      <c r="H2612" s="243" t="str">
        <f t="shared" si="343"/>
        <v/>
      </c>
      <c r="I2612" s="243"/>
      <c r="J2612" s="243" t="str">
        <f t="shared" si="344"/>
        <v>V</v>
      </c>
      <c r="K2612" s="243"/>
      <c r="L2612" s="243"/>
      <c r="M2612" s="26" t="s">
        <v>142</v>
      </c>
      <c r="N2612" s="6"/>
      <c r="O2612" s="18" t="s">
        <v>2452</v>
      </c>
      <c r="P2612" s="6" t="s">
        <v>5314</v>
      </c>
      <c r="Q2612" s="6" t="s">
        <v>5314</v>
      </c>
      <c r="R2612" s="6"/>
      <c r="S2612" s="6"/>
      <c r="T2612" s="6" t="s">
        <v>5314</v>
      </c>
      <c r="U2612" s="31" t="s">
        <v>4782</v>
      </c>
      <c r="V2612" s="414">
        <v>3100</v>
      </c>
      <c r="W2612" s="148"/>
    </row>
    <row r="2613" spans="1:23" s="466" customFormat="1">
      <c r="A2613" s="9">
        <f>ROW(2613:2613)-SUM(W$1:W2613)</f>
        <v>2543</v>
      </c>
      <c r="B2613" s="464" t="s">
        <v>67</v>
      </c>
      <c r="C2613" s="464" t="str">
        <f t="shared" si="339"/>
        <v>8577AGNBLV</v>
      </c>
      <c r="D2613" s="460">
        <v>8577</v>
      </c>
      <c r="E2613" s="457" t="s">
        <v>2191</v>
      </c>
      <c r="F2613" s="458"/>
      <c r="G2613" s="458"/>
      <c r="H2613" s="458" t="str">
        <f t="shared" si="327"/>
        <v/>
      </c>
      <c r="I2613" s="458"/>
      <c r="J2613" s="458" t="str">
        <f t="shared" si="336"/>
        <v>V</v>
      </c>
      <c r="K2613" s="458"/>
      <c r="L2613" s="458"/>
      <c r="M2613" s="27" t="s">
        <v>12123</v>
      </c>
      <c r="N2613" s="12"/>
      <c r="O2613" s="21" t="s">
        <v>2452</v>
      </c>
      <c r="P2613" s="12" t="s">
        <v>5314</v>
      </c>
      <c r="Q2613" s="12" t="s">
        <v>5314</v>
      </c>
      <c r="R2613" s="12" t="s">
        <v>5314</v>
      </c>
      <c r="S2613" s="12"/>
      <c r="T2613" s="12" t="s">
        <v>5314</v>
      </c>
      <c r="U2613" s="416" t="s">
        <v>4782</v>
      </c>
      <c r="V2613" s="465">
        <v>3100</v>
      </c>
      <c r="W2613" s="153"/>
    </row>
    <row r="2614" spans="1:23">
      <c r="A2614" s="3">
        <f>ROW(2614:2614)-SUM(W$1:W2614)</f>
        <v>2544</v>
      </c>
      <c r="B2614" s="232" t="s">
        <v>7834</v>
      </c>
      <c r="C2614" s="232" t="str">
        <f t="shared" si="339"/>
        <v>8577AGNBLPV</v>
      </c>
      <c r="D2614" s="264">
        <v>8577</v>
      </c>
      <c r="E2614" s="242" t="s">
        <v>2191</v>
      </c>
      <c r="F2614" s="243"/>
      <c r="G2614" s="243"/>
      <c r="H2614" s="243" t="str">
        <f t="shared" si="327"/>
        <v>P</v>
      </c>
      <c r="I2614" s="243"/>
      <c r="J2614" s="243" t="str">
        <f t="shared" si="336"/>
        <v>V</v>
      </c>
      <c r="K2614" s="243"/>
      <c r="L2614" s="243"/>
      <c r="M2614" s="26" t="s">
        <v>2858</v>
      </c>
      <c r="N2614" s="6"/>
      <c r="O2614" s="18" t="s">
        <v>2795</v>
      </c>
      <c r="P2614" s="6" t="s">
        <v>5314</v>
      </c>
      <c r="Q2614" s="6" t="s">
        <v>5314</v>
      </c>
      <c r="R2614" s="6"/>
      <c r="S2614" s="6" t="s">
        <v>5314</v>
      </c>
      <c r="T2614" s="6"/>
      <c r="U2614" s="31" t="s">
        <v>4782</v>
      </c>
      <c r="V2614" s="414">
        <v>3100</v>
      </c>
      <c r="W2614" s="148"/>
    </row>
    <row r="2615" spans="1:23">
      <c r="A2615" s="3">
        <f>ROW(2615:2615)-SUM(W$1:W2615)</f>
        <v>2545</v>
      </c>
      <c r="B2615" s="232" t="s">
        <v>7999</v>
      </c>
      <c r="C2615" s="232" t="str">
        <f t="shared" si="339"/>
        <v>8577AGNPV</v>
      </c>
      <c r="D2615" s="264">
        <v>8577</v>
      </c>
      <c r="E2615" s="242" t="s">
        <v>2195</v>
      </c>
      <c r="F2615" s="243"/>
      <c r="G2615" s="243"/>
      <c r="H2615" s="243" t="str">
        <f>IF(S2615="+","P","")</f>
        <v>P</v>
      </c>
      <c r="I2615" s="243"/>
      <c r="J2615" s="243" t="str">
        <f t="shared" si="336"/>
        <v>V</v>
      </c>
      <c r="K2615" s="243"/>
      <c r="L2615" s="243"/>
      <c r="M2615" s="26" t="s">
        <v>9457</v>
      </c>
      <c r="N2615" s="6"/>
      <c r="O2615" s="18" t="s">
        <v>2860</v>
      </c>
      <c r="P2615" s="6" t="s">
        <v>5314</v>
      </c>
      <c r="Q2615" s="6" t="s">
        <v>5314</v>
      </c>
      <c r="R2615" s="6"/>
      <c r="S2615" s="6" t="s">
        <v>5314</v>
      </c>
      <c r="T2615" s="6"/>
      <c r="U2615" s="31" t="s">
        <v>4782</v>
      </c>
      <c r="V2615" s="414">
        <v>3050</v>
      </c>
      <c r="W2615" s="148"/>
    </row>
    <row r="2616" spans="1:23">
      <c r="A2616" s="3">
        <f>ROW(2616:2616)-SUM(W$1:W2616)</f>
        <v>2546</v>
      </c>
      <c r="B2616" s="232" t="s">
        <v>7835</v>
      </c>
      <c r="C2616" s="232" t="str">
        <f t="shared" si="339"/>
        <v>8577AGNBLPV</v>
      </c>
      <c r="D2616" s="264">
        <v>8577</v>
      </c>
      <c r="E2616" s="242" t="s">
        <v>2191</v>
      </c>
      <c r="F2616" s="243"/>
      <c r="G2616" s="243"/>
      <c r="H2616" s="243" t="str">
        <f t="shared" si="327"/>
        <v>P</v>
      </c>
      <c r="I2616" s="243"/>
      <c r="J2616" s="243" t="str">
        <f t="shared" si="336"/>
        <v>V</v>
      </c>
      <c r="K2616" s="243"/>
      <c r="L2616" s="243"/>
      <c r="M2616" s="26" t="s">
        <v>2859</v>
      </c>
      <c r="N2616" s="6"/>
      <c r="O2616" s="18" t="s">
        <v>2860</v>
      </c>
      <c r="P2616" s="6" t="s">
        <v>5314</v>
      </c>
      <c r="Q2616" s="6" t="s">
        <v>5314</v>
      </c>
      <c r="R2616" s="6"/>
      <c r="S2616" s="6" t="s">
        <v>5314</v>
      </c>
      <c r="T2616" s="6"/>
      <c r="U2616" s="31" t="s">
        <v>4782</v>
      </c>
      <c r="V2616" s="414">
        <v>3100</v>
      </c>
      <c r="W2616" s="148"/>
    </row>
    <row r="2617" spans="1:23" s="466" customFormat="1">
      <c r="A2617" s="3">
        <f>ROW(2617:2617)-SUM(W$1:W2617)</f>
        <v>2547</v>
      </c>
      <c r="B2617" s="232" t="s">
        <v>12124</v>
      </c>
      <c r="C2617" s="232" t="str">
        <f t="shared" ref="C2617" si="348">IF(D2617&lt;&gt;"",CONCATENATE(D2617,E2617,F2617,G2617,H2617,I2617,J2617,K2617,L2617),"")</f>
        <v>8577AGNBLV</v>
      </c>
      <c r="D2617" s="619">
        <v>8577</v>
      </c>
      <c r="E2617" s="539" t="s">
        <v>2191</v>
      </c>
      <c r="F2617" s="540"/>
      <c r="G2617" s="540"/>
      <c r="H2617" s="540" t="str">
        <f t="shared" ref="H2617" si="349">IF(S2617="+","P","")</f>
        <v/>
      </c>
      <c r="I2617" s="540"/>
      <c r="J2617" s="540" t="str">
        <f t="shared" ref="J2617" si="350">IF(Q2617="+","V","")</f>
        <v>V</v>
      </c>
      <c r="K2617" s="540"/>
      <c r="L2617" s="540"/>
      <c r="M2617" s="26" t="s">
        <v>12125</v>
      </c>
      <c r="N2617" s="6"/>
      <c r="O2617" s="18" t="s">
        <v>4447</v>
      </c>
      <c r="P2617" s="6" t="s">
        <v>5314</v>
      </c>
      <c r="Q2617" s="6" t="s">
        <v>5314</v>
      </c>
      <c r="R2617" s="6" t="s">
        <v>5314</v>
      </c>
      <c r="S2617" s="6"/>
      <c r="T2617" s="6" t="s">
        <v>5314</v>
      </c>
      <c r="U2617" s="31" t="s">
        <v>4782</v>
      </c>
      <c r="V2617" s="414">
        <v>3100</v>
      </c>
      <c r="W2617" s="153"/>
    </row>
    <row r="2618" spans="1:23">
      <c r="A2618" s="3">
        <f>ROW(2618:2618)-SUM(W$1:W2618)</f>
        <v>2548</v>
      </c>
      <c r="B2618" s="232" t="s">
        <v>808</v>
      </c>
      <c r="C2618" s="232" t="str">
        <f t="shared" si="339"/>
        <v>8577AGNBLPV</v>
      </c>
      <c r="D2618" s="264">
        <v>8577</v>
      </c>
      <c r="E2618" s="242" t="s">
        <v>2191</v>
      </c>
      <c r="F2618" s="243"/>
      <c r="G2618" s="243"/>
      <c r="H2618" s="243" t="str">
        <f>IF(S2618="+","P","")</f>
        <v>P</v>
      </c>
      <c r="I2618" s="243"/>
      <c r="J2618" s="243" t="str">
        <f>IF(Q2618="+","V","")</f>
        <v>V</v>
      </c>
      <c r="K2618" s="243"/>
      <c r="L2618" s="243"/>
      <c r="M2618" s="26" t="s">
        <v>809</v>
      </c>
      <c r="N2618" s="6"/>
      <c r="O2618" s="18" t="s">
        <v>4447</v>
      </c>
      <c r="P2618" s="6" t="s">
        <v>5314</v>
      </c>
      <c r="Q2618" s="6" t="s">
        <v>5314</v>
      </c>
      <c r="R2618" s="6"/>
      <c r="S2618" s="6" t="s">
        <v>5314</v>
      </c>
      <c r="T2618" s="6"/>
      <c r="U2618" s="31" t="s">
        <v>4782</v>
      </c>
      <c r="V2618" s="414">
        <v>3100</v>
      </c>
      <c r="W2618" s="148"/>
    </row>
    <row r="2619" spans="1:23">
      <c r="A2619" s="3">
        <f>ROW(2619:2619)-SUM(W$1:W2619)</f>
        <v>2549</v>
      </c>
      <c r="B2619" s="232" t="s">
        <v>7836</v>
      </c>
      <c r="C2619" s="232" t="str">
        <f t="shared" si="339"/>
        <v>8577AGNBLPV</v>
      </c>
      <c r="D2619" s="264">
        <v>8577</v>
      </c>
      <c r="E2619" s="242" t="s">
        <v>2191</v>
      </c>
      <c r="F2619" s="243"/>
      <c r="G2619" s="243"/>
      <c r="H2619" s="243" t="str">
        <f>IF(S2619="+","P","")</f>
        <v>P</v>
      </c>
      <c r="I2619" s="243"/>
      <c r="J2619" s="243" t="str">
        <f t="shared" si="336"/>
        <v>V</v>
      </c>
      <c r="K2619" s="243"/>
      <c r="L2619" s="243"/>
      <c r="M2619" s="26" t="s">
        <v>1101</v>
      </c>
      <c r="N2619" s="6"/>
      <c r="O2619" s="18" t="s">
        <v>4447</v>
      </c>
      <c r="P2619" s="6" t="s">
        <v>5314</v>
      </c>
      <c r="Q2619" s="6" t="s">
        <v>5314</v>
      </c>
      <c r="R2619" s="6"/>
      <c r="S2619" s="6" t="s">
        <v>5314</v>
      </c>
      <c r="T2619" s="6"/>
      <c r="U2619" s="31" t="s">
        <v>4782</v>
      </c>
      <c r="V2619" s="414">
        <v>3100</v>
      </c>
      <c r="W2619" s="148"/>
    </row>
    <row r="2620" spans="1:23">
      <c r="A2620" s="3">
        <f>ROW(2620:2620)-SUM(W$1:W2620)</f>
        <v>2550</v>
      </c>
      <c r="B2620" s="232" t="s">
        <v>7837</v>
      </c>
      <c r="C2620" s="232" t="str">
        <f t="shared" si="339"/>
        <v>8527AGNBL</v>
      </c>
      <c r="D2620" s="264">
        <v>8527</v>
      </c>
      <c r="E2620" s="242" t="s">
        <v>2191</v>
      </c>
      <c r="F2620" s="243"/>
      <c r="G2620" s="243"/>
      <c r="H2620" s="243" t="str">
        <f t="shared" si="327"/>
        <v/>
      </c>
      <c r="I2620" s="243"/>
      <c r="J2620" s="243" t="str">
        <f t="shared" si="336"/>
        <v/>
      </c>
      <c r="K2620" s="243"/>
      <c r="L2620" s="243"/>
      <c r="M2620" s="26" t="s">
        <v>2115</v>
      </c>
      <c r="N2620" s="16"/>
      <c r="O2620" s="18" t="s">
        <v>4783</v>
      </c>
      <c r="P2620" s="16"/>
      <c r="Q2620" s="16"/>
      <c r="R2620" s="16"/>
      <c r="S2620" s="16"/>
      <c r="T2620" s="16"/>
      <c r="U2620" s="31" t="s">
        <v>4784</v>
      </c>
      <c r="V2620" s="414">
        <v>2550</v>
      </c>
      <c r="W2620" s="148"/>
    </row>
    <row r="2621" spans="1:23">
      <c r="A2621" s="3">
        <f>ROW(2621:2621)-SUM(W$1:W2621)</f>
        <v>2551</v>
      </c>
      <c r="B2621" s="232" t="s">
        <v>7838</v>
      </c>
      <c r="C2621" s="232" t="str">
        <f t="shared" ref="C2621:C2649" si="351">IF(D2621&lt;&gt;"",CONCATENATE(D2621,E2621,F2621,G2621,H2621,I2621,J2621,K2621,L2621),"")</f>
        <v>8537AGNBL</v>
      </c>
      <c r="D2621" s="264">
        <v>8537</v>
      </c>
      <c r="E2621" s="242" t="s">
        <v>2191</v>
      </c>
      <c r="F2621" s="243"/>
      <c r="G2621" s="243"/>
      <c r="H2621" s="243" t="str">
        <f t="shared" ref="H2621:H2649" si="352">IF(S2621="+","P","")</f>
        <v/>
      </c>
      <c r="I2621" s="243"/>
      <c r="J2621" s="243" t="str">
        <f t="shared" si="336"/>
        <v/>
      </c>
      <c r="K2621" s="243"/>
      <c r="L2621" s="243"/>
      <c r="M2621" s="26" t="s">
        <v>2116</v>
      </c>
      <c r="N2621" s="6"/>
      <c r="O2621" s="18" t="s">
        <v>4785</v>
      </c>
      <c r="P2621" s="6" t="s">
        <v>5314</v>
      </c>
      <c r="Q2621" s="16"/>
      <c r="R2621" s="6" t="s">
        <v>5314</v>
      </c>
      <c r="S2621" s="16"/>
      <c r="T2621" s="6" t="s">
        <v>5314</v>
      </c>
      <c r="U2621" s="31" t="s">
        <v>4786</v>
      </c>
      <c r="V2621" s="414">
        <v>2650</v>
      </c>
      <c r="W2621" s="148"/>
    </row>
    <row r="2622" spans="1:23">
      <c r="A2622" s="3">
        <f>ROW(2622:2622)-SUM(W$1:W2622)</f>
        <v>2552</v>
      </c>
      <c r="B2622" s="232" t="s">
        <v>8000</v>
      </c>
      <c r="C2622" s="232" t="str">
        <f t="shared" si="351"/>
        <v>8537ACLZ</v>
      </c>
      <c r="D2622" s="264">
        <v>8537</v>
      </c>
      <c r="E2622" s="242" t="s">
        <v>2192</v>
      </c>
      <c r="F2622" s="243"/>
      <c r="G2622" s="243"/>
      <c r="H2622" s="243" t="str">
        <f t="shared" si="352"/>
        <v/>
      </c>
      <c r="I2622" s="243"/>
      <c r="J2622" s="243" t="str">
        <f t="shared" si="336"/>
        <v/>
      </c>
      <c r="K2622" s="243" t="s">
        <v>4630</v>
      </c>
      <c r="L2622" s="243"/>
      <c r="M2622" s="26" t="s">
        <v>9458</v>
      </c>
      <c r="N2622" s="6"/>
      <c r="O2622" s="18" t="s">
        <v>4785</v>
      </c>
      <c r="P2622" s="6" t="s">
        <v>5314</v>
      </c>
      <c r="Q2622" s="16"/>
      <c r="R2622" s="6" t="s">
        <v>5314</v>
      </c>
      <c r="S2622" s="16"/>
      <c r="T2622" s="6" t="s">
        <v>5314</v>
      </c>
      <c r="U2622" s="31" t="s">
        <v>4786</v>
      </c>
      <c r="V2622" s="414">
        <v>3800</v>
      </c>
      <c r="W2622" s="148"/>
    </row>
    <row r="2623" spans="1:23">
      <c r="A2623" s="3">
        <f>ROW(2623:2623)-SUM(W$1:W2623)</f>
        <v>2553</v>
      </c>
      <c r="B2623" s="232" t="s">
        <v>7839</v>
      </c>
      <c r="C2623" s="232" t="str">
        <f t="shared" si="351"/>
        <v>8537AGNBLZ</v>
      </c>
      <c r="D2623" s="264">
        <v>8537</v>
      </c>
      <c r="E2623" s="242" t="s">
        <v>2191</v>
      </c>
      <c r="F2623" s="243"/>
      <c r="G2623" s="243"/>
      <c r="H2623" s="243" t="str">
        <f t="shared" si="352"/>
        <v/>
      </c>
      <c r="I2623" s="243"/>
      <c r="J2623" s="243" t="str">
        <f t="shared" si="336"/>
        <v/>
      </c>
      <c r="K2623" s="243" t="s">
        <v>4630</v>
      </c>
      <c r="L2623" s="243"/>
      <c r="M2623" s="26" t="s">
        <v>5095</v>
      </c>
      <c r="N2623" s="6"/>
      <c r="O2623" s="18" t="s">
        <v>4785</v>
      </c>
      <c r="P2623" s="6" t="s">
        <v>5314</v>
      </c>
      <c r="Q2623" s="16"/>
      <c r="R2623" s="6" t="s">
        <v>5314</v>
      </c>
      <c r="S2623" s="16"/>
      <c r="T2623" s="6" t="s">
        <v>5314</v>
      </c>
      <c r="U2623" s="31" t="s">
        <v>4786</v>
      </c>
      <c r="V2623" s="414">
        <v>3850</v>
      </c>
      <c r="W2623" s="148"/>
    </row>
    <row r="2624" spans="1:23">
      <c r="A2624" s="3">
        <f>ROW(2624:2624)-SUM(W$1:W2624)</f>
        <v>2554</v>
      </c>
      <c r="B2624" s="232" t="s">
        <v>7840</v>
      </c>
      <c r="C2624" s="232" t="str">
        <f t="shared" si="351"/>
        <v>8537AGNH</v>
      </c>
      <c r="D2624" s="522">
        <v>8537</v>
      </c>
      <c r="E2624" s="491" t="s">
        <v>2195</v>
      </c>
      <c r="F2624" s="492"/>
      <c r="G2624" s="492" t="s">
        <v>2193</v>
      </c>
      <c r="H2624" s="492" t="str">
        <f t="shared" si="352"/>
        <v/>
      </c>
      <c r="I2624" s="492"/>
      <c r="J2624" s="492" t="str">
        <f t="shared" si="336"/>
        <v/>
      </c>
      <c r="K2624" s="492"/>
      <c r="L2624" s="492"/>
      <c r="M2624" s="26" t="s">
        <v>8450</v>
      </c>
      <c r="N2624" s="6"/>
      <c r="O2624" s="18" t="s">
        <v>4785</v>
      </c>
      <c r="P2624" s="6" t="s">
        <v>5314</v>
      </c>
      <c r="Q2624" s="16"/>
      <c r="R2624" s="6" t="s">
        <v>5314</v>
      </c>
      <c r="S2624" s="16"/>
      <c r="T2624" s="6" t="s">
        <v>5314</v>
      </c>
      <c r="U2624" s="31" t="s">
        <v>4786</v>
      </c>
      <c r="V2624" s="414">
        <v>10100</v>
      </c>
      <c r="W2624" s="148"/>
    </row>
    <row r="2625" spans="1:23">
      <c r="A2625" s="3">
        <f>ROW(2625:2625)-SUM(W$1:W2625)</f>
        <v>2555</v>
      </c>
      <c r="B2625" s="232" t="s">
        <v>7841</v>
      </c>
      <c r="C2625" s="232" t="str">
        <f t="shared" si="351"/>
        <v>8537AGNHZ</v>
      </c>
      <c r="D2625" s="522">
        <v>8537</v>
      </c>
      <c r="E2625" s="491" t="s">
        <v>2195</v>
      </c>
      <c r="F2625" s="492"/>
      <c r="G2625" s="492" t="s">
        <v>2193</v>
      </c>
      <c r="H2625" s="492" t="str">
        <f t="shared" si="352"/>
        <v/>
      </c>
      <c r="I2625" s="492"/>
      <c r="J2625" s="492" t="str">
        <f t="shared" si="336"/>
        <v/>
      </c>
      <c r="K2625" s="492" t="s">
        <v>4630</v>
      </c>
      <c r="L2625" s="492"/>
      <c r="M2625" s="26" t="s">
        <v>5096</v>
      </c>
      <c r="N2625" s="6"/>
      <c r="O2625" s="18" t="s">
        <v>4785</v>
      </c>
      <c r="P2625" s="6" t="s">
        <v>5314</v>
      </c>
      <c r="Q2625" s="16"/>
      <c r="R2625" s="6" t="s">
        <v>5314</v>
      </c>
      <c r="S2625" s="16"/>
      <c r="T2625" s="6" t="s">
        <v>5314</v>
      </c>
      <c r="U2625" s="31" t="s">
        <v>4786</v>
      </c>
      <c r="V2625" s="414">
        <v>11300</v>
      </c>
      <c r="W2625" s="148"/>
    </row>
    <row r="2626" spans="1:23">
      <c r="A2626" s="3">
        <f>ROW(2626:2626)-SUM(W$1:W2626)</f>
        <v>2556</v>
      </c>
      <c r="B2626" s="232" t="s">
        <v>7842</v>
      </c>
      <c r="C2626" s="232" t="str">
        <f t="shared" si="351"/>
        <v>8537AGNBLA</v>
      </c>
      <c r="D2626" s="264">
        <v>8537</v>
      </c>
      <c r="E2626" s="242" t="s">
        <v>2191</v>
      </c>
      <c r="F2626" s="243" t="s">
        <v>2194</v>
      </c>
      <c r="G2626" s="243"/>
      <c r="H2626" s="243" t="str">
        <f t="shared" si="352"/>
        <v/>
      </c>
      <c r="I2626" s="243"/>
      <c r="J2626" s="243" t="str">
        <f t="shared" si="336"/>
        <v/>
      </c>
      <c r="K2626" s="243"/>
      <c r="L2626" s="243"/>
      <c r="M2626" s="26" t="s">
        <v>2117</v>
      </c>
      <c r="N2626" s="6"/>
      <c r="O2626" s="18" t="s">
        <v>4785</v>
      </c>
      <c r="P2626" s="6" t="s">
        <v>5314</v>
      </c>
      <c r="Q2626" s="16"/>
      <c r="R2626" s="6" t="s">
        <v>5314</v>
      </c>
      <c r="S2626" s="16"/>
      <c r="T2626" s="6" t="s">
        <v>5314</v>
      </c>
      <c r="U2626" s="31" t="s">
        <v>4786</v>
      </c>
      <c r="V2626" s="414">
        <v>2950</v>
      </c>
      <c r="W2626" s="148"/>
    </row>
    <row r="2627" spans="1:23">
      <c r="A2627" s="3">
        <f>ROW(2627:2627)-SUM(W$1:W2627)</f>
        <v>2557</v>
      </c>
      <c r="B2627" s="232" t="s">
        <v>8001</v>
      </c>
      <c r="C2627" s="232" t="str">
        <f t="shared" si="351"/>
        <v>8537ACLAZ</v>
      </c>
      <c r="D2627" s="264">
        <v>8537</v>
      </c>
      <c r="E2627" s="242" t="s">
        <v>2192</v>
      </c>
      <c r="F2627" s="243" t="s">
        <v>2194</v>
      </c>
      <c r="G2627" s="243"/>
      <c r="H2627" s="243" t="str">
        <f t="shared" si="352"/>
        <v/>
      </c>
      <c r="I2627" s="243"/>
      <c r="J2627" s="243" t="str">
        <f t="shared" si="336"/>
        <v/>
      </c>
      <c r="K2627" s="243" t="s">
        <v>4630</v>
      </c>
      <c r="L2627" s="243"/>
      <c r="M2627" s="26" t="s">
        <v>9459</v>
      </c>
      <c r="N2627" s="6"/>
      <c r="O2627" s="18" t="s">
        <v>4785</v>
      </c>
      <c r="P2627" s="6" t="s">
        <v>5314</v>
      </c>
      <c r="Q2627" s="16"/>
      <c r="R2627" s="6" t="s">
        <v>5314</v>
      </c>
      <c r="S2627" s="16"/>
      <c r="T2627" s="6" t="s">
        <v>5314</v>
      </c>
      <c r="U2627" s="31" t="s">
        <v>4786</v>
      </c>
      <c r="V2627" s="414">
        <v>4100</v>
      </c>
      <c r="W2627" s="148"/>
    </row>
    <row r="2628" spans="1:23">
      <c r="A2628" s="3">
        <f>ROW(2628:2628)-SUM(W$1:W2628)</f>
        <v>2558</v>
      </c>
      <c r="B2628" s="232" t="s">
        <v>7843</v>
      </c>
      <c r="C2628" s="232" t="str">
        <f t="shared" si="351"/>
        <v>8537AGNBLAZ</v>
      </c>
      <c r="D2628" s="264">
        <v>8537</v>
      </c>
      <c r="E2628" s="242" t="s">
        <v>2191</v>
      </c>
      <c r="F2628" s="243" t="s">
        <v>2194</v>
      </c>
      <c r="G2628" s="243"/>
      <c r="H2628" s="243" t="str">
        <f t="shared" si="352"/>
        <v/>
      </c>
      <c r="I2628" s="243"/>
      <c r="J2628" s="243" t="str">
        <f t="shared" si="336"/>
        <v/>
      </c>
      <c r="K2628" s="243" t="s">
        <v>4630</v>
      </c>
      <c r="L2628" s="243"/>
      <c r="M2628" s="26" t="s">
        <v>5097</v>
      </c>
      <c r="N2628" s="6"/>
      <c r="O2628" s="18" t="s">
        <v>4785</v>
      </c>
      <c r="P2628" s="6" t="s">
        <v>5314</v>
      </c>
      <c r="Q2628" s="16"/>
      <c r="R2628" s="6" t="s">
        <v>5314</v>
      </c>
      <c r="S2628" s="16"/>
      <c r="T2628" s="6" t="s">
        <v>5314</v>
      </c>
      <c r="U2628" s="31" t="s">
        <v>4786</v>
      </c>
      <c r="V2628" s="414">
        <v>4150</v>
      </c>
      <c r="W2628" s="148"/>
    </row>
    <row r="2629" spans="1:23">
      <c r="A2629" s="3">
        <f>ROW(2629:2629)-SUM(W$1:W2629)</f>
        <v>2559</v>
      </c>
      <c r="B2629" s="232" t="s">
        <v>7844</v>
      </c>
      <c r="C2629" s="232" t="str">
        <f t="shared" si="351"/>
        <v>8537AGNAH</v>
      </c>
      <c r="D2629" s="522">
        <v>8537</v>
      </c>
      <c r="E2629" s="491" t="s">
        <v>2195</v>
      </c>
      <c r="F2629" s="492" t="s">
        <v>2194</v>
      </c>
      <c r="G2629" s="492" t="s">
        <v>2193</v>
      </c>
      <c r="H2629" s="492" t="str">
        <f t="shared" si="352"/>
        <v/>
      </c>
      <c r="I2629" s="492"/>
      <c r="J2629" s="492" t="str">
        <f t="shared" si="336"/>
        <v/>
      </c>
      <c r="K2629" s="492"/>
      <c r="L2629" s="492"/>
      <c r="M2629" s="26" t="s">
        <v>5085</v>
      </c>
      <c r="N2629" s="6"/>
      <c r="O2629" s="18" t="s">
        <v>4785</v>
      </c>
      <c r="P2629" s="6" t="s">
        <v>5314</v>
      </c>
      <c r="Q2629" s="16"/>
      <c r="R2629" s="6" t="s">
        <v>5314</v>
      </c>
      <c r="S2629" s="16"/>
      <c r="T2629" s="6" t="s">
        <v>5314</v>
      </c>
      <c r="U2629" s="31" t="s">
        <v>4786</v>
      </c>
      <c r="V2629" s="414">
        <v>10400</v>
      </c>
      <c r="W2629" s="148"/>
    </row>
    <row r="2630" spans="1:23">
      <c r="A2630" s="3">
        <f>ROW(2630:2630)-SUM(W$1:W2630)</f>
        <v>2560</v>
      </c>
      <c r="B2630" s="232" t="s">
        <v>7845</v>
      </c>
      <c r="C2630" s="232" t="str">
        <f t="shared" si="351"/>
        <v>8537AGNAHZ</v>
      </c>
      <c r="D2630" s="522">
        <v>8537</v>
      </c>
      <c r="E2630" s="491" t="s">
        <v>2195</v>
      </c>
      <c r="F2630" s="492" t="s">
        <v>2194</v>
      </c>
      <c r="G2630" s="492" t="s">
        <v>2193</v>
      </c>
      <c r="H2630" s="492" t="str">
        <f t="shared" si="352"/>
        <v/>
      </c>
      <c r="I2630" s="492"/>
      <c r="J2630" s="492" t="str">
        <f t="shared" si="336"/>
        <v/>
      </c>
      <c r="K2630" s="492" t="s">
        <v>4630</v>
      </c>
      <c r="L2630" s="492"/>
      <c r="M2630" s="26" t="s">
        <v>5098</v>
      </c>
      <c r="N2630" s="6"/>
      <c r="O2630" s="18" t="s">
        <v>4785</v>
      </c>
      <c r="P2630" s="6" t="s">
        <v>5314</v>
      </c>
      <c r="Q2630" s="16"/>
      <c r="R2630" s="6" t="s">
        <v>5314</v>
      </c>
      <c r="S2630" s="16"/>
      <c r="T2630" s="6" t="s">
        <v>5314</v>
      </c>
      <c r="U2630" s="31" t="s">
        <v>4786</v>
      </c>
      <c r="V2630" s="414">
        <v>11600</v>
      </c>
      <c r="W2630" s="148"/>
    </row>
    <row r="2631" spans="1:23">
      <c r="A2631" s="3">
        <f>ROW(2631:2631)-SUM(W$1:W2631)</f>
        <v>2561</v>
      </c>
      <c r="B2631" s="232" t="s">
        <v>7846</v>
      </c>
      <c r="C2631" s="232" t="str">
        <f t="shared" si="351"/>
        <v>8579AGNBLV</v>
      </c>
      <c r="D2631" s="264">
        <v>8579</v>
      </c>
      <c r="E2631" s="242" t="s">
        <v>2191</v>
      </c>
      <c r="F2631" s="243"/>
      <c r="G2631" s="243"/>
      <c r="H2631" s="243" t="str">
        <f t="shared" si="352"/>
        <v/>
      </c>
      <c r="I2631" s="243"/>
      <c r="J2631" s="243" t="str">
        <f t="shared" si="336"/>
        <v>V</v>
      </c>
      <c r="K2631" s="243"/>
      <c r="L2631" s="243"/>
      <c r="M2631" s="26" t="s">
        <v>3950</v>
      </c>
      <c r="N2631" s="6"/>
      <c r="O2631" s="18" t="s">
        <v>5328</v>
      </c>
      <c r="P2631" s="6" t="s">
        <v>5314</v>
      </c>
      <c r="Q2631" s="6" t="s">
        <v>5314</v>
      </c>
      <c r="R2631" s="6" t="s">
        <v>5314</v>
      </c>
      <c r="S2631" s="6"/>
      <c r="T2631" s="6" t="s">
        <v>5314</v>
      </c>
      <c r="U2631" s="31" t="s">
        <v>4787</v>
      </c>
      <c r="V2631" s="414">
        <v>2750</v>
      </c>
      <c r="W2631" s="148"/>
    </row>
    <row r="2632" spans="1:23">
      <c r="A2632" s="3">
        <f>ROW(2632:2632)-SUM(W$1:W2632)</f>
        <v>2562</v>
      </c>
      <c r="B2632" s="232" t="s">
        <v>7847</v>
      </c>
      <c r="C2632" s="232" t="str">
        <f t="shared" si="351"/>
        <v>8579AGNBLVZ</v>
      </c>
      <c r="D2632" s="264">
        <v>8579</v>
      </c>
      <c r="E2632" s="242" t="s">
        <v>2191</v>
      </c>
      <c r="F2632" s="243"/>
      <c r="G2632" s="243"/>
      <c r="H2632" s="243" t="str">
        <f t="shared" si="352"/>
        <v/>
      </c>
      <c r="I2632" s="243"/>
      <c r="J2632" s="243" t="str">
        <f t="shared" si="336"/>
        <v>V</v>
      </c>
      <c r="K2632" s="243" t="s">
        <v>4630</v>
      </c>
      <c r="L2632" s="243"/>
      <c r="M2632" s="26" t="s">
        <v>12147</v>
      </c>
      <c r="N2632" s="6"/>
      <c r="O2632" s="18" t="s">
        <v>5328</v>
      </c>
      <c r="P2632" s="6" t="s">
        <v>5314</v>
      </c>
      <c r="Q2632" s="6" t="s">
        <v>5314</v>
      </c>
      <c r="R2632" s="6" t="s">
        <v>5314</v>
      </c>
      <c r="S2632" s="6"/>
      <c r="T2632" s="6" t="s">
        <v>5314</v>
      </c>
      <c r="U2632" s="31" t="s">
        <v>4787</v>
      </c>
      <c r="V2632" s="414">
        <v>4350</v>
      </c>
      <c r="W2632" s="148"/>
    </row>
    <row r="2633" spans="1:23">
      <c r="A2633" s="3">
        <f>ROW(2633:2633)-SUM(W$1:W2633)</f>
        <v>2563</v>
      </c>
      <c r="B2633" s="232" t="s">
        <v>8005</v>
      </c>
      <c r="C2633" s="232" t="str">
        <f t="shared" si="351"/>
        <v>8579AGNBLPV</v>
      </c>
      <c r="D2633" s="264">
        <v>8579</v>
      </c>
      <c r="E2633" s="242" t="s">
        <v>2191</v>
      </c>
      <c r="F2633" s="243"/>
      <c r="G2633" s="243"/>
      <c r="H2633" s="243" t="str">
        <f t="shared" si="352"/>
        <v>P</v>
      </c>
      <c r="I2633" s="243"/>
      <c r="J2633" s="243" t="str">
        <f t="shared" si="336"/>
        <v>V</v>
      </c>
      <c r="K2633" s="243"/>
      <c r="L2633" s="243"/>
      <c r="M2633" s="26" t="s">
        <v>8003</v>
      </c>
      <c r="N2633" s="6"/>
      <c r="O2633" s="18" t="s">
        <v>5328</v>
      </c>
      <c r="P2633" s="6" t="s">
        <v>5314</v>
      </c>
      <c r="Q2633" s="6" t="s">
        <v>5314</v>
      </c>
      <c r="R2633" s="6" t="s">
        <v>5314</v>
      </c>
      <c r="S2633" s="6" t="s">
        <v>5314</v>
      </c>
      <c r="T2633" s="6"/>
      <c r="U2633" s="31" t="s">
        <v>4787</v>
      </c>
      <c r="V2633" s="414">
        <v>2750</v>
      </c>
      <c r="W2633" s="148"/>
    </row>
    <row r="2634" spans="1:23">
      <c r="A2634" s="3">
        <f>ROW(2634:2634)-SUM(W$1:W2634)</f>
        <v>2564</v>
      </c>
      <c r="B2634" s="232" t="s">
        <v>8006</v>
      </c>
      <c r="C2634" s="232" t="str">
        <f>IF(D2634&lt;&gt;"",CONCATENATE(D2634,E2634,F2634,G2634,H2634,I2634,J2634,K2634,L2634),"")</f>
        <v>8579AGNBLPV</v>
      </c>
      <c r="D2634" s="264">
        <v>8579</v>
      </c>
      <c r="E2634" s="242" t="s">
        <v>2191</v>
      </c>
      <c r="F2634" s="243"/>
      <c r="G2634" s="243"/>
      <c r="H2634" s="243" t="str">
        <f>IF(S2634="+","P","")</f>
        <v>P</v>
      </c>
      <c r="I2634" s="243"/>
      <c r="J2634" s="243" t="str">
        <f t="shared" si="336"/>
        <v>V</v>
      </c>
      <c r="K2634" s="243"/>
      <c r="L2634" s="243"/>
      <c r="M2634" s="26" t="s">
        <v>8004</v>
      </c>
      <c r="N2634" s="6"/>
      <c r="O2634" s="18" t="s">
        <v>5328</v>
      </c>
      <c r="P2634" s="6" t="s">
        <v>5314</v>
      </c>
      <c r="Q2634" s="6" t="s">
        <v>5314</v>
      </c>
      <c r="R2634" s="6" t="s">
        <v>5314</v>
      </c>
      <c r="S2634" s="6" t="s">
        <v>5314</v>
      </c>
      <c r="T2634" s="6"/>
      <c r="U2634" s="31" t="s">
        <v>4787</v>
      </c>
      <c r="V2634" s="414">
        <v>2750</v>
      </c>
      <c r="W2634" s="148"/>
    </row>
    <row r="2635" spans="1:23">
      <c r="A2635" s="3">
        <f>ROW(2635:2635)-SUM(W$1:W2635)</f>
        <v>2565</v>
      </c>
      <c r="B2635" s="232" t="s">
        <v>7848</v>
      </c>
      <c r="C2635" s="232" t="str">
        <f t="shared" si="351"/>
        <v>8579AGNBLPVZ</v>
      </c>
      <c r="D2635" s="264">
        <v>8579</v>
      </c>
      <c r="E2635" s="242" t="s">
        <v>2191</v>
      </c>
      <c r="F2635" s="243"/>
      <c r="G2635" s="243"/>
      <c r="H2635" s="243" t="str">
        <f t="shared" si="352"/>
        <v>P</v>
      </c>
      <c r="I2635" s="243"/>
      <c r="J2635" s="243" t="str">
        <f t="shared" si="336"/>
        <v>V</v>
      </c>
      <c r="K2635" s="243" t="s">
        <v>4630</v>
      </c>
      <c r="L2635" s="243"/>
      <c r="M2635" s="26" t="s">
        <v>12148</v>
      </c>
      <c r="N2635" s="6"/>
      <c r="O2635" s="18" t="s">
        <v>5328</v>
      </c>
      <c r="P2635" s="6" t="s">
        <v>5314</v>
      </c>
      <c r="Q2635" s="6" t="s">
        <v>5314</v>
      </c>
      <c r="R2635" s="6" t="s">
        <v>5314</v>
      </c>
      <c r="S2635" s="6" t="s">
        <v>5314</v>
      </c>
      <c r="T2635" s="6"/>
      <c r="U2635" s="31" t="s">
        <v>4787</v>
      </c>
      <c r="V2635" s="414">
        <v>4350</v>
      </c>
      <c r="W2635" s="148"/>
    </row>
    <row r="2636" spans="1:23">
      <c r="A2636" s="3">
        <f>ROW(2636:2636)-SUM(W$1:W2636)</f>
        <v>2566</v>
      </c>
      <c r="B2636" s="232" t="s">
        <v>8007</v>
      </c>
      <c r="C2636" s="232" t="str">
        <f>IF(D2636&lt;&gt;"",CONCATENATE(D2636,E2636,F2636,G2636,H2636,I2636,J2636,K2636,L2636),"")</f>
        <v>8579AGNBLPVZ</v>
      </c>
      <c r="D2636" s="264">
        <v>8579</v>
      </c>
      <c r="E2636" s="242" t="s">
        <v>2191</v>
      </c>
      <c r="F2636" s="243"/>
      <c r="G2636" s="243"/>
      <c r="H2636" s="243" t="str">
        <f>IF(S2636="+","P","")</f>
        <v>P</v>
      </c>
      <c r="I2636" s="243"/>
      <c r="J2636" s="243" t="str">
        <f t="shared" si="336"/>
        <v>V</v>
      </c>
      <c r="K2636" s="243" t="s">
        <v>4630</v>
      </c>
      <c r="L2636" s="243"/>
      <c r="M2636" s="26" t="s">
        <v>12149</v>
      </c>
      <c r="N2636" s="6"/>
      <c r="O2636" s="18" t="s">
        <v>5328</v>
      </c>
      <c r="P2636" s="6" t="s">
        <v>5314</v>
      </c>
      <c r="Q2636" s="6" t="s">
        <v>5314</v>
      </c>
      <c r="R2636" s="6" t="s">
        <v>5314</v>
      </c>
      <c r="S2636" s="6" t="s">
        <v>5314</v>
      </c>
      <c r="T2636" s="6"/>
      <c r="U2636" s="31" t="s">
        <v>4787</v>
      </c>
      <c r="V2636" s="414">
        <v>4350</v>
      </c>
      <c r="W2636" s="148"/>
    </row>
    <row r="2637" spans="1:23">
      <c r="A2637" s="3">
        <f>ROW(2637:2637)-SUM(W$1:W2637)</f>
        <v>2567</v>
      </c>
      <c r="B2637" s="232" t="s">
        <v>7849</v>
      </c>
      <c r="C2637" s="232" t="str">
        <f t="shared" si="351"/>
        <v>8579AGNHV</v>
      </c>
      <c r="D2637" s="522">
        <v>8579</v>
      </c>
      <c r="E2637" s="491" t="s">
        <v>2195</v>
      </c>
      <c r="F2637" s="492"/>
      <c r="G2637" s="492" t="s">
        <v>2193</v>
      </c>
      <c r="H2637" s="492" t="str">
        <f t="shared" si="352"/>
        <v/>
      </c>
      <c r="I2637" s="492"/>
      <c r="J2637" s="492" t="str">
        <f t="shared" si="336"/>
        <v>V</v>
      </c>
      <c r="K2637" s="492"/>
      <c r="L2637" s="492"/>
      <c r="M2637" s="26" t="s">
        <v>2598</v>
      </c>
      <c r="N2637" s="6"/>
      <c r="O2637" s="18" t="s">
        <v>5328</v>
      </c>
      <c r="P2637" s="6" t="s">
        <v>5314</v>
      </c>
      <c r="Q2637" s="6" t="s">
        <v>5314</v>
      </c>
      <c r="R2637" s="6" t="s">
        <v>5314</v>
      </c>
      <c r="S2637" s="6"/>
      <c r="T2637" s="6" t="s">
        <v>5314</v>
      </c>
      <c r="U2637" s="31" t="s">
        <v>4787</v>
      </c>
      <c r="V2637" s="414">
        <v>10100</v>
      </c>
      <c r="W2637" s="148"/>
    </row>
    <row r="2638" spans="1:23">
      <c r="A2638" s="3">
        <f>ROW(2638:2638)-SUM(W$1:W2643)</f>
        <v>2568</v>
      </c>
      <c r="B2638" s="232" t="s">
        <v>7852</v>
      </c>
      <c r="C2638" s="232" t="str">
        <f>IF(D2638&lt;&gt;"",CONCATENATE(D2638,E2638,F2638,G2638,H2638,I2638,J2638,K2638,L2638),"")</f>
        <v>8579AGNHPV</v>
      </c>
      <c r="D2638" s="521">
        <v>8579</v>
      </c>
      <c r="E2638" s="491" t="s">
        <v>2195</v>
      </c>
      <c r="F2638" s="492"/>
      <c r="G2638" s="492" t="s">
        <v>2193</v>
      </c>
      <c r="H2638" s="492" t="str">
        <f>IF(S2638="+","P","")</f>
        <v>P</v>
      </c>
      <c r="I2638" s="492"/>
      <c r="J2638" s="492" t="str">
        <f t="shared" si="336"/>
        <v>V</v>
      </c>
      <c r="K2638" s="492"/>
      <c r="L2638" s="492"/>
      <c r="M2638" s="17" t="s">
        <v>614</v>
      </c>
      <c r="N2638" s="6"/>
      <c r="O2638" s="3" t="s">
        <v>5328</v>
      </c>
      <c r="P2638" s="6" t="s">
        <v>5314</v>
      </c>
      <c r="Q2638" s="6" t="s">
        <v>5314</v>
      </c>
      <c r="R2638" s="6" t="s">
        <v>5314</v>
      </c>
      <c r="S2638" s="6" t="s">
        <v>5314</v>
      </c>
      <c r="T2638" s="6"/>
      <c r="U2638" s="137" t="s">
        <v>4787</v>
      </c>
      <c r="V2638" s="414">
        <v>10100</v>
      </c>
      <c r="W2638" s="148"/>
    </row>
    <row r="2639" spans="1:23">
      <c r="A2639" s="3">
        <f>ROW(2639:2639)-SUM(W$1:W2639)</f>
        <v>2569</v>
      </c>
      <c r="B2639" s="232" t="s">
        <v>7850</v>
      </c>
      <c r="C2639" s="232" t="str">
        <f t="shared" si="351"/>
        <v>8579AGNBLAV</v>
      </c>
      <c r="D2639" s="264">
        <v>8579</v>
      </c>
      <c r="E2639" s="242" t="s">
        <v>2191</v>
      </c>
      <c r="F2639" s="243" t="s">
        <v>2194</v>
      </c>
      <c r="G2639" s="243"/>
      <c r="H2639" s="243" t="str">
        <f t="shared" si="352"/>
        <v/>
      </c>
      <c r="I2639" s="243"/>
      <c r="J2639" s="243" t="str">
        <f t="shared" si="336"/>
        <v>V</v>
      </c>
      <c r="K2639" s="243"/>
      <c r="L2639" s="243"/>
      <c r="M2639" s="26" t="s">
        <v>2599</v>
      </c>
      <c r="N2639" s="6"/>
      <c r="O2639" s="18" t="s">
        <v>5328</v>
      </c>
      <c r="P2639" s="6" t="s">
        <v>5314</v>
      </c>
      <c r="Q2639" s="6" t="s">
        <v>5314</v>
      </c>
      <c r="R2639" s="6" t="s">
        <v>5314</v>
      </c>
      <c r="S2639" s="6"/>
      <c r="T2639" s="6" t="s">
        <v>5314</v>
      </c>
      <c r="U2639" s="31" t="s">
        <v>4787</v>
      </c>
      <c r="V2639" s="414">
        <v>3050</v>
      </c>
      <c r="W2639" s="148"/>
    </row>
    <row r="2640" spans="1:23">
      <c r="A2640" s="3">
        <f>ROW(2640:2640)-SUM(W$1:W2642)</f>
        <v>2570</v>
      </c>
      <c r="B2640" s="232" t="s">
        <v>7851</v>
      </c>
      <c r="C2640" s="232" t="str">
        <f>IF(D2640&lt;&gt;"",CONCATENATE(D2640,E2640,F2640,G2640,H2640,I2640,J2640,K2640,L2640),"")</f>
        <v>8579AGNBLAPV</v>
      </c>
      <c r="D2640" s="264">
        <v>8579</v>
      </c>
      <c r="E2640" s="242" t="s">
        <v>2191</v>
      </c>
      <c r="F2640" s="243" t="s">
        <v>2194</v>
      </c>
      <c r="G2640" s="243"/>
      <c r="H2640" s="243" t="str">
        <f>IF(S2640="+","P","")</f>
        <v>P</v>
      </c>
      <c r="I2640" s="243"/>
      <c r="J2640" s="243" t="str">
        <f t="shared" si="336"/>
        <v>V</v>
      </c>
      <c r="K2640" s="243"/>
      <c r="L2640" s="243"/>
      <c r="M2640" s="26" t="s">
        <v>9323</v>
      </c>
      <c r="N2640" s="6"/>
      <c r="O2640" s="18" t="s">
        <v>5328</v>
      </c>
      <c r="P2640" s="6" t="s">
        <v>5314</v>
      </c>
      <c r="Q2640" s="6" t="s">
        <v>5314</v>
      </c>
      <c r="R2640" s="6" t="s">
        <v>5314</v>
      </c>
      <c r="S2640" s="6" t="s">
        <v>5314</v>
      </c>
      <c r="T2640" s="6"/>
      <c r="U2640" s="31" t="s">
        <v>4787</v>
      </c>
      <c r="V2640" s="414">
        <v>3050</v>
      </c>
      <c r="W2640" s="148"/>
    </row>
    <row r="2641" spans="1:23">
      <c r="A2641" s="3">
        <f>ROW(2641:2641)-SUM(W$1:W2643)</f>
        <v>2571</v>
      </c>
      <c r="B2641" s="232" t="s">
        <v>9325</v>
      </c>
      <c r="C2641" s="232" t="str">
        <f>IF(D2641&lt;&gt;"",CONCATENATE(D2641,E2641,F2641,G2641,H2641,I2641,J2641,K2641,L2641),"")</f>
        <v>8579AGNBLAPV</v>
      </c>
      <c r="D2641" s="264">
        <v>8579</v>
      </c>
      <c r="E2641" s="242" t="s">
        <v>2191</v>
      </c>
      <c r="F2641" s="243" t="s">
        <v>2194</v>
      </c>
      <c r="G2641" s="243"/>
      <c r="H2641" s="243" t="str">
        <f>IF(S2641="+","P","")</f>
        <v>P</v>
      </c>
      <c r="I2641" s="243"/>
      <c r="J2641" s="243" t="str">
        <f t="shared" si="336"/>
        <v>V</v>
      </c>
      <c r="K2641" s="243"/>
      <c r="L2641" s="243"/>
      <c r="M2641" s="26" t="s">
        <v>9324</v>
      </c>
      <c r="N2641" s="6"/>
      <c r="O2641" s="18" t="s">
        <v>5328</v>
      </c>
      <c r="P2641" s="6" t="s">
        <v>5314</v>
      </c>
      <c r="Q2641" s="6" t="s">
        <v>5314</v>
      </c>
      <c r="R2641" s="6" t="s">
        <v>5314</v>
      </c>
      <c r="S2641" s="6" t="s">
        <v>5314</v>
      </c>
      <c r="T2641" s="6"/>
      <c r="U2641" s="31" t="s">
        <v>4787</v>
      </c>
      <c r="V2641" s="414">
        <v>3050</v>
      </c>
      <c r="W2641" s="148"/>
    </row>
    <row r="2642" spans="1:23">
      <c r="A2642" s="3">
        <f>ROW(2642:2642)-SUM(W$1:W2642)</f>
        <v>2572</v>
      </c>
      <c r="B2642" s="232" t="s">
        <v>8008</v>
      </c>
      <c r="C2642" s="232" t="str">
        <f>IF(D2642&lt;&gt;"",CONCATENATE(D2642,E2642,F2642,G2642,H2642,I2642,J2642,K2642,L2642),"")</f>
        <v>8579AGNBLAVZ</v>
      </c>
      <c r="D2642" s="264">
        <v>8579</v>
      </c>
      <c r="E2642" s="242" t="s">
        <v>2191</v>
      </c>
      <c r="F2642" s="243" t="s">
        <v>2194</v>
      </c>
      <c r="G2642" s="243"/>
      <c r="H2642" s="243" t="str">
        <f>IF(S2642="+","P","")</f>
        <v/>
      </c>
      <c r="I2642" s="243"/>
      <c r="J2642" s="243" t="str">
        <f t="shared" si="336"/>
        <v>V</v>
      </c>
      <c r="K2642" s="243" t="s">
        <v>4630</v>
      </c>
      <c r="L2642" s="243"/>
      <c r="M2642" s="26" t="s">
        <v>12150</v>
      </c>
      <c r="N2642" s="6"/>
      <c r="O2642" s="18" t="s">
        <v>5328</v>
      </c>
      <c r="P2642" s="6" t="s">
        <v>5314</v>
      </c>
      <c r="Q2642" s="6" t="s">
        <v>5314</v>
      </c>
      <c r="R2642" s="6" t="s">
        <v>5314</v>
      </c>
      <c r="S2642" s="6"/>
      <c r="T2642" s="6" t="s">
        <v>5314</v>
      </c>
      <c r="U2642" s="31" t="s">
        <v>4787</v>
      </c>
      <c r="V2642" s="414">
        <v>4650</v>
      </c>
      <c r="W2642" s="148"/>
    </row>
    <row r="2643" spans="1:23">
      <c r="A2643" s="3">
        <f>ROW(2643:2643)-SUM(W$1:W2643)</f>
        <v>2573</v>
      </c>
      <c r="B2643" s="232" t="s">
        <v>8009</v>
      </c>
      <c r="C2643" s="232" t="str">
        <f t="shared" si="351"/>
        <v>8579AGNBLAPV</v>
      </c>
      <c r="D2643" s="264">
        <v>8579</v>
      </c>
      <c r="E2643" s="242" t="s">
        <v>2191</v>
      </c>
      <c r="F2643" s="243" t="s">
        <v>2194</v>
      </c>
      <c r="G2643" s="243"/>
      <c r="H2643" s="243" t="str">
        <f t="shared" si="352"/>
        <v>P</v>
      </c>
      <c r="I2643" s="243"/>
      <c r="J2643" s="243" t="str">
        <f t="shared" si="336"/>
        <v>V</v>
      </c>
      <c r="K2643" s="243"/>
      <c r="L2643" s="243"/>
      <c r="M2643" s="26" t="s">
        <v>12150</v>
      </c>
      <c r="N2643" s="6"/>
      <c r="O2643" s="18" t="s">
        <v>5328</v>
      </c>
      <c r="P2643" s="6" t="s">
        <v>5314</v>
      </c>
      <c r="Q2643" s="6" t="s">
        <v>5314</v>
      </c>
      <c r="R2643" s="6" t="s">
        <v>5314</v>
      </c>
      <c r="S2643" s="6" t="s">
        <v>5314</v>
      </c>
      <c r="T2643" s="6"/>
      <c r="U2643" s="31" t="s">
        <v>4787</v>
      </c>
      <c r="V2643" s="414">
        <v>4650</v>
      </c>
      <c r="W2643" s="148"/>
    </row>
    <row r="2644" spans="1:23">
      <c r="A2644" s="3">
        <f>ROW(2644:2644)-SUM(W$1:W2644)</f>
        <v>2574</v>
      </c>
      <c r="B2644" s="232" t="s">
        <v>8002</v>
      </c>
      <c r="C2644" s="232" t="str">
        <f t="shared" si="351"/>
        <v>8579AGNHVZ</v>
      </c>
      <c r="D2644" s="521">
        <v>8579</v>
      </c>
      <c r="E2644" s="491" t="s">
        <v>2195</v>
      </c>
      <c r="F2644" s="492"/>
      <c r="G2644" s="492" t="s">
        <v>2193</v>
      </c>
      <c r="H2644" s="492" t="str">
        <f t="shared" si="352"/>
        <v/>
      </c>
      <c r="I2644" s="492"/>
      <c r="J2644" s="492" t="str">
        <f t="shared" si="336"/>
        <v>V</v>
      </c>
      <c r="K2644" s="492" t="s">
        <v>4630</v>
      </c>
      <c r="L2644" s="492"/>
      <c r="M2644" s="17" t="s">
        <v>12151</v>
      </c>
      <c r="N2644" s="6"/>
      <c r="O2644" s="3" t="s">
        <v>5328</v>
      </c>
      <c r="P2644" s="6" t="s">
        <v>5314</v>
      </c>
      <c r="Q2644" s="6" t="s">
        <v>5314</v>
      </c>
      <c r="R2644" s="6" t="s">
        <v>5314</v>
      </c>
      <c r="S2644" s="6"/>
      <c r="T2644" s="6" t="s">
        <v>5314</v>
      </c>
      <c r="U2644" s="137" t="s">
        <v>4787</v>
      </c>
      <c r="V2644" s="414">
        <v>11600</v>
      </c>
      <c r="W2644" s="148"/>
    </row>
    <row r="2645" spans="1:23">
      <c r="A2645" s="3">
        <f>ROW(2645:2645)-SUM(W$1:W2645)</f>
        <v>2575</v>
      </c>
      <c r="B2645" s="232" t="s">
        <v>8010</v>
      </c>
      <c r="C2645" s="232" t="str">
        <f t="shared" si="351"/>
        <v>8579AGNHPVZ</v>
      </c>
      <c r="D2645" s="521">
        <v>8579</v>
      </c>
      <c r="E2645" s="491" t="s">
        <v>2195</v>
      </c>
      <c r="F2645" s="492"/>
      <c r="G2645" s="492" t="s">
        <v>2193</v>
      </c>
      <c r="H2645" s="492" t="str">
        <f t="shared" si="352"/>
        <v>P</v>
      </c>
      <c r="I2645" s="492"/>
      <c r="J2645" s="492" t="str">
        <f t="shared" ref="J2645:J2694" si="353">IF(Q2645="+","V","")</f>
        <v>V</v>
      </c>
      <c r="K2645" s="492" t="s">
        <v>4630</v>
      </c>
      <c r="L2645" s="492"/>
      <c r="M2645" s="17" t="s">
        <v>12152</v>
      </c>
      <c r="N2645" s="6"/>
      <c r="O2645" s="3" t="s">
        <v>5328</v>
      </c>
      <c r="P2645" s="6" t="s">
        <v>5314</v>
      </c>
      <c r="Q2645" s="6" t="s">
        <v>5314</v>
      </c>
      <c r="R2645" s="6" t="s">
        <v>5314</v>
      </c>
      <c r="S2645" s="6" t="s">
        <v>5314</v>
      </c>
      <c r="T2645" s="6"/>
      <c r="U2645" s="137" t="s">
        <v>4787</v>
      </c>
      <c r="V2645" s="414">
        <v>10800</v>
      </c>
      <c r="W2645" s="148"/>
    </row>
    <row r="2646" spans="1:23">
      <c r="A2646" s="3">
        <f>ROW(2646:2646)-SUM(W$1:W2646)</f>
        <v>2576</v>
      </c>
      <c r="B2646" s="232" t="s">
        <v>7853</v>
      </c>
      <c r="C2646" s="232" t="str">
        <f t="shared" si="351"/>
        <v>8579AGNAHV</v>
      </c>
      <c r="D2646" s="521">
        <v>8579</v>
      </c>
      <c r="E2646" s="491" t="s">
        <v>2195</v>
      </c>
      <c r="F2646" s="492" t="s">
        <v>2194</v>
      </c>
      <c r="G2646" s="492" t="s">
        <v>2193</v>
      </c>
      <c r="H2646" s="492" t="str">
        <f t="shared" si="352"/>
        <v/>
      </c>
      <c r="I2646" s="492"/>
      <c r="J2646" s="492" t="str">
        <f t="shared" si="353"/>
        <v>V</v>
      </c>
      <c r="K2646" s="492"/>
      <c r="L2646" s="492"/>
      <c r="M2646" s="17" t="s">
        <v>1100</v>
      </c>
      <c r="N2646" s="6"/>
      <c r="O2646" s="3" t="s">
        <v>5328</v>
      </c>
      <c r="P2646" s="6" t="s">
        <v>5314</v>
      </c>
      <c r="Q2646" s="6" t="s">
        <v>5314</v>
      </c>
      <c r="R2646" s="6" t="s">
        <v>5314</v>
      </c>
      <c r="S2646" s="6"/>
      <c r="T2646" s="6" t="s">
        <v>5314</v>
      </c>
      <c r="U2646" s="137" t="s">
        <v>4787</v>
      </c>
      <c r="V2646" s="414">
        <v>10400</v>
      </c>
      <c r="W2646" s="148"/>
    </row>
    <row r="2647" spans="1:23">
      <c r="A2647" s="3">
        <f>ROW(2647:2647)-SUM(W$1:W2647)</f>
        <v>2577</v>
      </c>
      <c r="B2647" s="232" t="s">
        <v>8011</v>
      </c>
      <c r="C2647" s="232" t="str">
        <f t="shared" si="351"/>
        <v>8579AGNAHVZ</v>
      </c>
      <c r="D2647" s="521">
        <v>8579</v>
      </c>
      <c r="E2647" s="491" t="s">
        <v>2195</v>
      </c>
      <c r="F2647" s="492" t="s">
        <v>2194</v>
      </c>
      <c r="G2647" s="492" t="s">
        <v>2193</v>
      </c>
      <c r="H2647" s="492" t="str">
        <f t="shared" si="352"/>
        <v/>
      </c>
      <c r="I2647" s="492"/>
      <c r="J2647" s="492" t="str">
        <f t="shared" si="353"/>
        <v>V</v>
      </c>
      <c r="K2647" s="492" t="s">
        <v>4630</v>
      </c>
      <c r="L2647" s="492"/>
      <c r="M2647" s="17" t="s">
        <v>12153</v>
      </c>
      <c r="N2647" s="6"/>
      <c r="O2647" s="3" t="s">
        <v>5328</v>
      </c>
      <c r="P2647" s="6" t="s">
        <v>5314</v>
      </c>
      <c r="Q2647" s="6" t="s">
        <v>5314</v>
      </c>
      <c r="R2647" s="6" t="s">
        <v>5314</v>
      </c>
      <c r="S2647" s="6"/>
      <c r="T2647" s="6" t="s">
        <v>5314</v>
      </c>
      <c r="U2647" s="137" t="s">
        <v>4787</v>
      </c>
      <c r="V2647" s="414">
        <v>11900</v>
      </c>
      <c r="W2647" s="148"/>
    </row>
    <row r="2648" spans="1:23">
      <c r="A2648" s="3">
        <f>ROW(2648:2648)-SUM(W$1:W2648)</f>
        <v>2578</v>
      </c>
      <c r="B2648" s="232" t="s">
        <v>8012</v>
      </c>
      <c r="C2648" s="232" t="str">
        <f t="shared" si="351"/>
        <v>8579AGNAHPV</v>
      </c>
      <c r="D2648" s="521">
        <v>8579</v>
      </c>
      <c r="E2648" s="491" t="s">
        <v>2195</v>
      </c>
      <c r="F2648" s="492" t="s">
        <v>2194</v>
      </c>
      <c r="G2648" s="492" t="s">
        <v>2193</v>
      </c>
      <c r="H2648" s="492" t="str">
        <f t="shared" si="352"/>
        <v>P</v>
      </c>
      <c r="I2648" s="492"/>
      <c r="J2648" s="492" t="str">
        <f t="shared" si="353"/>
        <v>V</v>
      </c>
      <c r="K2648" s="492"/>
      <c r="L2648" s="492"/>
      <c r="M2648" s="17" t="s">
        <v>2600</v>
      </c>
      <c r="N2648" s="6"/>
      <c r="O2648" s="3" t="s">
        <v>5328</v>
      </c>
      <c r="P2648" s="6" t="s">
        <v>5314</v>
      </c>
      <c r="Q2648" s="6" t="s">
        <v>5314</v>
      </c>
      <c r="R2648" s="6" t="s">
        <v>5314</v>
      </c>
      <c r="S2648" s="6" t="s">
        <v>5314</v>
      </c>
      <c r="T2648" s="6"/>
      <c r="U2648" s="137" t="s">
        <v>4787</v>
      </c>
      <c r="V2648" s="414">
        <v>10400</v>
      </c>
      <c r="W2648" s="148"/>
    </row>
    <row r="2649" spans="1:23">
      <c r="A2649" s="3">
        <f>ROW(2649:2649)-SUM(W$1:W2649)</f>
        <v>2579</v>
      </c>
      <c r="B2649" s="232" t="s">
        <v>8013</v>
      </c>
      <c r="C2649" s="232" t="str">
        <f t="shared" si="351"/>
        <v>8579AGNAHPVZ</v>
      </c>
      <c r="D2649" s="521">
        <v>8579</v>
      </c>
      <c r="E2649" s="491" t="s">
        <v>2195</v>
      </c>
      <c r="F2649" s="492" t="s">
        <v>2194</v>
      </c>
      <c r="G2649" s="492" t="s">
        <v>2193</v>
      </c>
      <c r="H2649" s="492" t="str">
        <f t="shared" si="352"/>
        <v>P</v>
      </c>
      <c r="I2649" s="492"/>
      <c r="J2649" s="492" t="str">
        <f t="shared" si="353"/>
        <v>V</v>
      </c>
      <c r="K2649" s="492" t="s">
        <v>4630</v>
      </c>
      <c r="L2649" s="492"/>
      <c r="M2649" s="17" t="s">
        <v>12154</v>
      </c>
      <c r="N2649" s="6"/>
      <c r="O2649" s="3" t="s">
        <v>5328</v>
      </c>
      <c r="P2649" s="6" t="s">
        <v>5314</v>
      </c>
      <c r="Q2649" s="6" t="s">
        <v>5314</v>
      </c>
      <c r="R2649" s="6" t="s">
        <v>5314</v>
      </c>
      <c r="S2649" s="6" t="s">
        <v>5314</v>
      </c>
      <c r="T2649" s="6"/>
      <c r="U2649" s="137" t="s">
        <v>4787</v>
      </c>
      <c r="V2649" s="414">
        <v>11900</v>
      </c>
      <c r="W2649" s="148"/>
    </row>
    <row r="2650" spans="1:23">
      <c r="A2650" s="3">
        <f>ROW(2650:2650)-SUM(W$1:W2650)</f>
        <v>2580</v>
      </c>
      <c r="B2650" s="232" t="s">
        <v>279</v>
      </c>
      <c r="C2650" s="232" t="str">
        <f>IF(D2650&lt;&gt;"",CONCATENATE(D2650,E2650,F2650,G2650,H2650,I2650,J2650,K2650,L2650),"")</f>
        <v/>
      </c>
      <c r="D2650" s="522"/>
      <c r="E2650" s="491" t="s">
        <v>2191</v>
      </c>
      <c r="F2650" s="492"/>
      <c r="G2650" s="492"/>
      <c r="H2650" s="492" t="str">
        <f>IF(S2650="+","P","")</f>
        <v>P</v>
      </c>
      <c r="I2650" s="492"/>
      <c r="J2650" s="492" t="str">
        <f t="shared" si="353"/>
        <v>V</v>
      </c>
      <c r="K2650" s="492"/>
      <c r="L2650" s="492"/>
      <c r="M2650" s="26" t="s">
        <v>278</v>
      </c>
      <c r="N2650" s="6"/>
      <c r="O2650" s="18" t="s">
        <v>2913</v>
      </c>
      <c r="P2650" s="6" t="s">
        <v>5314</v>
      </c>
      <c r="Q2650" s="6" t="s">
        <v>5314</v>
      </c>
      <c r="R2650" s="6"/>
      <c r="S2650" s="6" t="s">
        <v>5314</v>
      </c>
      <c r="T2650" s="6"/>
      <c r="U2650" s="31" t="s">
        <v>280</v>
      </c>
      <c r="V2650" s="414">
        <v>3650</v>
      </c>
      <c r="W2650" s="148"/>
    </row>
    <row r="2651" spans="1:23">
      <c r="A2651" s="3">
        <f>ROW(2651:2651)-SUM(W$1:W2651)</f>
        <v>2581</v>
      </c>
      <c r="B2651" s="232" t="s">
        <v>390</v>
      </c>
      <c r="C2651" s="232" t="str">
        <f>IF(D2651&lt;&gt;"",CONCATENATE(D2651,E2651,F2651,G2651,H2651,I2651,J2651,K2651,L2651),"")</f>
        <v/>
      </c>
      <c r="D2651" s="522"/>
      <c r="E2651" s="491" t="s">
        <v>2191</v>
      </c>
      <c r="F2651" s="492"/>
      <c r="G2651" s="492"/>
      <c r="H2651" s="492" t="str">
        <f>IF(S2651="+","P","")</f>
        <v>P</v>
      </c>
      <c r="I2651" s="492"/>
      <c r="J2651" s="492" t="str">
        <f>IF(Q2651="+","V","")</f>
        <v>V</v>
      </c>
      <c r="K2651" s="492"/>
      <c r="L2651" s="492"/>
      <c r="M2651" s="26" t="s">
        <v>389</v>
      </c>
      <c r="N2651" s="6"/>
      <c r="O2651" s="18" t="s">
        <v>2913</v>
      </c>
      <c r="P2651" s="6" t="s">
        <v>5314</v>
      </c>
      <c r="Q2651" s="6" t="s">
        <v>5314</v>
      </c>
      <c r="R2651" s="6"/>
      <c r="S2651" s="6" t="s">
        <v>5314</v>
      </c>
      <c r="T2651" s="6"/>
      <c r="U2651" s="31" t="s">
        <v>280</v>
      </c>
      <c r="V2651" s="414">
        <v>9200</v>
      </c>
      <c r="W2651" s="148"/>
    </row>
    <row r="2652" spans="1:23">
      <c r="A2652" s="365" t="s">
        <v>4199</v>
      </c>
      <c r="B2652" s="231"/>
      <c r="C2652" s="231"/>
      <c r="D2652" s="238"/>
      <c r="E2652" s="239"/>
      <c r="F2652" s="240"/>
      <c r="G2652" s="240"/>
      <c r="H2652" s="240" t="str">
        <f>IF(S2652="+","M","")</f>
        <v/>
      </c>
      <c r="I2652" s="240" t="str">
        <f>IF(R2652="+","P","")</f>
        <v/>
      </c>
      <c r="J2652" s="240" t="str">
        <f t="shared" si="353"/>
        <v/>
      </c>
      <c r="K2652" s="240"/>
      <c r="L2652" s="240"/>
      <c r="M2652" s="175"/>
      <c r="N2652" s="167"/>
      <c r="O2652" s="167"/>
      <c r="P2652" s="171"/>
      <c r="Q2652" s="171"/>
      <c r="R2652" s="171"/>
      <c r="S2652" s="171"/>
      <c r="T2652" s="171"/>
      <c r="U2652" s="167"/>
      <c r="V2652" s="447"/>
      <c r="W2652" s="148">
        <v>1</v>
      </c>
    </row>
    <row r="2653" spans="1:23">
      <c r="A2653" s="3">
        <f>ROW(2653:2653)-SUM(W$1:W2653)</f>
        <v>2582</v>
      </c>
      <c r="B2653" s="232" t="s">
        <v>710</v>
      </c>
      <c r="C2653" s="232" t="str">
        <f>IF(D2653&lt;&gt;"",CONCATENATE(D2653,E2653,F2653,G2653,H2653,I2653,J2653,K2653,L2653),"")</f>
        <v>8822AGNBL</v>
      </c>
      <c r="D2653" s="496" t="s">
        <v>709</v>
      </c>
      <c r="E2653" s="491" t="s">
        <v>2191</v>
      </c>
      <c r="F2653" s="492"/>
      <c r="G2653" s="492"/>
      <c r="H2653" s="492" t="str">
        <f>IF(S2653="+","P","")</f>
        <v/>
      </c>
      <c r="I2653" s="492"/>
      <c r="J2653" s="492" t="str">
        <f>IF(Q2653="+","V","")</f>
        <v/>
      </c>
      <c r="K2653" s="492"/>
      <c r="L2653" s="492"/>
      <c r="M2653" s="5" t="s">
        <v>708</v>
      </c>
      <c r="N2653" s="6"/>
      <c r="O2653" s="3" t="s">
        <v>5615</v>
      </c>
      <c r="P2653" s="6" t="s">
        <v>5314</v>
      </c>
      <c r="Q2653" s="6"/>
      <c r="R2653" s="6"/>
      <c r="S2653" s="6"/>
      <c r="T2653" s="6" t="s">
        <v>5314</v>
      </c>
      <c r="U2653" s="137" t="s">
        <v>711</v>
      </c>
      <c r="V2653" s="414">
        <v>3050</v>
      </c>
      <c r="W2653" s="148"/>
    </row>
    <row r="2654" spans="1:23">
      <c r="A2654" s="3">
        <f>ROW(2654:2654)-SUM(W$1:W2654)</f>
        <v>2583</v>
      </c>
      <c r="B2654" s="232" t="s">
        <v>7854</v>
      </c>
      <c r="C2654" s="232" t="str">
        <f t="shared" ref="C2654:C2687" si="354">IF(D2654&lt;&gt;"",CONCATENATE(D2654,E2654,F2654,G2654,H2654,I2654,J2654,K2654,L2654),"")</f>
        <v>8812AGNBL</v>
      </c>
      <c r="D2654" s="496" t="s">
        <v>5624</v>
      </c>
      <c r="E2654" s="491" t="s">
        <v>2191</v>
      </c>
      <c r="F2654" s="492"/>
      <c r="G2654" s="492"/>
      <c r="H2654" s="492" t="str">
        <f t="shared" ref="H2654:H2687" si="355">IF(S2654="+","P","")</f>
        <v/>
      </c>
      <c r="I2654" s="492"/>
      <c r="J2654" s="492" t="str">
        <f t="shared" si="353"/>
        <v/>
      </c>
      <c r="K2654" s="492"/>
      <c r="L2654" s="492"/>
      <c r="M2654" s="5" t="s">
        <v>5625</v>
      </c>
      <c r="N2654" s="6"/>
      <c r="O2654" s="3" t="s">
        <v>5626</v>
      </c>
      <c r="P2654" s="6" t="s">
        <v>5314</v>
      </c>
      <c r="Q2654" s="6"/>
      <c r="R2654" s="6"/>
      <c r="S2654" s="6"/>
      <c r="T2654" s="6" t="s">
        <v>5314</v>
      </c>
      <c r="U2654" s="137" t="s">
        <v>5627</v>
      </c>
      <c r="V2654" s="414">
        <v>2900</v>
      </c>
      <c r="W2654" s="148"/>
    </row>
    <row r="2655" spans="1:23">
      <c r="A2655" s="3">
        <f>ROW(2655:2655)-SUM(W$1:W2655)</f>
        <v>2584</v>
      </c>
      <c r="B2655" s="232" t="s">
        <v>7855</v>
      </c>
      <c r="C2655" s="232" t="str">
        <f t="shared" si="354"/>
        <v>8829AGNBL</v>
      </c>
      <c r="D2655" s="245" t="s">
        <v>4788</v>
      </c>
      <c r="E2655" s="242" t="s">
        <v>2191</v>
      </c>
      <c r="F2655" s="243"/>
      <c r="G2655" s="243"/>
      <c r="H2655" s="243" t="str">
        <f t="shared" si="355"/>
        <v/>
      </c>
      <c r="I2655" s="243"/>
      <c r="J2655" s="243" t="str">
        <f t="shared" si="353"/>
        <v/>
      </c>
      <c r="K2655" s="243"/>
      <c r="L2655" s="243"/>
      <c r="M2655" s="5" t="s">
        <v>4201</v>
      </c>
      <c r="N2655" s="6"/>
      <c r="O2655" s="3" t="s">
        <v>4200</v>
      </c>
      <c r="P2655" s="6" t="s">
        <v>5314</v>
      </c>
      <c r="Q2655" s="6"/>
      <c r="R2655" s="6"/>
      <c r="S2655" s="6"/>
      <c r="T2655" s="6" t="s">
        <v>5314</v>
      </c>
      <c r="U2655" s="137" t="s">
        <v>4789</v>
      </c>
      <c r="V2655" s="414">
        <v>2650</v>
      </c>
      <c r="W2655" s="148"/>
    </row>
    <row r="2656" spans="1:23">
      <c r="A2656" s="3">
        <f>ROW(2656:2656)-SUM(W$1:W2656)</f>
        <v>2585</v>
      </c>
      <c r="B2656" s="232" t="s">
        <v>7856</v>
      </c>
      <c r="C2656" s="232" t="str">
        <f t="shared" si="354"/>
        <v>8829AGNBLP</v>
      </c>
      <c r="D2656" s="245" t="s">
        <v>4788</v>
      </c>
      <c r="E2656" s="242" t="s">
        <v>2191</v>
      </c>
      <c r="F2656" s="243"/>
      <c r="G2656" s="243"/>
      <c r="H2656" s="243" t="str">
        <f t="shared" si="355"/>
        <v>P</v>
      </c>
      <c r="I2656" s="243"/>
      <c r="J2656" s="243" t="str">
        <f t="shared" si="353"/>
        <v/>
      </c>
      <c r="K2656" s="243"/>
      <c r="L2656" s="243"/>
      <c r="M2656" s="5" t="s">
        <v>4201</v>
      </c>
      <c r="N2656" s="6"/>
      <c r="O2656" s="3" t="s">
        <v>4200</v>
      </c>
      <c r="P2656" s="6" t="s">
        <v>5314</v>
      </c>
      <c r="Q2656" s="6"/>
      <c r="R2656" s="6"/>
      <c r="S2656" s="6" t="s">
        <v>5314</v>
      </c>
      <c r="T2656" s="6"/>
      <c r="U2656" s="137" t="s">
        <v>4789</v>
      </c>
      <c r="V2656" s="414">
        <v>2650</v>
      </c>
      <c r="W2656" s="148"/>
    </row>
    <row r="2657" spans="1:23">
      <c r="A2657" s="3">
        <f>ROW(2657:2657)-SUM(W$1:W2657)</f>
        <v>2586</v>
      </c>
      <c r="B2657" s="232" t="s">
        <v>1880</v>
      </c>
      <c r="C2657" s="232" t="str">
        <f>IF(D2657&lt;&gt;"",CONCATENATE(D2657,E2657,F2657,G2657,H2657,I2657,J2657,K2657,L2657),"")</f>
        <v>8841AGNBLV</v>
      </c>
      <c r="D2657" s="245" t="s">
        <v>1881</v>
      </c>
      <c r="E2657" s="242" t="s">
        <v>2191</v>
      </c>
      <c r="F2657" s="243"/>
      <c r="G2657" s="243"/>
      <c r="H2657" s="243" t="str">
        <f>IF(S2657="+","P","")</f>
        <v/>
      </c>
      <c r="I2657" s="243"/>
      <c r="J2657" s="243" t="str">
        <f>IF(Q2657="+","V","")</f>
        <v>V</v>
      </c>
      <c r="K2657" s="243"/>
      <c r="L2657" s="243"/>
      <c r="M2657" s="5" t="s">
        <v>1882</v>
      </c>
      <c r="N2657" s="6"/>
      <c r="O2657" s="3" t="s">
        <v>4447</v>
      </c>
      <c r="P2657" s="6" t="s">
        <v>5314</v>
      </c>
      <c r="Q2657" s="6" t="s">
        <v>5314</v>
      </c>
      <c r="R2657" s="6"/>
      <c r="S2657" s="6"/>
      <c r="T2657" s="6" t="s">
        <v>5314</v>
      </c>
      <c r="U2657" s="137" t="s">
        <v>4524</v>
      </c>
      <c r="V2657" s="414">
        <v>3050</v>
      </c>
      <c r="W2657" s="148"/>
    </row>
    <row r="2658" spans="1:23">
      <c r="A2658" s="3">
        <f>ROW(2658:2658)-SUM(W$1:W2658)</f>
        <v>2587</v>
      </c>
      <c r="B2658" s="232" t="s">
        <v>1883</v>
      </c>
      <c r="C2658" s="232" t="str">
        <f>IF(D2658&lt;&gt;"",CONCATENATE(D2658,E2658,F2658,G2658,H2658,I2658,J2658,K2658,L2658),"")</f>
        <v>8841AGNBLPV</v>
      </c>
      <c r="D2658" s="245" t="s">
        <v>1881</v>
      </c>
      <c r="E2658" s="242" t="s">
        <v>2191</v>
      </c>
      <c r="F2658" s="243"/>
      <c r="G2658" s="243"/>
      <c r="H2658" s="243" t="str">
        <f>IF(S2658="+","P","")</f>
        <v>P</v>
      </c>
      <c r="I2658" s="243"/>
      <c r="J2658" s="243" t="str">
        <f>IF(Q2658="+","V","")</f>
        <v>V</v>
      </c>
      <c r="K2658" s="243"/>
      <c r="L2658" s="243"/>
      <c r="M2658" s="5" t="s">
        <v>1884</v>
      </c>
      <c r="N2658" s="6"/>
      <c r="O2658" s="3" t="s">
        <v>4447</v>
      </c>
      <c r="P2658" s="6" t="s">
        <v>5314</v>
      </c>
      <c r="Q2658" s="6" t="s">
        <v>5314</v>
      </c>
      <c r="R2658" s="6"/>
      <c r="S2658" s="6" t="s">
        <v>5314</v>
      </c>
      <c r="T2658" s="6"/>
      <c r="U2658" s="137" t="s">
        <v>4524</v>
      </c>
      <c r="V2658" s="414">
        <v>3050</v>
      </c>
      <c r="W2658" s="148"/>
    </row>
    <row r="2659" spans="1:23">
      <c r="A2659" s="3">
        <f>ROW(2659:2659)-SUM(W$1:W2659)</f>
        <v>2588</v>
      </c>
      <c r="B2659" s="232" t="s">
        <v>1054</v>
      </c>
      <c r="C2659" s="232" t="str">
        <f>IF(D2659&lt;&gt;"",CONCATENATE(D2659,E2659,F2659,G2659,H2659,I2659,J2659,K2659,L2659),"")</f>
        <v>8841AGNBLPV</v>
      </c>
      <c r="D2659" s="449" t="s">
        <v>1881</v>
      </c>
      <c r="E2659" s="385" t="s">
        <v>2191</v>
      </c>
      <c r="F2659" s="386"/>
      <c r="G2659" s="386"/>
      <c r="H2659" s="386" t="str">
        <f>IF(S2659="+","P","")</f>
        <v>P</v>
      </c>
      <c r="I2659" s="386"/>
      <c r="J2659" s="386" t="str">
        <f>IF(Q2659="+","V","")</f>
        <v>V</v>
      </c>
      <c r="K2659" s="386"/>
      <c r="L2659" s="386"/>
      <c r="M2659" s="5" t="s">
        <v>1053</v>
      </c>
      <c r="N2659" s="6"/>
      <c r="O2659" s="3" t="s">
        <v>4447</v>
      </c>
      <c r="P2659" s="6" t="s">
        <v>5314</v>
      </c>
      <c r="Q2659" s="6" t="s">
        <v>5314</v>
      </c>
      <c r="R2659" s="6"/>
      <c r="S2659" s="6" t="s">
        <v>5314</v>
      </c>
      <c r="T2659" s="6"/>
      <c r="U2659" s="137" t="s">
        <v>4524</v>
      </c>
      <c r="V2659" s="414">
        <v>2550</v>
      </c>
      <c r="W2659" s="148"/>
    </row>
    <row r="2660" spans="1:23" ht="30">
      <c r="A2660" s="3">
        <f>ROW(2660:2660)-SUM(W$1:W2660)</f>
        <v>2589</v>
      </c>
      <c r="B2660" s="232" t="s">
        <v>1886</v>
      </c>
      <c r="C2660" s="232" t="str">
        <f>IF(D2660&lt;&gt;"",CONCATENATE(D2660,E2660,F2660,G2660,H2660,I2660,J2660,K2660,L2660),"")</f>
        <v>8841AGNBLPV</v>
      </c>
      <c r="D2660" s="245" t="s">
        <v>1881</v>
      </c>
      <c r="E2660" s="242" t="s">
        <v>2191</v>
      </c>
      <c r="F2660" s="243"/>
      <c r="G2660" s="243"/>
      <c r="H2660" s="243" t="str">
        <f>IF(S2660="+","P","")</f>
        <v>P</v>
      </c>
      <c r="I2660" s="243"/>
      <c r="J2660" s="243" t="str">
        <f>IF(Q2660="+","V","")</f>
        <v>V</v>
      </c>
      <c r="K2660" s="243"/>
      <c r="L2660" s="243"/>
      <c r="M2660" s="5" t="s">
        <v>1885</v>
      </c>
      <c r="N2660" s="6"/>
      <c r="O2660" s="3" t="s">
        <v>4447</v>
      </c>
      <c r="P2660" s="6" t="s">
        <v>5314</v>
      </c>
      <c r="Q2660" s="6" t="s">
        <v>5314</v>
      </c>
      <c r="R2660" s="6"/>
      <c r="S2660" s="6" t="s">
        <v>5314</v>
      </c>
      <c r="T2660" s="6"/>
      <c r="U2660" s="137" t="s">
        <v>4524</v>
      </c>
      <c r="V2660" s="414">
        <v>3050</v>
      </c>
      <c r="W2660" s="148"/>
    </row>
    <row r="2661" spans="1:23">
      <c r="A2661" s="3">
        <f>ROW(2661:2661)-SUM(W$1:W2661)</f>
        <v>2590</v>
      </c>
      <c r="B2661" s="232" t="s">
        <v>7857</v>
      </c>
      <c r="C2661" s="232" t="str">
        <f t="shared" si="354"/>
        <v>8824AGNBL</v>
      </c>
      <c r="D2661" s="245" t="s">
        <v>4790</v>
      </c>
      <c r="E2661" s="242" t="s">
        <v>2191</v>
      </c>
      <c r="F2661" s="243"/>
      <c r="G2661" s="243"/>
      <c r="H2661" s="243" t="str">
        <f t="shared" si="355"/>
        <v/>
      </c>
      <c r="I2661" s="243"/>
      <c r="J2661" s="243" t="str">
        <f t="shared" si="353"/>
        <v/>
      </c>
      <c r="K2661" s="243"/>
      <c r="L2661" s="243"/>
      <c r="M2661" s="5" t="s">
        <v>4202</v>
      </c>
      <c r="N2661" s="6"/>
      <c r="O2661" s="3" t="s">
        <v>4791</v>
      </c>
      <c r="P2661" s="6" t="s">
        <v>5314</v>
      </c>
      <c r="Q2661" s="6"/>
      <c r="R2661" s="6" t="s">
        <v>5314</v>
      </c>
      <c r="S2661" s="6"/>
      <c r="T2661" s="6" t="s">
        <v>5314</v>
      </c>
      <c r="U2661" s="137" t="s">
        <v>4792</v>
      </c>
      <c r="V2661" s="414">
        <v>2550</v>
      </c>
      <c r="W2661" s="148"/>
    </row>
    <row r="2662" spans="1:23">
      <c r="A2662" s="3">
        <f>ROW(2662:2662)-SUM(W$1:W2662)</f>
        <v>2591</v>
      </c>
      <c r="B2662" s="232" t="s">
        <v>7858</v>
      </c>
      <c r="C2662" s="232" t="str">
        <f t="shared" si="354"/>
        <v>8824AGNBLZ</v>
      </c>
      <c r="D2662" s="245" t="s">
        <v>4790</v>
      </c>
      <c r="E2662" s="242" t="s">
        <v>2191</v>
      </c>
      <c r="F2662" s="243"/>
      <c r="G2662" s="243"/>
      <c r="H2662" s="243" t="str">
        <f t="shared" si="355"/>
        <v/>
      </c>
      <c r="I2662" s="243"/>
      <c r="J2662" s="243" t="str">
        <f t="shared" si="353"/>
        <v/>
      </c>
      <c r="K2662" s="243" t="s">
        <v>4630</v>
      </c>
      <c r="L2662" s="243"/>
      <c r="M2662" s="5" t="s">
        <v>5099</v>
      </c>
      <c r="N2662" s="6"/>
      <c r="O2662" s="3" t="s">
        <v>4791</v>
      </c>
      <c r="P2662" s="6" t="s">
        <v>5314</v>
      </c>
      <c r="Q2662" s="6"/>
      <c r="R2662" s="6" t="s">
        <v>5314</v>
      </c>
      <c r="S2662" s="6"/>
      <c r="T2662" s="6" t="s">
        <v>5314</v>
      </c>
      <c r="U2662" s="137" t="s">
        <v>4792</v>
      </c>
      <c r="V2662" s="414">
        <v>3300</v>
      </c>
      <c r="W2662" s="148"/>
    </row>
    <row r="2663" spans="1:23">
      <c r="A2663" s="3">
        <f>ROW(2663:2663)-SUM(W$1:W2663)</f>
        <v>2592</v>
      </c>
      <c r="B2663" s="232" t="s">
        <v>7859</v>
      </c>
      <c r="C2663" s="232" t="str">
        <f t="shared" si="354"/>
        <v>8832AGNBLV</v>
      </c>
      <c r="D2663" s="264" t="s">
        <v>4793</v>
      </c>
      <c r="E2663" s="242" t="s">
        <v>2191</v>
      </c>
      <c r="F2663" s="243"/>
      <c r="G2663" s="243"/>
      <c r="H2663" s="243" t="str">
        <f t="shared" si="355"/>
        <v/>
      </c>
      <c r="I2663" s="243"/>
      <c r="J2663" s="243" t="str">
        <f t="shared" si="353"/>
        <v>V</v>
      </c>
      <c r="K2663" s="243"/>
      <c r="L2663" s="243"/>
      <c r="M2663" s="26" t="s">
        <v>6476</v>
      </c>
      <c r="N2663" s="6"/>
      <c r="O2663" s="18" t="s">
        <v>5328</v>
      </c>
      <c r="P2663" s="6" t="s">
        <v>5314</v>
      </c>
      <c r="Q2663" s="16" t="s">
        <v>5314</v>
      </c>
      <c r="R2663" s="6" t="s">
        <v>5314</v>
      </c>
      <c r="S2663" s="16"/>
      <c r="T2663" s="6" t="s">
        <v>5314</v>
      </c>
      <c r="U2663" s="31" t="s">
        <v>4524</v>
      </c>
      <c r="V2663" s="414">
        <v>2650</v>
      </c>
      <c r="W2663" s="148"/>
    </row>
    <row r="2664" spans="1:23">
      <c r="A2664" s="3">
        <f>ROW(2664:2664)-SUM(W$1:W2664)</f>
        <v>2593</v>
      </c>
      <c r="B2664" s="232" t="s">
        <v>7860</v>
      </c>
      <c r="C2664" s="232" t="str">
        <f t="shared" si="354"/>
        <v>8832AGNBLPV</v>
      </c>
      <c r="D2664" s="264" t="s">
        <v>4793</v>
      </c>
      <c r="E2664" s="242" t="s">
        <v>2191</v>
      </c>
      <c r="F2664" s="243"/>
      <c r="G2664" s="243"/>
      <c r="H2664" s="243" t="str">
        <f t="shared" si="355"/>
        <v>P</v>
      </c>
      <c r="I2664" s="243"/>
      <c r="J2664" s="243" t="str">
        <f t="shared" si="353"/>
        <v>V</v>
      </c>
      <c r="K2664" s="243"/>
      <c r="L2664" s="243"/>
      <c r="M2664" s="26" t="s">
        <v>6476</v>
      </c>
      <c r="N2664" s="6"/>
      <c r="O2664" s="18" t="s">
        <v>5328</v>
      </c>
      <c r="P2664" s="6" t="s">
        <v>5314</v>
      </c>
      <c r="Q2664" s="16" t="s">
        <v>5314</v>
      </c>
      <c r="R2664" s="6" t="s">
        <v>5314</v>
      </c>
      <c r="S2664" s="16" t="s">
        <v>5314</v>
      </c>
      <c r="T2664" s="6"/>
      <c r="U2664" s="31" t="s">
        <v>4524</v>
      </c>
      <c r="V2664" s="414">
        <v>2650</v>
      </c>
      <c r="W2664" s="148"/>
    </row>
    <row r="2665" spans="1:23">
      <c r="A2665" s="3">
        <f>ROW(2665:2665)-SUM(W$1:W2665)</f>
        <v>2594</v>
      </c>
      <c r="B2665" s="232" t="s">
        <v>1636</v>
      </c>
      <c r="C2665" s="232" t="str">
        <f>IF(D2665&lt;&gt;"",CONCATENATE(D2665,E2665,F2665,G2665,H2665,I2665,J2665,K2665,L2665),"")</f>
        <v>8832AGNBLVZ</v>
      </c>
      <c r="D2665" s="264" t="s">
        <v>4793</v>
      </c>
      <c r="E2665" s="242" t="s">
        <v>2191</v>
      </c>
      <c r="F2665" s="243"/>
      <c r="G2665" s="243"/>
      <c r="H2665" s="243" t="str">
        <f>IF(S2665="+","P","")</f>
        <v/>
      </c>
      <c r="I2665" s="243"/>
      <c r="J2665" s="243" t="str">
        <f>IF(Q2665="+","V","")</f>
        <v>V</v>
      </c>
      <c r="K2665" s="243" t="s">
        <v>4630</v>
      </c>
      <c r="L2665" s="243"/>
      <c r="M2665" s="26" t="s">
        <v>1638</v>
      </c>
      <c r="N2665" s="6"/>
      <c r="O2665" s="18" t="s">
        <v>5328</v>
      </c>
      <c r="P2665" s="6" t="s">
        <v>5314</v>
      </c>
      <c r="Q2665" s="16" t="s">
        <v>5314</v>
      </c>
      <c r="R2665" s="6" t="s">
        <v>5314</v>
      </c>
      <c r="S2665" s="16"/>
      <c r="T2665" s="6" t="s">
        <v>5314</v>
      </c>
      <c r="U2665" s="31" t="s">
        <v>4524</v>
      </c>
      <c r="V2665" s="414">
        <v>4050</v>
      </c>
      <c r="W2665" s="148"/>
    </row>
    <row r="2666" spans="1:23">
      <c r="A2666" s="3">
        <f>ROW(2666:2666)-SUM(W$1:W2666)</f>
        <v>2595</v>
      </c>
      <c r="B2666" s="232" t="s">
        <v>1637</v>
      </c>
      <c r="C2666" s="232" t="str">
        <f>IF(D2666&lt;&gt;"",CONCATENATE(D2666,E2666,F2666,G2666,H2666,I2666,J2666,K2666,L2666),"")</f>
        <v>8832AGNBLPVZ</v>
      </c>
      <c r="D2666" s="264" t="s">
        <v>4793</v>
      </c>
      <c r="E2666" s="242" t="s">
        <v>2191</v>
      </c>
      <c r="F2666" s="243"/>
      <c r="G2666" s="243"/>
      <c r="H2666" s="243" t="str">
        <f>IF(S2666="+","P","")</f>
        <v>P</v>
      </c>
      <c r="I2666" s="243"/>
      <c r="J2666" s="243" t="str">
        <f>IF(Q2666="+","V","")</f>
        <v>V</v>
      </c>
      <c r="K2666" s="243" t="s">
        <v>4630</v>
      </c>
      <c r="L2666" s="243"/>
      <c r="M2666" s="26" t="s">
        <v>1638</v>
      </c>
      <c r="N2666" s="6"/>
      <c r="O2666" s="18" t="s">
        <v>5328</v>
      </c>
      <c r="P2666" s="6" t="s">
        <v>5314</v>
      </c>
      <c r="Q2666" s="16" t="s">
        <v>5314</v>
      </c>
      <c r="R2666" s="6" t="s">
        <v>5314</v>
      </c>
      <c r="S2666" s="16" t="s">
        <v>5314</v>
      </c>
      <c r="T2666" s="6"/>
      <c r="U2666" s="31" t="s">
        <v>4524</v>
      </c>
      <c r="V2666" s="414">
        <v>4050</v>
      </c>
      <c r="W2666" s="148"/>
    </row>
    <row r="2667" spans="1:23">
      <c r="A2667" s="3">
        <f>ROW(2667:2667)-SUM(W$1:W2667)</f>
        <v>2596</v>
      </c>
      <c r="B2667" s="232" t="s">
        <v>7861</v>
      </c>
      <c r="C2667" s="232" t="str">
        <f t="shared" si="354"/>
        <v>8827AGNBL</v>
      </c>
      <c r="D2667" s="496" t="s">
        <v>4794</v>
      </c>
      <c r="E2667" s="491" t="s">
        <v>2191</v>
      </c>
      <c r="F2667" s="492"/>
      <c r="G2667" s="492"/>
      <c r="H2667" s="492" t="str">
        <f t="shared" si="355"/>
        <v/>
      </c>
      <c r="I2667" s="492"/>
      <c r="J2667" s="492" t="str">
        <f t="shared" si="353"/>
        <v/>
      </c>
      <c r="K2667" s="492"/>
      <c r="L2667" s="492"/>
      <c r="M2667" s="5" t="s">
        <v>3954</v>
      </c>
      <c r="N2667" s="6"/>
      <c r="O2667" s="3" t="s">
        <v>4795</v>
      </c>
      <c r="P2667" s="6" t="s">
        <v>5314</v>
      </c>
      <c r="Q2667" s="6"/>
      <c r="R2667" s="6"/>
      <c r="S2667" s="6"/>
      <c r="T2667" s="6" t="s">
        <v>5314</v>
      </c>
      <c r="U2667" s="137" t="s">
        <v>3577</v>
      </c>
      <c r="V2667" s="414">
        <v>3000</v>
      </c>
      <c r="W2667" s="148"/>
    </row>
    <row r="2668" spans="1:23">
      <c r="A2668" s="3">
        <f>ROW(2668:2668)-SUM(W$1:W2668)</f>
        <v>2597</v>
      </c>
      <c r="B2668" s="232" t="s">
        <v>7862</v>
      </c>
      <c r="C2668" s="232" t="str">
        <f t="shared" si="354"/>
        <v>8827AGNBLZ</v>
      </c>
      <c r="D2668" s="496" t="s">
        <v>4794</v>
      </c>
      <c r="E2668" s="491" t="s">
        <v>2191</v>
      </c>
      <c r="F2668" s="492"/>
      <c r="G2668" s="492"/>
      <c r="H2668" s="492" t="str">
        <f t="shared" si="355"/>
        <v/>
      </c>
      <c r="I2668" s="492"/>
      <c r="J2668" s="492" t="str">
        <f t="shared" si="353"/>
        <v/>
      </c>
      <c r="K2668" s="492" t="s">
        <v>4630</v>
      </c>
      <c r="L2668" s="492"/>
      <c r="M2668" s="5" t="s">
        <v>3955</v>
      </c>
      <c r="N2668" s="6"/>
      <c r="O2668" s="3" t="s">
        <v>4795</v>
      </c>
      <c r="P2668" s="6" t="s">
        <v>5314</v>
      </c>
      <c r="Q2668" s="6"/>
      <c r="R2668" s="6"/>
      <c r="S2668" s="6"/>
      <c r="T2668" s="6" t="s">
        <v>5314</v>
      </c>
      <c r="U2668" s="137" t="s">
        <v>3577</v>
      </c>
      <c r="V2668" s="414">
        <v>4300</v>
      </c>
      <c r="W2668" s="148"/>
    </row>
    <row r="2669" spans="1:23">
      <c r="A2669" s="3">
        <f>ROW(2669:2669)-SUM(W$1:W2669)</f>
        <v>2598</v>
      </c>
      <c r="B2669" s="232" t="s">
        <v>7863</v>
      </c>
      <c r="C2669" s="232" t="str">
        <f t="shared" si="354"/>
        <v>8828AGNBL</v>
      </c>
      <c r="D2669" s="245" t="s">
        <v>4796</v>
      </c>
      <c r="E2669" s="242" t="s">
        <v>2191</v>
      </c>
      <c r="F2669" s="243"/>
      <c r="G2669" s="243"/>
      <c r="H2669" s="243" t="str">
        <f t="shared" si="355"/>
        <v/>
      </c>
      <c r="I2669" s="243"/>
      <c r="J2669" s="243" t="str">
        <f t="shared" si="353"/>
        <v/>
      </c>
      <c r="K2669" s="243"/>
      <c r="L2669" s="243"/>
      <c r="M2669" s="5" t="s">
        <v>2878</v>
      </c>
      <c r="N2669" s="6"/>
      <c r="O2669" s="3" t="s">
        <v>3572</v>
      </c>
      <c r="P2669" s="6" t="s">
        <v>5314</v>
      </c>
      <c r="Q2669" s="6"/>
      <c r="R2669" s="6"/>
      <c r="S2669" s="6"/>
      <c r="T2669" s="6" t="s">
        <v>5314</v>
      </c>
      <c r="U2669" s="137" t="s">
        <v>4797</v>
      </c>
      <c r="V2669" s="414">
        <v>2900</v>
      </c>
      <c r="W2669" s="148"/>
    </row>
    <row r="2670" spans="1:23">
      <c r="A2670" s="3">
        <f>ROW(2670:2670)-SUM(W$1:W2670)</f>
        <v>2599</v>
      </c>
      <c r="B2670" s="232" t="s">
        <v>7864</v>
      </c>
      <c r="C2670" s="232" t="str">
        <f t="shared" si="354"/>
        <v>8828AGNBLP</v>
      </c>
      <c r="D2670" s="245" t="s">
        <v>4796</v>
      </c>
      <c r="E2670" s="242" t="s">
        <v>2191</v>
      </c>
      <c r="F2670" s="243"/>
      <c r="G2670" s="243"/>
      <c r="H2670" s="243" t="str">
        <f t="shared" si="355"/>
        <v>P</v>
      </c>
      <c r="I2670" s="243"/>
      <c r="J2670" s="243" t="str">
        <f t="shared" si="353"/>
        <v/>
      </c>
      <c r="K2670" s="243"/>
      <c r="L2670" s="243"/>
      <c r="M2670" s="5" t="s">
        <v>2878</v>
      </c>
      <c r="N2670" s="6"/>
      <c r="O2670" s="3" t="s">
        <v>3572</v>
      </c>
      <c r="P2670" s="6" t="s">
        <v>5314</v>
      </c>
      <c r="Q2670" s="6"/>
      <c r="R2670" s="6"/>
      <c r="S2670" s="6" t="s">
        <v>5314</v>
      </c>
      <c r="T2670" s="6"/>
      <c r="U2670" s="137" t="s">
        <v>4797</v>
      </c>
      <c r="V2670" s="414">
        <v>2900</v>
      </c>
      <c r="W2670" s="148"/>
    </row>
    <row r="2671" spans="1:23">
      <c r="A2671" s="3">
        <f>ROW(2671:2671)-SUM(W$1:W2671)</f>
        <v>2600</v>
      </c>
      <c r="B2671" s="232" t="s">
        <v>7865</v>
      </c>
      <c r="C2671" s="232" t="str">
        <f t="shared" si="354"/>
        <v>8828AGNBLZ</v>
      </c>
      <c r="D2671" s="245" t="s">
        <v>4796</v>
      </c>
      <c r="E2671" s="242" t="s">
        <v>2191</v>
      </c>
      <c r="F2671" s="243"/>
      <c r="G2671" s="243"/>
      <c r="H2671" s="243" t="str">
        <f t="shared" si="355"/>
        <v/>
      </c>
      <c r="I2671" s="243"/>
      <c r="J2671" s="243" t="str">
        <f t="shared" si="353"/>
        <v/>
      </c>
      <c r="K2671" s="243" t="s">
        <v>4630</v>
      </c>
      <c r="L2671" s="243"/>
      <c r="M2671" s="5" t="s">
        <v>5100</v>
      </c>
      <c r="N2671" s="6"/>
      <c r="O2671" s="3" t="s">
        <v>3572</v>
      </c>
      <c r="P2671" s="6" t="s">
        <v>5314</v>
      </c>
      <c r="Q2671" s="6"/>
      <c r="R2671" s="6"/>
      <c r="S2671" s="6"/>
      <c r="T2671" s="6" t="s">
        <v>5314</v>
      </c>
      <c r="U2671" s="137" t="s">
        <v>4797</v>
      </c>
      <c r="V2671" s="414">
        <v>3700</v>
      </c>
      <c r="W2671" s="148"/>
    </row>
    <row r="2672" spans="1:23">
      <c r="A2672" s="3">
        <f>ROW(2672:2672)-SUM(W$1:W2672)</f>
        <v>2601</v>
      </c>
      <c r="B2672" s="232" t="s">
        <v>8014</v>
      </c>
      <c r="C2672" s="232" t="str">
        <f t="shared" si="354"/>
        <v>8828AGNBLPZ</v>
      </c>
      <c r="D2672" s="245" t="s">
        <v>4796</v>
      </c>
      <c r="E2672" s="242" t="s">
        <v>2191</v>
      </c>
      <c r="F2672" s="243"/>
      <c r="G2672" s="243"/>
      <c r="H2672" s="243" t="str">
        <f t="shared" si="355"/>
        <v>P</v>
      </c>
      <c r="I2672" s="243"/>
      <c r="J2672" s="243" t="str">
        <f t="shared" si="353"/>
        <v/>
      </c>
      <c r="K2672" s="243" t="s">
        <v>4630</v>
      </c>
      <c r="L2672" s="243"/>
      <c r="M2672" s="5" t="s">
        <v>5100</v>
      </c>
      <c r="N2672" s="6"/>
      <c r="O2672" s="3" t="s">
        <v>3572</v>
      </c>
      <c r="P2672" s="6" t="s">
        <v>5314</v>
      </c>
      <c r="Q2672" s="6"/>
      <c r="R2672" s="6"/>
      <c r="S2672" s="6" t="s">
        <v>5314</v>
      </c>
      <c r="T2672" s="6"/>
      <c r="U2672" s="137" t="s">
        <v>4797</v>
      </c>
      <c r="V2672" s="414">
        <v>3700</v>
      </c>
      <c r="W2672" s="148"/>
    </row>
    <row r="2673" spans="1:23">
      <c r="A2673" s="3">
        <f>ROW(2673:2673)-SUM(W$1:W2673)</f>
        <v>2602</v>
      </c>
      <c r="B2673" s="232" t="s">
        <v>7866</v>
      </c>
      <c r="C2673" s="232" t="str">
        <f t="shared" si="354"/>
        <v>8836AGNBLV</v>
      </c>
      <c r="D2673" s="245" t="s">
        <v>4798</v>
      </c>
      <c r="E2673" s="242" t="s">
        <v>2191</v>
      </c>
      <c r="F2673" s="243"/>
      <c r="G2673" s="243"/>
      <c r="H2673" s="243" t="str">
        <f t="shared" si="355"/>
        <v/>
      </c>
      <c r="I2673" s="243"/>
      <c r="J2673" s="243" t="str">
        <f t="shared" si="353"/>
        <v>V</v>
      </c>
      <c r="K2673" s="243"/>
      <c r="L2673" s="243"/>
      <c r="M2673" s="5" t="s">
        <v>2879</v>
      </c>
      <c r="N2673" s="6"/>
      <c r="O2673" s="3" t="s">
        <v>5344</v>
      </c>
      <c r="P2673" s="6" t="s">
        <v>5314</v>
      </c>
      <c r="Q2673" s="6" t="s">
        <v>5314</v>
      </c>
      <c r="R2673" s="6" t="s">
        <v>5314</v>
      </c>
      <c r="S2673" s="6"/>
      <c r="T2673" s="6" t="s">
        <v>5314</v>
      </c>
      <c r="U2673" s="137" t="s">
        <v>4799</v>
      </c>
      <c r="V2673" s="414">
        <v>2900</v>
      </c>
      <c r="W2673" s="148"/>
    </row>
    <row r="2674" spans="1:23">
      <c r="A2674" s="3">
        <f>ROW(2674:2674)-SUM(W$1:W2674)</f>
        <v>2603</v>
      </c>
      <c r="B2674" s="232" t="s">
        <v>7867</v>
      </c>
      <c r="C2674" s="232" t="str">
        <f t="shared" si="354"/>
        <v>8836AGNBLPV</v>
      </c>
      <c r="D2674" s="245" t="s">
        <v>4798</v>
      </c>
      <c r="E2674" s="242" t="s">
        <v>2191</v>
      </c>
      <c r="F2674" s="243"/>
      <c r="G2674" s="243"/>
      <c r="H2674" s="243" t="str">
        <f t="shared" si="355"/>
        <v>P</v>
      </c>
      <c r="I2674" s="243"/>
      <c r="J2674" s="243" t="str">
        <f t="shared" si="353"/>
        <v>V</v>
      </c>
      <c r="K2674" s="243"/>
      <c r="L2674" s="243"/>
      <c r="M2674" s="5" t="s">
        <v>2879</v>
      </c>
      <c r="N2674" s="6"/>
      <c r="O2674" s="3" t="s">
        <v>5344</v>
      </c>
      <c r="P2674" s="6" t="s">
        <v>5314</v>
      </c>
      <c r="Q2674" s="6" t="s">
        <v>5314</v>
      </c>
      <c r="R2674" s="6" t="s">
        <v>5314</v>
      </c>
      <c r="S2674" s="6" t="s">
        <v>5314</v>
      </c>
      <c r="T2674" s="6"/>
      <c r="U2674" s="137" t="s">
        <v>4799</v>
      </c>
      <c r="V2674" s="414">
        <v>2900</v>
      </c>
      <c r="W2674" s="148"/>
    </row>
    <row r="2675" spans="1:23">
      <c r="A2675" s="3">
        <f>ROW(2675:2675)-SUM(W$1:W2675)</f>
        <v>2604</v>
      </c>
      <c r="B2675" s="232" t="s">
        <v>12173</v>
      </c>
      <c r="C2675" s="232" t="str">
        <f t="shared" ref="C2675" si="356">IF(D2675&lt;&gt;"",CONCATENATE(D2675,E2675,F2675,G2675,H2675,I2675,J2675,K2675,L2675),"")</f>
        <v>8836AGNBLPV</v>
      </c>
      <c r="D2675" s="598" t="s">
        <v>4798</v>
      </c>
      <c r="E2675" s="539" t="s">
        <v>2191</v>
      </c>
      <c r="F2675" s="540"/>
      <c r="G2675" s="540"/>
      <c r="H2675" s="540" t="str">
        <f t="shared" ref="H2675" si="357">IF(S2675="+","P","")</f>
        <v>P</v>
      </c>
      <c r="I2675" s="540"/>
      <c r="J2675" s="540" t="str">
        <f t="shared" ref="J2675" si="358">IF(Q2675="+","V","")</f>
        <v>V</v>
      </c>
      <c r="K2675" s="540"/>
      <c r="L2675" s="540"/>
      <c r="M2675" s="5" t="s">
        <v>12174</v>
      </c>
      <c r="N2675" s="6"/>
      <c r="O2675" s="3" t="s">
        <v>5344</v>
      </c>
      <c r="P2675" s="6" t="s">
        <v>5314</v>
      </c>
      <c r="Q2675" s="6" t="s">
        <v>5314</v>
      </c>
      <c r="R2675" s="6" t="s">
        <v>5314</v>
      </c>
      <c r="S2675" s="6" t="s">
        <v>5314</v>
      </c>
      <c r="T2675" s="6"/>
      <c r="U2675" s="137" t="s">
        <v>4799</v>
      </c>
      <c r="V2675" s="414">
        <v>2900</v>
      </c>
      <c r="W2675" s="148"/>
    </row>
    <row r="2676" spans="1:23">
      <c r="A2676" s="3">
        <f>ROW(2676:2676)-SUM(W$1:W2676)</f>
        <v>2605</v>
      </c>
      <c r="B2676" s="232" t="s">
        <v>10697</v>
      </c>
      <c r="C2676" s="232" t="str">
        <f>IF(D2676&lt;&gt;"",CONCATENATE(D2676,E2676,F2676,G2676,H2676,I2676,J2676,K2676,L2676),"")</f>
        <v>8836AGNBLPV</v>
      </c>
      <c r="D2676" s="245" t="s">
        <v>4798</v>
      </c>
      <c r="E2676" s="242" t="s">
        <v>2191</v>
      </c>
      <c r="F2676" s="243"/>
      <c r="G2676" s="243"/>
      <c r="H2676" s="243" t="str">
        <f>IF(S2676="+","P","")</f>
        <v>P</v>
      </c>
      <c r="I2676" s="243"/>
      <c r="J2676" s="243" t="str">
        <f t="shared" si="353"/>
        <v>V</v>
      </c>
      <c r="K2676" s="243"/>
      <c r="L2676" s="243"/>
      <c r="M2676" s="5" t="s">
        <v>10696</v>
      </c>
      <c r="N2676" s="6"/>
      <c r="O2676" s="3" t="s">
        <v>4305</v>
      </c>
      <c r="P2676" s="6" t="s">
        <v>5314</v>
      </c>
      <c r="Q2676" s="6" t="s">
        <v>5314</v>
      </c>
      <c r="R2676" s="6" t="s">
        <v>5314</v>
      </c>
      <c r="S2676" s="6" t="s">
        <v>5314</v>
      </c>
      <c r="T2676" s="6"/>
      <c r="U2676" s="137" t="s">
        <v>4799</v>
      </c>
      <c r="V2676" s="414">
        <v>2900</v>
      </c>
      <c r="W2676" s="148"/>
    </row>
    <row r="2677" spans="1:23">
      <c r="A2677" s="3">
        <f>ROW(2677:2677)-SUM(W$1:W2677)</f>
        <v>2606</v>
      </c>
      <c r="B2677" s="232" t="s">
        <v>1887</v>
      </c>
      <c r="C2677" s="232" t="str">
        <f>IF(D2677&lt;&gt;"",CONCATENATE(D2677,E2677,F2677,G2677,H2677,I2677,J2677,K2677,L2677),"")</f>
        <v>8836AGNBLPV</v>
      </c>
      <c r="D2677" s="245" t="s">
        <v>4798</v>
      </c>
      <c r="E2677" s="242" t="s">
        <v>2191</v>
      </c>
      <c r="F2677" s="243"/>
      <c r="G2677" s="243"/>
      <c r="H2677" s="243" t="str">
        <f>IF(S2677="+","P","")</f>
        <v>P</v>
      </c>
      <c r="I2677" s="243"/>
      <c r="J2677" s="243" t="str">
        <f>IF(Q2677="+","V","")</f>
        <v>V</v>
      </c>
      <c r="K2677" s="243"/>
      <c r="L2677" s="243"/>
      <c r="M2677" s="5" t="s">
        <v>1888</v>
      </c>
      <c r="N2677" s="6"/>
      <c r="O2677" s="3" t="s">
        <v>3141</v>
      </c>
      <c r="P2677" s="6" t="s">
        <v>5314</v>
      </c>
      <c r="Q2677" s="6" t="s">
        <v>5314</v>
      </c>
      <c r="R2677" s="6" t="s">
        <v>5314</v>
      </c>
      <c r="S2677" s="6" t="s">
        <v>5314</v>
      </c>
      <c r="T2677" s="6"/>
      <c r="U2677" s="137" t="s">
        <v>4799</v>
      </c>
      <c r="V2677" s="414">
        <v>2900</v>
      </c>
      <c r="W2677" s="148"/>
    </row>
    <row r="2678" spans="1:23">
      <c r="A2678" s="3">
        <f>ROW(2678:2678)-SUM(W$1:W2678)</f>
        <v>2607</v>
      </c>
      <c r="B2678" s="232" t="s">
        <v>648</v>
      </c>
      <c r="C2678" s="232" t="str">
        <f>IF(D2678&lt;&gt;"",CONCATENATE(D2678,E2678,F2678,G2678,H2678,I2678,J2678,K2678,L2678),"")</f>
        <v>8836AGNBLHPV</v>
      </c>
      <c r="D2678" s="245" t="s">
        <v>4798</v>
      </c>
      <c r="E2678" s="242" t="s">
        <v>2191</v>
      </c>
      <c r="F2678" s="243"/>
      <c r="G2678" s="243" t="s">
        <v>2193</v>
      </c>
      <c r="H2678" s="243" t="str">
        <f>IF(S2678="+","P","")</f>
        <v>P</v>
      </c>
      <c r="I2678" s="243"/>
      <c r="J2678" s="243" t="str">
        <f>IF(Q2678="+","V","")</f>
        <v>V</v>
      </c>
      <c r="K2678" s="243"/>
      <c r="L2678" s="243"/>
      <c r="M2678" s="5" t="s">
        <v>647</v>
      </c>
      <c r="N2678" s="6"/>
      <c r="O2678" s="3" t="s">
        <v>3141</v>
      </c>
      <c r="P2678" s="6" t="s">
        <v>5314</v>
      </c>
      <c r="Q2678" s="6" t="s">
        <v>5314</v>
      </c>
      <c r="R2678" s="6" t="s">
        <v>5314</v>
      </c>
      <c r="S2678" s="6" t="s">
        <v>5314</v>
      </c>
      <c r="T2678" s="6"/>
      <c r="U2678" s="137" t="s">
        <v>4799</v>
      </c>
      <c r="V2678" s="414">
        <v>9100</v>
      </c>
      <c r="W2678" s="148"/>
    </row>
    <row r="2679" spans="1:23">
      <c r="A2679" s="3">
        <f>ROW(2679:2679)-SUM(W$1:W2679)</f>
        <v>2608</v>
      </c>
      <c r="B2679" s="232" t="s">
        <v>7868</v>
      </c>
      <c r="C2679" s="232" t="str">
        <f t="shared" si="354"/>
        <v>8836AGNBLHPV</v>
      </c>
      <c r="D2679" s="245" t="s">
        <v>4798</v>
      </c>
      <c r="E2679" s="242" t="s">
        <v>2191</v>
      </c>
      <c r="F2679" s="243"/>
      <c r="G2679" s="243" t="s">
        <v>2193</v>
      </c>
      <c r="H2679" s="243" t="str">
        <f t="shared" si="355"/>
        <v>P</v>
      </c>
      <c r="I2679" s="243"/>
      <c r="J2679" s="243" t="str">
        <f t="shared" si="353"/>
        <v>V</v>
      </c>
      <c r="K2679" s="243"/>
      <c r="L2679" s="243"/>
      <c r="M2679" s="5" t="s">
        <v>2819</v>
      </c>
      <c r="N2679" s="6"/>
      <c r="O2679" s="3" t="s">
        <v>3141</v>
      </c>
      <c r="P2679" s="6" t="s">
        <v>5314</v>
      </c>
      <c r="Q2679" s="6" t="s">
        <v>5314</v>
      </c>
      <c r="R2679" s="6" t="s">
        <v>5314</v>
      </c>
      <c r="S2679" s="6" t="s">
        <v>5314</v>
      </c>
      <c r="T2679" s="6"/>
      <c r="U2679" s="137" t="s">
        <v>4799</v>
      </c>
      <c r="V2679" s="414">
        <v>3400</v>
      </c>
      <c r="W2679" s="148"/>
    </row>
    <row r="2680" spans="1:23">
      <c r="A2680" s="3">
        <f>ROW(2680:2680)-SUM(W$1:W2680)</f>
        <v>2609</v>
      </c>
      <c r="B2680" s="232" t="s">
        <v>12180</v>
      </c>
      <c r="C2680" s="232" t="str">
        <f t="shared" si="354"/>
        <v/>
      </c>
      <c r="D2680" s="598"/>
      <c r="E2680" s="539" t="s">
        <v>2191</v>
      </c>
      <c r="F2680" s="540"/>
      <c r="G2680" s="540"/>
      <c r="H2680" s="540" t="str">
        <f t="shared" si="355"/>
        <v/>
      </c>
      <c r="I2680" s="540"/>
      <c r="J2680" s="540" t="str">
        <f t="shared" si="353"/>
        <v>V</v>
      </c>
      <c r="K2680" s="540"/>
      <c r="L2680" s="540"/>
      <c r="M2680" s="5" t="s">
        <v>12181</v>
      </c>
      <c r="N2680" s="6"/>
      <c r="O2680" s="3" t="s">
        <v>2366</v>
      </c>
      <c r="P2680" s="6" t="s">
        <v>5314</v>
      </c>
      <c r="Q2680" s="6" t="s">
        <v>5314</v>
      </c>
      <c r="R2680" s="6"/>
      <c r="S2680" s="6"/>
      <c r="T2680" s="6" t="s">
        <v>5314</v>
      </c>
      <c r="U2680" s="137" t="s">
        <v>4542</v>
      </c>
      <c r="V2680" s="414">
        <v>3100</v>
      </c>
      <c r="W2680" s="148"/>
    </row>
    <row r="2681" spans="1:23">
      <c r="A2681" s="3">
        <f>ROW(2681:2681)-SUM(W$1:W2681)</f>
        <v>2610</v>
      </c>
      <c r="B2681" s="232" t="s">
        <v>7869</v>
      </c>
      <c r="C2681" s="232" t="str">
        <f t="shared" si="354"/>
        <v>8840AGNBLPV</v>
      </c>
      <c r="D2681" s="245" t="s">
        <v>5356</v>
      </c>
      <c r="E2681" s="242" t="s">
        <v>2191</v>
      </c>
      <c r="F2681" s="243"/>
      <c r="G2681" s="243"/>
      <c r="H2681" s="243" t="str">
        <f t="shared" si="355"/>
        <v>P</v>
      </c>
      <c r="I2681" s="243"/>
      <c r="J2681" s="243" t="str">
        <f t="shared" si="353"/>
        <v>V</v>
      </c>
      <c r="K2681" s="243"/>
      <c r="L2681" s="243"/>
      <c r="M2681" s="5" t="s">
        <v>11585</v>
      </c>
      <c r="N2681" s="6"/>
      <c r="O2681" s="3" t="s">
        <v>4471</v>
      </c>
      <c r="P2681" s="6" t="s">
        <v>5314</v>
      </c>
      <c r="Q2681" s="6" t="s">
        <v>5314</v>
      </c>
      <c r="R2681" s="6"/>
      <c r="S2681" s="6" t="s">
        <v>5314</v>
      </c>
      <c r="T2681" s="6"/>
      <c r="U2681" s="137" t="s">
        <v>5357</v>
      </c>
      <c r="V2681" s="414">
        <v>2750</v>
      </c>
      <c r="W2681" s="148"/>
    </row>
    <row r="2682" spans="1:23">
      <c r="A2682" s="3">
        <f>ROW(2682:2682)-SUM(W$1:W2682)</f>
        <v>2611</v>
      </c>
      <c r="B2682" s="232" t="s">
        <v>7870</v>
      </c>
      <c r="C2682" s="232" t="str">
        <f t="shared" si="354"/>
        <v>8840AGNBLHPV</v>
      </c>
      <c r="D2682" s="245" t="s">
        <v>5356</v>
      </c>
      <c r="E2682" s="242" t="s">
        <v>2191</v>
      </c>
      <c r="F2682" s="243"/>
      <c r="G2682" s="243" t="s">
        <v>2193</v>
      </c>
      <c r="H2682" s="243" t="str">
        <f t="shared" si="355"/>
        <v>P</v>
      </c>
      <c r="I2682" s="243"/>
      <c r="J2682" s="243" t="str">
        <f t="shared" si="353"/>
        <v>V</v>
      </c>
      <c r="K2682" s="243"/>
      <c r="L2682" s="243"/>
      <c r="M2682" s="5" t="s">
        <v>11586</v>
      </c>
      <c r="N2682" s="6"/>
      <c r="O2682" s="3" t="s">
        <v>4471</v>
      </c>
      <c r="P2682" s="6" t="s">
        <v>5314</v>
      </c>
      <c r="Q2682" s="6" t="s">
        <v>5314</v>
      </c>
      <c r="R2682" s="6"/>
      <c r="S2682" s="6" t="s">
        <v>5314</v>
      </c>
      <c r="T2682" s="6"/>
      <c r="U2682" s="137" t="s">
        <v>5357</v>
      </c>
      <c r="V2682" s="414">
        <v>3250</v>
      </c>
      <c r="W2682" s="148"/>
    </row>
    <row r="2683" spans="1:23">
      <c r="A2683" s="3">
        <f>ROW(2683:2683)-SUM(W$1:W2683)</f>
        <v>2612</v>
      </c>
      <c r="B2683" s="232" t="s">
        <v>7871</v>
      </c>
      <c r="C2683" s="232" t="str">
        <f t="shared" si="354"/>
        <v>8840AGNBLPV</v>
      </c>
      <c r="D2683" s="245" t="s">
        <v>5356</v>
      </c>
      <c r="E2683" s="242" t="s">
        <v>2191</v>
      </c>
      <c r="F2683" s="243"/>
      <c r="G2683" s="243"/>
      <c r="H2683" s="243" t="str">
        <f t="shared" si="355"/>
        <v>P</v>
      </c>
      <c r="I2683" s="243"/>
      <c r="J2683" s="243" t="str">
        <f t="shared" si="353"/>
        <v>V</v>
      </c>
      <c r="K2683" s="243"/>
      <c r="L2683" s="243"/>
      <c r="M2683" s="5" t="s">
        <v>11585</v>
      </c>
      <c r="N2683" s="6"/>
      <c r="O2683" s="3" t="s">
        <v>4447</v>
      </c>
      <c r="P2683" s="6" t="s">
        <v>5314</v>
      </c>
      <c r="Q2683" s="6" t="s">
        <v>5314</v>
      </c>
      <c r="R2683" s="6"/>
      <c r="S2683" s="6" t="s">
        <v>5314</v>
      </c>
      <c r="T2683" s="6"/>
      <c r="U2683" s="137" t="s">
        <v>5357</v>
      </c>
      <c r="V2683" s="414">
        <v>2750</v>
      </c>
      <c r="W2683" s="148"/>
    </row>
    <row r="2684" spans="1:23">
      <c r="A2684" s="3">
        <f>ROW(2684:2684)-SUM(W$1:W2684)</f>
        <v>2613</v>
      </c>
      <c r="B2684" s="232" t="s">
        <v>7872</v>
      </c>
      <c r="C2684" s="232" t="str">
        <f t="shared" si="354"/>
        <v>8840AGNBLPV</v>
      </c>
      <c r="D2684" s="245" t="s">
        <v>5356</v>
      </c>
      <c r="E2684" s="242" t="s">
        <v>2191</v>
      </c>
      <c r="F2684" s="243"/>
      <c r="G2684" s="243"/>
      <c r="H2684" s="243" t="str">
        <f t="shared" si="355"/>
        <v>P</v>
      </c>
      <c r="I2684" s="243"/>
      <c r="J2684" s="243" t="str">
        <f t="shared" si="353"/>
        <v>V</v>
      </c>
      <c r="K2684" s="243"/>
      <c r="L2684" s="243"/>
      <c r="M2684" s="5" t="s">
        <v>11587</v>
      </c>
      <c r="N2684" s="6"/>
      <c r="O2684" s="3" t="s">
        <v>3141</v>
      </c>
      <c r="P2684" s="6" t="s">
        <v>5314</v>
      </c>
      <c r="Q2684" s="6" t="s">
        <v>5314</v>
      </c>
      <c r="R2684" s="6"/>
      <c r="S2684" s="6" t="s">
        <v>5314</v>
      </c>
      <c r="T2684" s="6"/>
      <c r="U2684" s="137" t="s">
        <v>5357</v>
      </c>
      <c r="V2684" s="414">
        <v>2750</v>
      </c>
      <c r="W2684" s="148"/>
    </row>
    <row r="2685" spans="1:23">
      <c r="A2685" s="3">
        <f>ROW(2685:2685)-SUM(W$1:W2685)</f>
        <v>2614</v>
      </c>
      <c r="B2685" s="232" t="s">
        <v>651</v>
      </c>
      <c r="C2685" s="232" t="str">
        <f>IF(D2685&lt;&gt;"",CONCATENATE(D2685,E2685,F2685,G2685,H2685,I2685,J2685,K2685,L2685),"")</f>
        <v>8840AGNHPV</v>
      </c>
      <c r="D2685" s="245" t="s">
        <v>5356</v>
      </c>
      <c r="E2685" s="242" t="s">
        <v>2195</v>
      </c>
      <c r="F2685" s="243"/>
      <c r="G2685" s="243" t="s">
        <v>2193</v>
      </c>
      <c r="H2685" s="243" t="str">
        <f>IF(S2685="+","P","")</f>
        <v>P</v>
      </c>
      <c r="I2685" s="243"/>
      <c r="J2685" s="243" t="str">
        <f>IF(Q2685="+","V","")</f>
        <v>V</v>
      </c>
      <c r="K2685" s="243"/>
      <c r="L2685" s="243"/>
      <c r="M2685" s="5" t="s">
        <v>652</v>
      </c>
      <c r="N2685" s="6"/>
      <c r="O2685" s="3" t="s">
        <v>3141</v>
      </c>
      <c r="P2685" s="6" t="s">
        <v>5314</v>
      </c>
      <c r="Q2685" s="6" t="s">
        <v>5314</v>
      </c>
      <c r="R2685" s="6"/>
      <c r="S2685" s="6" t="s">
        <v>5314</v>
      </c>
      <c r="T2685" s="6"/>
      <c r="U2685" s="137" t="s">
        <v>5357</v>
      </c>
      <c r="V2685" s="414">
        <v>8600</v>
      </c>
      <c r="W2685" s="148"/>
    </row>
    <row r="2686" spans="1:23">
      <c r="A2686" s="3">
        <f>ROW(2686:2686)-SUM(W$1:W2686)</f>
        <v>2615</v>
      </c>
      <c r="B2686" s="232" t="s">
        <v>7873</v>
      </c>
      <c r="C2686" s="232" t="str">
        <f t="shared" si="354"/>
        <v>8831AGNBLV</v>
      </c>
      <c r="D2686" s="245" t="s">
        <v>4800</v>
      </c>
      <c r="E2686" s="242" t="s">
        <v>2191</v>
      </c>
      <c r="F2686" s="243"/>
      <c r="G2686" s="243"/>
      <c r="H2686" s="243" t="str">
        <f t="shared" si="355"/>
        <v/>
      </c>
      <c r="I2686" s="243"/>
      <c r="J2686" s="243" t="str">
        <f t="shared" si="353"/>
        <v>V</v>
      </c>
      <c r="K2686" s="243"/>
      <c r="L2686" s="243"/>
      <c r="M2686" s="5" t="s">
        <v>5229</v>
      </c>
      <c r="N2686" s="6"/>
      <c r="O2686" s="3" t="s">
        <v>4511</v>
      </c>
      <c r="P2686" s="6" t="s">
        <v>5314</v>
      </c>
      <c r="Q2686" s="6" t="s">
        <v>5314</v>
      </c>
      <c r="R2686" s="6"/>
      <c r="S2686" s="6"/>
      <c r="T2686" s="6" t="s">
        <v>5314</v>
      </c>
      <c r="U2686" s="137" t="s">
        <v>4801</v>
      </c>
      <c r="V2686" s="414">
        <v>2950</v>
      </c>
      <c r="W2686" s="148"/>
    </row>
    <row r="2687" spans="1:23">
      <c r="A2687" s="3">
        <f>ROW(2687:2687)-SUM(W$1:W2687)</f>
        <v>2616</v>
      </c>
      <c r="B2687" s="232" t="s">
        <v>7874</v>
      </c>
      <c r="C2687" s="232" t="str">
        <f t="shared" si="354"/>
        <v>8831AGNBLPV</v>
      </c>
      <c r="D2687" s="245" t="s">
        <v>4800</v>
      </c>
      <c r="E2687" s="242" t="s">
        <v>2191</v>
      </c>
      <c r="F2687" s="243"/>
      <c r="G2687" s="243"/>
      <c r="H2687" s="243" t="str">
        <f t="shared" si="355"/>
        <v>P</v>
      </c>
      <c r="I2687" s="243"/>
      <c r="J2687" s="243" t="str">
        <f t="shared" si="353"/>
        <v>V</v>
      </c>
      <c r="K2687" s="243"/>
      <c r="L2687" s="243"/>
      <c r="M2687" s="5" t="s">
        <v>263</v>
      </c>
      <c r="N2687" s="6"/>
      <c r="O2687" s="3" t="s">
        <v>4511</v>
      </c>
      <c r="P2687" s="6" t="s">
        <v>5314</v>
      </c>
      <c r="Q2687" s="6" t="s">
        <v>5314</v>
      </c>
      <c r="R2687" s="6"/>
      <c r="S2687" s="6" t="s">
        <v>5314</v>
      </c>
      <c r="T2687" s="6"/>
      <c r="U2687" s="137" t="s">
        <v>4801</v>
      </c>
      <c r="V2687" s="414">
        <v>2950</v>
      </c>
      <c r="W2687" s="148"/>
    </row>
    <row r="2688" spans="1:23">
      <c r="A2688" s="365" t="s">
        <v>2549</v>
      </c>
      <c r="B2688" s="231"/>
      <c r="C2688" s="231"/>
      <c r="D2688" s="238"/>
      <c r="E2688" s="239"/>
      <c r="F2688" s="240"/>
      <c r="G2688" s="240"/>
      <c r="H2688" s="240" t="str">
        <f>IF(S2688="+","M","")</f>
        <v/>
      </c>
      <c r="I2688" s="240" t="str">
        <f>IF(R2688="+","P","")</f>
        <v/>
      </c>
      <c r="J2688" s="240" t="str">
        <f t="shared" si="353"/>
        <v/>
      </c>
      <c r="K2688" s="240"/>
      <c r="L2688" s="240"/>
      <c r="M2688" s="175"/>
      <c r="N2688" s="167"/>
      <c r="O2688" s="167"/>
      <c r="P2688" s="171"/>
      <c r="Q2688" s="171"/>
      <c r="R2688" s="171"/>
      <c r="S2688" s="171"/>
      <c r="T2688" s="171"/>
      <c r="U2688" s="167"/>
      <c r="V2688" s="447"/>
      <c r="W2688" s="148">
        <v>1</v>
      </c>
    </row>
    <row r="2689" spans="1:23">
      <c r="A2689" s="3">
        <f>ROW(2689:2689)-SUM(W$1:W2689)</f>
        <v>2617</v>
      </c>
      <c r="B2689" s="232" t="s">
        <v>7875</v>
      </c>
      <c r="C2689" s="232" t="str">
        <f>IF(D2689&lt;&gt;"",CONCATENATE(D2689,E2689,F2689,G2689,H2689,I2689,J2689,K2689,L2689),"")</f>
        <v/>
      </c>
      <c r="D2689" s="496"/>
      <c r="E2689" s="491" t="s">
        <v>2191</v>
      </c>
      <c r="F2689" s="492"/>
      <c r="G2689" s="492"/>
      <c r="H2689" s="492" t="str">
        <f>IF(S2689="+","P","")</f>
        <v/>
      </c>
      <c r="I2689" s="492"/>
      <c r="J2689" s="492" t="str">
        <f t="shared" si="353"/>
        <v/>
      </c>
      <c r="K2689" s="492"/>
      <c r="L2689" s="492"/>
      <c r="M2689" s="5" t="s">
        <v>2550</v>
      </c>
      <c r="N2689" s="6"/>
      <c r="O2689" s="3" t="s">
        <v>5344</v>
      </c>
      <c r="P2689" s="6" t="s">
        <v>5314</v>
      </c>
      <c r="Q2689" s="6"/>
      <c r="R2689" s="6"/>
      <c r="S2689" s="6"/>
      <c r="T2689" s="6" t="s">
        <v>5314</v>
      </c>
      <c r="U2689" s="137" t="s">
        <v>2551</v>
      </c>
      <c r="V2689" s="414">
        <v>2950</v>
      </c>
      <c r="W2689" s="148"/>
    </row>
    <row r="2690" spans="1:23">
      <c r="A2690" s="365" t="s">
        <v>5611</v>
      </c>
      <c r="B2690" s="231"/>
      <c r="C2690" s="231"/>
      <c r="D2690" s="238"/>
      <c r="E2690" s="239"/>
      <c r="F2690" s="240"/>
      <c r="G2690" s="240"/>
      <c r="H2690" s="240" t="str">
        <f>IF(S2690="+","M","")</f>
        <v/>
      </c>
      <c r="I2690" s="240" t="str">
        <f>IF(R2690="+","P","")</f>
        <v/>
      </c>
      <c r="J2690" s="240" t="str">
        <f t="shared" si="353"/>
        <v/>
      </c>
      <c r="K2690" s="240"/>
      <c r="L2690" s="240"/>
      <c r="M2690" s="175"/>
      <c r="N2690" s="167"/>
      <c r="O2690" s="167"/>
      <c r="P2690" s="448"/>
      <c r="Q2690" s="448"/>
      <c r="R2690" s="448"/>
      <c r="S2690" s="448"/>
      <c r="T2690" s="448"/>
      <c r="U2690" s="167"/>
      <c r="V2690" s="447"/>
      <c r="W2690" s="148">
        <v>1</v>
      </c>
    </row>
    <row r="2691" spans="1:23">
      <c r="A2691" s="3">
        <f>ROW(2691:2691)-SUM(W$1:W2691)</f>
        <v>2618</v>
      </c>
      <c r="B2691" s="232" t="s">
        <v>2909</v>
      </c>
      <c r="C2691" s="232" t="str">
        <f>IF(D2691&lt;&gt;"",CONCATENATE(D2691,E2691,F2691,G2691,H2691,I2691,J2691,K2691,L2691),"")</f>
        <v/>
      </c>
      <c r="D2691" s="496"/>
      <c r="E2691" s="491" t="s">
        <v>2191</v>
      </c>
      <c r="F2691" s="492"/>
      <c r="G2691" s="492"/>
      <c r="H2691" s="492" t="str">
        <f>IF(S2691="+","P","")</f>
        <v/>
      </c>
      <c r="I2691" s="492"/>
      <c r="J2691" s="492" t="str">
        <f>IF(Q2691="+","V","")</f>
        <v/>
      </c>
      <c r="K2691" s="492"/>
      <c r="L2691" s="492"/>
      <c r="M2691" s="5" t="s">
        <v>2910</v>
      </c>
      <c r="N2691" s="6"/>
      <c r="O2691" s="3" t="s">
        <v>5334</v>
      </c>
      <c r="P2691" s="72" t="s">
        <v>5314</v>
      </c>
      <c r="Q2691" s="72"/>
      <c r="R2691" s="72" t="s">
        <v>5314</v>
      </c>
      <c r="S2691" s="72"/>
      <c r="T2691" s="72" t="s">
        <v>5314</v>
      </c>
      <c r="U2691" s="137" t="s">
        <v>5609</v>
      </c>
      <c r="V2691" s="414">
        <v>2900</v>
      </c>
      <c r="W2691" s="148"/>
    </row>
    <row r="2692" spans="1:23">
      <c r="A2692" s="3">
        <f>ROW(2692:2692)-SUM(W$1:W2692)</f>
        <v>2619</v>
      </c>
      <c r="B2692" s="232" t="s">
        <v>7876</v>
      </c>
      <c r="C2692" s="232" t="str">
        <f>IF(D2692&lt;&gt;"",CONCATENATE(D2692,E2692,F2692,G2692,H2692,I2692,J2692,K2692,L2692),"")</f>
        <v/>
      </c>
      <c r="D2692" s="496"/>
      <c r="E2692" s="491" t="s">
        <v>2191</v>
      </c>
      <c r="F2692" s="492"/>
      <c r="G2692" s="492"/>
      <c r="H2692" s="492" t="str">
        <f>IF(S2692="+","P","")</f>
        <v/>
      </c>
      <c r="I2692" s="492"/>
      <c r="J2692" s="492" t="str">
        <f t="shared" si="353"/>
        <v/>
      </c>
      <c r="K2692" s="492"/>
      <c r="L2692" s="492"/>
      <c r="M2692" s="5" t="s">
        <v>5608</v>
      </c>
      <c r="N2692" s="6"/>
      <c r="O2692" s="3" t="s">
        <v>5334</v>
      </c>
      <c r="P2692" s="6" t="s">
        <v>5314</v>
      </c>
      <c r="Q2692" s="6"/>
      <c r="R2692" s="6" t="s">
        <v>5314</v>
      </c>
      <c r="S2692" s="6"/>
      <c r="T2692" s="6" t="s">
        <v>5314</v>
      </c>
      <c r="U2692" s="137" t="s">
        <v>5609</v>
      </c>
      <c r="V2692" s="414">
        <v>2950</v>
      </c>
      <c r="W2692" s="148"/>
    </row>
    <row r="2693" spans="1:23">
      <c r="A2693" s="3">
        <f>ROW(2693:2693)-SUM(W$1:W2693)</f>
        <v>2620</v>
      </c>
      <c r="B2693" s="232" t="s">
        <v>2939</v>
      </c>
      <c r="C2693" s="232" t="str">
        <f>IF(D2693&lt;&gt;"",CONCATENATE(D2693,E2693,F2693,G2693,H2693,I2693,J2693,K2693,L2693),"")</f>
        <v/>
      </c>
      <c r="D2693" s="496"/>
      <c r="E2693" s="491" t="s">
        <v>2191</v>
      </c>
      <c r="F2693" s="492" t="s">
        <v>2194</v>
      </c>
      <c r="G2693" s="492"/>
      <c r="H2693" s="492" t="str">
        <f>IF(S2693="+","P","")</f>
        <v/>
      </c>
      <c r="I2693" s="492"/>
      <c r="J2693" s="492" t="str">
        <f>IF(Q2693="+","V","")</f>
        <v/>
      </c>
      <c r="K2693" s="492"/>
      <c r="L2693" s="492"/>
      <c r="M2693" s="5" t="s">
        <v>2940</v>
      </c>
      <c r="N2693" s="6"/>
      <c r="O2693" s="3" t="s">
        <v>5334</v>
      </c>
      <c r="P2693" s="6" t="s">
        <v>5314</v>
      </c>
      <c r="Q2693" s="6"/>
      <c r="R2693" s="6" t="s">
        <v>5314</v>
      </c>
      <c r="S2693" s="6"/>
      <c r="T2693" s="6" t="s">
        <v>5314</v>
      </c>
      <c r="U2693" s="137" t="s">
        <v>5609</v>
      </c>
      <c r="V2693" s="414">
        <v>3200</v>
      </c>
      <c r="W2693" s="148"/>
    </row>
    <row r="2694" spans="1:23">
      <c r="A2694" s="3">
        <f>ROW(2694:2694)-SUM(W$1:W2694)</f>
        <v>2621</v>
      </c>
      <c r="B2694" s="232" t="s">
        <v>7877</v>
      </c>
      <c r="C2694" s="232" t="str">
        <f>IF(D2694&lt;&gt;"",CONCATENATE(D2694,E2694,F2694,G2694,H2694,I2694,J2694,K2694,L2694),"")</f>
        <v/>
      </c>
      <c r="D2694" s="496"/>
      <c r="E2694" s="491" t="s">
        <v>2191</v>
      </c>
      <c r="F2694" s="492" t="s">
        <v>2194</v>
      </c>
      <c r="G2694" s="492"/>
      <c r="H2694" s="492" t="str">
        <f>IF(S2694="+","P","")</f>
        <v/>
      </c>
      <c r="I2694" s="492"/>
      <c r="J2694" s="492" t="str">
        <f t="shared" si="353"/>
        <v/>
      </c>
      <c r="K2694" s="492"/>
      <c r="L2694" s="492"/>
      <c r="M2694" s="5" t="s">
        <v>5610</v>
      </c>
      <c r="N2694" s="6"/>
      <c r="O2694" s="3" t="s">
        <v>5334</v>
      </c>
      <c r="P2694" s="6" t="s">
        <v>5314</v>
      </c>
      <c r="Q2694" s="6"/>
      <c r="R2694" s="6" t="s">
        <v>5314</v>
      </c>
      <c r="S2694" s="6"/>
      <c r="T2694" s="6" t="s">
        <v>5314</v>
      </c>
      <c r="U2694" s="137" t="s">
        <v>5609</v>
      </c>
      <c r="V2694" s="414">
        <v>3250</v>
      </c>
      <c r="W2694" s="148"/>
    </row>
    <row r="2695" spans="1:23">
      <c r="A2695" s="366"/>
      <c r="B2695" s="74"/>
      <c r="C2695" s="74"/>
      <c r="D2695" s="265"/>
      <c r="E2695" s="265"/>
      <c r="F2695" s="265"/>
      <c r="G2695" s="265"/>
      <c r="H2695" s="265"/>
      <c r="I2695" s="265"/>
      <c r="J2695" s="265"/>
      <c r="K2695" s="265"/>
      <c r="L2695" s="265"/>
      <c r="M2695" s="74"/>
      <c r="N2695" s="74"/>
      <c r="O2695" s="74"/>
      <c r="P2695" s="74"/>
      <c r="Q2695" s="74"/>
      <c r="R2695" s="74"/>
      <c r="S2695" s="74"/>
      <c r="T2695" s="74"/>
      <c r="U2695" s="74"/>
      <c r="V2695" s="74"/>
      <c r="W2695" s="74"/>
    </row>
    <row r="2696" spans="1:23">
      <c r="A2696" s="366"/>
      <c r="B2696" s="74"/>
      <c r="C2696" s="74"/>
      <c r="D2696" s="265"/>
      <c r="E2696" s="265"/>
      <c r="F2696" s="265"/>
      <c r="G2696" s="265"/>
      <c r="H2696" s="265"/>
      <c r="I2696" s="265"/>
      <c r="J2696" s="265"/>
      <c r="K2696" s="265"/>
      <c r="L2696" s="265"/>
      <c r="M2696" s="74"/>
      <c r="N2696" s="74"/>
      <c r="O2696" s="74"/>
      <c r="P2696" s="74"/>
      <c r="Q2696" s="74"/>
      <c r="R2696" s="74"/>
      <c r="S2696" s="74"/>
      <c r="T2696" s="74"/>
      <c r="U2696" s="74"/>
      <c r="V2696" s="74"/>
      <c r="W2696" s="74"/>
    </row>
    <row r="2697" spans="1:23">
      <c r="A2697" s="366"/>
      <c r="B2697" s="74"/>
      <c r="C2697" s="74"/>
      <c r="D2697" s="265"/>
      <c r="E2697" s="265"/>
      <c r="F2697" s="265"/>
      <c r="G2697" s="265"/>
      <c r="H2697" s="265"/>
      <c r="I2697" s="265"/>
      <c r="J2697" s="265"/>
      <c r="K2697" s="265"/>
      <c r="L2697" s="265"/>
      <c r="M2697" s="74"/>
      <c r="N2697" s="74"/>
      <c r="O2697" s="74"/>
      <c r="P2697" s="74"/>
      <c r="Q2697" s="74"/>
      <c r="R2697" s="74"/>
      <c r="S2697" s="74"/>
      <c r="T2697" s="74"/>
      <c r="U2697" s="74"/>
      <c r="V2697" s="74"/>
      <c r="W2697" s="74"/>
    </row>
    <row r="2698" spans="1:23">
      <c r="A2698" s="366"/>
      <c r="B2698" s="74"/>
      <c r="C2698" s="74"/>
      <c r="D2698" s="265"/>
      <c r="E2698" s="265"/>
      <c r="F2698" s="265"/>
      <c r="G2698" s="265"/>
      <c r="H2698" s="265"/>
      <c r="I2698" s="265"/>
      <c r="J2698" s="265"/>
      <c r="K2698" s="265"/>
      <c r="L2698" s="265"/>
      <c r="M2698" s="74"/>
      <c r="N2698" s="74"/>
      <c r="O2698" s="74"/>
      <c r="P2698" s="74"/>
      <c r="Q2698" s="74"/>
      <c r="R2698" s="74"/>
      <c r="S2698" s="74"/>
      <c r="T2698" s="74"/>
      <c r="U2698" s="74"/>
      <c r="V2698" s="74"/>
      <c r="W2698" s="74"/>
    </row>
    <row r="2699" spans="1:23">
      <c r="A2699" s="366"/>
      <c r="B2699" s="74"/>
      <c r="C2699" s="74"/>
      <c r="D2699" s="265"/>
      <c r="E2699" s="265"/>
      <c r="F2699" s="265"/>
      <c r="G2699" s="265"/>
      <c r="H2699" s="265"/>
      <c r="I2699" s="265"/>
      <c r="J2699" s="265"/>
      <c r="K2699" s="265"/>
      <c r="L2699" s="265"/>
      <c r="M2699" s="74"/>
      <c r="N2699" s="74"/>
      <c r="O2699" s="74"/>
      <c r="P2699" s="74"/>
      <c r="Q2699" s="74"/>
      <c r="R2699" s="74"/>
      <c r="S2699" s="74"/>
      <c r="T2699" s="74"/>
      <c r="U2699" s="74"/>
      <c r="V2699" s="74"/>
      <c r="W2699" s="74"/>
    </row>
    <row r="2700" spans="1:23">
      <c r="A2700" s="366"/>
      <c r="B2700" s="74"/>
      <c r="C2700" s="74"/>
      <c r="D2700" s="265"/>
      <c r="E2700" s="265"/>
      <c r="F2700" s="265"/>
      <c r="G2700" s="265"/>
      <c r="H2700" s="265"/>
      <c r="I2700" s="265"/>
      <c r="J2700" s="265"/>
      <c r="K2700" s="265"/>
      <c r="L2700" s="265"/>
      <c r="M2700" s="74"/>
      <c r="N2700" s="74"/>
      <c r="O2700" s="74"/>
      <c r="P2700" s="74"/>
      <c r="Q2700" s="74"/>
      <c r="R2700" s="74"/>
      <c r="S2700" s="74"/>
      <c r="T2700" s="74"/>
      <c r="U2700" s="74"/>
      <c r="V2700" s="74"/>
      <c r="W2700" s="74"/>
    </row>
    <row r="2701" spans="1:23">
      <c r="A2701" s="366"/>
      <c r="B2701" s="74"/>
      <c r="C2701" s="74"/>
      <c r="D2701" s="265"/>
      <c r="E2701" s="265"/>
      <c r="F2701" s="265"/>
      <c r="G2701" s="265"/>
      <c r="H2701" s="265"/>
      <c r="I2701" s="265"/>
      <c r="J2701" s="265"/>
      <c r="K2701" s="265"/>
      <c r="L2701" s="265"/>
      <c r="M2701" s="74"/>
      <c r="N2701" s="74"/>
      <c r="O2701" s="74"/>
      <c r="P2701" s="74"/>
      <c r="Q2701" s="74"/>
      <c r="R2701" s="74"/>
      <c r="S2701" s="74"/>
      <c r="T2701" s="74"/>
      <c r="U2701" s="74"/>
      <c r="V2701" s="74"/>
      <c r="W2701" s="74"/>
    </row>
    <row r="2702" spans="1:23">
      <c r="A2702" s="366"/>
      <c r="B2702" s="74"/>
      <c r="C2702" s="74"/>
      <c r="D2702" s="265"/>
      <c r="E2702" s="265"/>
      <c r="F2702" s="265"/>
      <c r="G2702" s="265"/>
      <c r="H2702" s="265"/>
      <c r="I2702" s="265"/>
      <c r="J2702" s="265"/>
      <c r="K2702" s="265"/>
      <c r="L2702" s="265"/>
      <c r="M2702" s="74"/>
      <c r="N2702" s="74"/>
      <c r="O2702" s="74"/>
      <c r="P2702" s="74"/>
      <c r="Q2702" s="74"/>
      <c r="R2702" s="74"/>
      <c r="S2702" s="74"/>
      <c r="T2702" s="74"/>
      <c r="U2702" s="74"/>
      <c r="V2702" s="74"/>
      <c r="W2702" s="74"/>
    </row>
    <row r="2703" spans="1:23">
      <c r="A2703" s="366"/>
      <c r="B2703" s="74"/>
      <c r="C2703" s="74"/>
      <c r="D2703" s="265"/>
      <c r="E2703" s="265"/>
      <c r="F2703" s="265"/>
      <c r="G2703" s="265"/>
      <c r="H2703" s="265"/>
      <c r="I2703" s="265"/>
      <c r="J2703" s="265"/>
      <c r="K2703" s="265"/>
      <c r="L2703" s="265"/>
      <c r="M2703" s="74"/>
      <c r="N2703" s="74"/>
      <c r="O2703" s="74"/>
      <c r="P2703" s="74"/>
      <c r="Q2703" s="74"/>
      <c r="R2703" s="74"/>
      <c r="S2703" s="74"/>
      <c r="T2703" s="74"/>
      <c r="U2703" s="74"/>
      <c r="V2703" s="74"/>
      <c r="W2703" s="74"/>
    </row>
    <row r="2704" spans="1:23">
      <c r="A2704" s="366"/>
      <c r="B2704" s="74"/>
      <c r="C2704" s="74"/>
      <c r="D2704" s="265"/>
      <c r="E2704" s="265"/>
      <c r="F2704" s="265"/>
      <c r="G2704" s="265"/>
      <c r="H2704" s="265"/>
      <c r="I2704" s="265"/>
      <c r="J2704" s="265"/>
      <c r="K2704" s="265"/>
      <c r="L2704" s="265"/>
      <c r="M2704" s="74"/>
      <c r="N2704" s="74"/>
      <c r="O2704" s="74"/>
      <c r="P2704" s="74"/>
      <c r="Q2704" s="74"/>
      <c r="R2704" s="74"/>
      <c r="S2704" s="74"/>
      <c r="T2704" s="74"/>
      <c r="U2704" s="74"/>
      <c r="V2704" s="74"/>
      <c r="W2704" s="74"/>
    </row>
    <row r="2705" spans="1:23">
      <c r="A2705" s="366"/>
      <c r="B2705" s="74"/>
      <c r="C2705" s="74"/>
      <c r="D2705" s="265"/>
      <c r="E2705" s="265"/>
      <c r="F2705" s="265"/>
      <c r="G2705" s="265"/>
      <c r="H2705" s="265"/>
      <c r="I2705" s="265"/>
      <c r="J2705" s="265"/>
      <c r="K2705" s="265"/>
      <c r="L2705" s="265"/>
      <c r="M2705" s="74"/>
      <c r="N2705" s="74"/>
      <c r="O2705" s="74"/>
      <c r="P2705" s="74"/>
      <c r="Q2705" s="74"/>
      <c r="R2705" s="74"/>
      <c r="S2705" s="74"/>
      <c r="T2705" s="74"/>
      <c r="U2705" s="74"/>
      <c r="V2705" s="74"/>
      <c r="W2705" s="74"/>
    </row>
    <row r="2706" spans="1:23">
      <c r="A2706" s="366"/>
      <c r="B2706" s="74"/>
      <c r="C2706" s="74"/>
      <c r="D2706" s="265"/>
      <c r="E2706" s="265"/>
      <c r="F2706" s="265"/>
      <c r="G2706" s="265"/>
      <c r="H2706" s="265"/>
      <c r="I2706" s="265"/>
      <c r="J2706" s="265"/>
      <c r="K2706" s="265"/>
      <c r="L2706" s="265"/>
      <c r="M2706" s="74"/>
      <c r="N2706" s="74"/>
      <c r="O2706" s="74"/>
      <c r="P2706" s="74"/>
      <c r="Q2706" s="74"/>
      <c r="R2706" s="74"/>
      <c r="S2706" s="74"/>
      <c r="T2706" s="74"/>
      <c r="U2706" s="74"/>
      <c r="V2706" s="74"/>
      <c r="W2706" s="74"/>
    </row>
  </sheetData>
  <autoFilter ref="M1:M2706"/>
  <dataConsolidate/>
  <mergeCells count="16">
    <mergeCell ref="A7:A9"/>
    <mergeCell ref="B7:B9"/>
    <mergeCell ref="C7:C9"/>
    <mergeCell ref="D7:L7"/>
    <mergeCell ref="D8:L8"/>
    <mergeCell ref="D9:L9"/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</mergeCells>
  <phoneticPr fontId="27" type="noConversion"/>
  <conditionalFormatting sqref="B1923">
    <cfRule type="duplicateValues" dxfId="3093" priority="1517"/>
  </conditionalFormatting>
  <conditionalFormatting sqref="B1174">
    <cfRule type="duplicateValues" dxfId="3092" priority="1514"/>
  </conditionalFormatting>
  <conditionalFormatting sqref="B1073">
    <cfRule type="duplicateValues" dxfId="3091" priority="1513"/>
  </conditionalFormatting>
  <conditionalFormatting sqref="B2290">
    <cfRule type="duplicateValues" dxfId="3090" priority="1512"/>
  </conditionalFormatting>
  <conditionalFormatting sqref="B1256">
    <cfRule type="duplicateValues" dxfId="3089" priority="1511"/>
  </conditionalFormatting>
  <conditionalFormatting sqref="B1255">
    <cfRule type="duplicateValues" dxfId="3088" priority="1510"/>
  </conditionalFormatting>
  <conditionalFormatting sqref="B1619:B1620">
    <cfRule type="duplicateValues" dxfId="3087" priority="1509"/>
  </conditionalFormatting>
  <conditionalFormatting sqref="B2061">
    <cfRule type="duplicateValues" dxfId="3086" priority="1508"/>
  </conditionalFormatting>
  <conditionalFormatting sqref="B1425">
    <cfRule type="duplicateValues" dxfId="3085" priority="1506"/>
  </conditionalFormatting>
  <conditionalFormatting sqref="B2276">
    <cfRule type="duplicateValues" dxfId="3084" priority="1505"/>
  </conditionalFormatting>
  <conditionalFormatting sqref="B1429">
    <cfRule type="duplicateValues" dxfId="3083" priority="1504"/>
  </conditionalFormatting>
  <conditionalFormatting sqref="B2154">
    <cfRule type="duplicateValues" dxfId="3082" priority="1503"/>
  </conditionalFormatting>
  <conditionalFormatting sqref="B2691">
    <cfRule type="duplicateValues" dxfId="3081" priority="1501"/>
  </conditionalFormatting>
  <conditionalFormatting sqref="B2693">
    <cfRule type="duplicateValues" dxfId="3080" priority="1500"/>
  </conditionalFormatting>
  <conditionalFormatting sqref="B2335">
    <cfRule type="duplicateValues" dxfId="3079" priority="1499"/>
  </conditionalFormatting>
  <conditionalFormatting sqref="B982">
    <cfRule type="duplicateValues" dxfId="3078" priority="1497"/>
  </conditionalFormatting>
  <conditionalFormatting sqref="B1275">
    <cfRule type="duplicateValues" dxfId="3077" priority="1496"/>
  </conditionalFormatting>
  <conditionalFormatting sqref="B1473">
    <cfRule type="duplicateValues" dxfId="3076" priority="1495"/>
  </conditionalFormatting>
  <conditionalFormatting sqref="B1684">
    <cfRule type="duplicateValues" dxfId="3075" priority="1494"/>
  </conditionalFormatting>
  <conditionalFormatting sqref="B1791">
    <cfRule type="duplicateValues" dxfId="3074" priority="1493"/>
  </conditionalFormatting>
  <conditionalFormatting sqref="B2127">
    <cfRule type="duplicateValues" dxfId="3073" priority="1492"/>
  </conditionalFormatting>
  <conditionalFormatting sqref="B1702">
    <cfRule type="duplicateValues" dxfId="3072" priority="1491"/>
  </conditionalFormatting>
  <conditionalFormatting sqref="B1555">
    <cfRule type="duplicateValues" dxfId="3071" priority="1490"/>
  </conditionalFormatting>
  <conditionalFormatting sqref="B2125">
    <cfRule type="duplicateValues" dxfId="3070" priority="1488"/>
  </conditionalFormatting>
  <conditionalFormatting sqref="B2126">
    <cfRule type="duplicateValues" dxfId="3069" priority="1487"/>
  </conditionalFormatting>
  <conditionalFormatting sqref="B38">
    <cfRule type="duplicateValues" dxfId="3068" priority="1486"/>
  </conditionalFormatting>
  <conditionalFormatting sqref="B1234">
    <cfRule type="duplicateValues" dxfId="3067" priority="1485"/>
  </conditionalFormatting>
  <conditionalFormatting sqref="B1337">
    <cfRule type="duplicateValues" dxfId="3066" priority="1484"/>
  </conditionalFormatting>
  <conditionalFormatting sqref="B1338">
    <cfRule type="duplicateValues" dxfId="3065" priority="1483"/>
  </conditionalFormatting>
  <conditionalFormatting sqref="B1339">
    <cfRule type="duplicateValues" dxfId="3064" priority="1482"/>
  </conditionalFormatting>
  <conditionalFormatting sqref="B1167">
    <cfRule type="duplicateValues" dxfId="3063" priority="1481"/>
  </conditionalFormatting>
  <conditionalFormatting sqref="B1395">
    <cfRule type="duplicateValues" dxfId="3062" priority="1480"/>
  </conditionalFormatting>
  <conditionalFormatting sqref="B1402">
    <cfRule type="duplicateValues" dxfId="3061" priority="1479"/>
  </conditionalFormatting>
  <conditionalFormatting sqref="B1403">
    <cfRule type="duplicateValues" dxfId="3060" priority="1478"/>
  </conditionalFormatting>
  <conditionalFormatting sqref="B843">
    <cfRule type="duplicateValues" dxfId="3059" priority="1477"/>
  </conditionalFormatting>
  <conditionalFormatting sqref="B1219">
    <cfRule type="duplicateValues" dxfId="3058" priority="1475"/>
  </conditionalFormatting>
  <conditionalFormatting sqref="B1222">
    <cfRule type="duplicateValues" dxfId="3057" priority="1474"/>
  </conditionalFormatting>
  <conditionalFormatting sqref="B744">
    <cfRule type="duplicateValues" dxfId="3056" priority="1473"/>
  </conditionalFormatting>
  <conditionalFormatting sqref="B882">
    <cfRule type="duplicateValues" dxfId="3055" priority="1472"/>
  </conditionalFormatting>
  <conditionalFormatting sqref="B884">
    <cfRule type="duplicateValues" dxfId="3054" priority="1471"/>
  </conditionalFormatting>
  <conditionalFormatting sqref="B2496">
    <cfRule type="duplicateValues" dxfId="3053" priority="1470"/>
  </conditionalFormatting>
  <conditionalFormatting sqref="B2499">
    <cfRule type="duplicateValues" dxfId="3052" priority="1468"/>
  </conditionalFormatting>
  <conditionalFormatting sqref="B2692 B2291:B2294 B1:B14 B1175:B1176 B1074:B1076 B1258:B1274 B2062:B2064 B1426 B2277:B2289 B1430 B2155:B2158 B2694:B65677 B1276:B1280 B1474:B1476 B1685:B1689 B1792 B2129:B2140 B1704:B1705 B1557:B1558 B1235:B1242 B1169:B1170 B1398:B1401 B1404:B1410 B844:B851 B983:B1013 B1220:B1221 B1223:B1228 B745:B751 B883 B2497 B2406:B2409 B217:B218 B885:B888 B1023 B1302:B1336 B1992:B1993 B1997:B1998 B2106 B2109:B2110 B2113:B2115 B2174:B2175 B2178:B2179 B2389:B2392 B718:B720 B323:B331 B976:B981 B2117:B2124 B75:B78 B83 B2582:B2600 B2667:B2674 B2558:B2559 B2182 B690 B2426:B2454 B775:B783 B2059:B2060 B1420:B1421 B1138:B1141 B840:B841 B2211:B2221 B2404 B22:B26 B1660 B1662:B1683 B2467:B2468 B1901:B1907 B1877:B1882 B1597:B1618 B2458:B2461 B2661:B2664 B2679 B164:B168 B1208:B1218 B1341:B1369 B1428 B1924:B1935 B2315:B2334 B2562:B2569 B2571:B2574 B222:B224 B647:B655 B858:B865 B123:B161 B2142 B62:B69 B1187:B1189 B1485:B1487 B60 B2302:B2310 B397:B398 B1122:B1125 B1078:B1079 B672 B1025 B1432 B1285:B1292 B1519:B1553 B34:B37 B1081 B1767:B1768 B740:B742 B1084:B1086 B2652 B1371:B1390 B2414:B2418 B517:B520 B231:B249 B1159:B1160 B1700 B1621:B1625 B1392:B1393 B2422:B2423 B1434:B1454 B1088 B220 B226:B229 B1922 B759:B773 B2686:B2690 B952:B954 B553:B578 B588:B593 B1173 B411 B1424 B335:B349 B699:B712 B1489:B1490 B2654:B2656 B753:B757 B956:B973 B2075:B2088 B2522:B2530 B1412:B1416 B270:B276 B1899 B373:B395 B1969:B1973 B2091:B2096 B295:B296 B351:B359 B402:B404 B2619:B2649 B1015:B1021 B893:B896 B1819:B1830 B728:B736 B1811:B1816 B414:B416 B1042:B1053 B1560:B1561 B17:B19 B2501:B2520 B265:B268 B827 B1191:B1195 B1157 B2002:B2005 B1565:B1595 B1150:B1151 B1850:B1859 B321 B1909:B1911 B2604:B2605 B2493:B2495 B1887:B1893 B899:B901 B941:B950 B2336:B2354 B2614:B2616 B2189:B2207 B2098:B2103 B108:B117 B909:B915 B917:B932 B2066:B2072 B2223 B2399:B2401 B1738:B1739 B637 B714:B716 B361:B362 B1493 B1741:B1746 B1692:B1695 B906 B369:B371 B2470:B2475 B934:B939 B1765 B2296:B2300 B1637:B1639 B1939:B1946 B213:B214 B278:B293 B438:B439 B1028:B1040 B2144:B2153 B441:B510 B2184:B2187 B311:B319 B1202:B1206 B639:B644 B1920 B1863:B1870 B298:B309 B1707:B1709 B831:B838 B364:B367 B524:B526 B530:B546 B674:B675 B677:B688 B1469:B1472 B1641 B119:B121 B2394:B2396 B1495:B1501 B1834:B1847 B581 B1975:B1987 B1643:B1658 B2227:B2275 B2477:B2491 B659:B665 B584:B585 B1295:B1299 B87:B106 B1503:B1516 B1230:B1233 B1956:B1965 B1748:B1763 B2676 B210:B211 B1774:B1790 B2681:B2684 B1162:B1164 B2007:B2011 B406:B409 B2013:B2051 B194:B195 B207:B208 B1055:B1072 B1418 B251:B263 B1090:B1117 B867:B870 B872:B881 B1950:B1953 B1873:B1874 B430:B436 B1197:B1199 B1896:B1897 B1794:B1809 B2532:B2555 B1913:B1918 B1127:B1136 B40:B47 B788:B823 B28:B31 B723:B725 B172:B192 B1711:B1722 B1631:B1635 B85 B2358:B2378 B71:B72 B1178:B1181 B2160:B2171 B1832 B1770:B1772 B692:B695 B1724:B1736 B197:B204 B1143:B1147 B2602 B657 B2053:B2057 B419:B427 B1244:B1254 B1627:B1628 B50:B57 B1456 B1458:B1464 B595:B634">
    <cfRule type="duplicateValues" dxfId="3051" priority="1523"/>
  </conditionalFormatting>
  <conditionalFormatting sqref="B2403">
    <cfRule type="duplicateValues" dxfId="3050" priority="1467"/>
  </conditionalFormatting>
  <conditionalFormatting sqref="B215">
    <cfRule type="duplicateValues" dxfId="3049" priority="1466"/>
  </conditionalFormatting>
  <conditionalFormatting sqref="B1022">
    <cfRule type="duplicateValues" dxfId="3048" priority="1463"/>
  </conditionalFormatting>
  <conditionalFormatting sqref="B1300:B1301">
    <cfRule type="duplicateValues" dxfId="3047" priority="1462"/>
  </conditionalFormatting>
  <conditionalFormatting sqref="B1988:B1989">
    <cfRule type="duplicateValues" dxfId="3046" priority="1461"/>
  </conditionalFormatting>
  <conditionalFormatting sqref="B1990:B1991">
    <cfRule type="duplicateValues" dxfId="3045" priority="1460"/>
  </conditionalFormatting>
  <conditionalFormatting sqref="B1994 B1996">
    <cfRule type="duplicateValues" dxfId="3044" priority="1459"/>
  </conditionalFormatting>
  <conditionalFormatting sqref="B2104:B2105">
    <cfRule type="duplicateValues" dxfId="3043" priority="1458"/>
  </conditionalFormatting>
  <conditionalFormatting sqref="B2107:B2108">
    <cfRule type="duplicateValues" dxfId="3042" priority="1457"/>
  </conditionalFormatting>
  <conditionalFormatting sqref="B2111:B2112">
    <cfRule type="duplicateValues" dxfId="3041" priority="1456"/>
  </conditionalFormatting>
  <conditionalFormatting sqref="B2172:B2173">
    <cfRule type="duplicateValues" dxfId="3040" priority="1455"/>
  </conditionalFormatting>
  <conditionalFormatting sqref="B2176:B2177">
    <cfRule type="duplicateValues" dxfId="3039" priority="1454"/>
  </conditionalFormatting>
  <conditionalFormatting sqref="B2180:B2181">
    <cfRule type="duplicateValues" dxfId="3038" priority="1453"/>
  </conditionalFormatting>
  <conditionalFormatting sqref="B2380">
    <cfRule type="duplicateValues" dxfId="3037" priority="1449"/>
  </conditionalFormatting>
  <conditionalFormatting sqref="B2381">
    <cfRule type="duplicateValues" dxfId="3036" priority="1448"/>
  </conditionalFormatting>
  <conditionalFormatting sqref="B717">
    <cfRule type="duplicateValues" dxfId="3035" priority="1446"/>
  </conditionalFormatting>
  <conditionalFormatting sqref="B322">
    <cfRule type="duplicateValues" dxfId="3034" priority="1445"/>
  </conditionalFormatting>
  <conditionalFormatting sqref="B974">
    <cfRule type="duplicateValues" dxfId="3033" priority="1444"/>
  </conditionalFormatting>
  <conditionalFormatting sqref="B1769">
    <cfRule type="duplicateValues" dxfId="3032" priority="1443"/>
  </conditionalFormatting>
  <conditionalFormatting sqref="B2116">
    <cfRule type="duplicateValues" dxfId="3031" priority="1442"/>
  </conditionalFormatting>
  <conditionalFormatting sqref="B73:B74">
    <cfRule type="duplicateValues" dxfId="3030" priority="1441"/>
  </conditionalFormatting>
  <conditionalFormatting sqref="B79:B82">
    <cfRule type="duplicateValues" dxfId="3029" priority="1440"/>
  </conditionalFormatting>
  <conditionalFormatting sqref="B2575:B2578">
    <cfRule type="duplicateValues" dxfId="3028" priority="1439"/>
  </conditionalFormatting>
  <conditionalFormatting sqref="B2665:B2666">
    <cfRule type="duplicateValues" dxfId="3027" priority="1438"/>
  </conditionalFormatting>
  <conditionalFormatting sqref="B975">
    <cfRule type="duplicateValues" dxfId="3026" priority="1437"/>
  </conditionalFormatting>
  <conditionalFormatting sqref="B2556">
    <cfRule type="duplicateValues" dxfId="3025" priority="1436"/>
  </conditionalFormatting>
  <conditionalFormatting sqref="B2557">
    <cfRule type="duplicateValues" dxfId="3024" priority="1435"/>
  </conditionalFormatting>
  <conditionalFormatting sqref="B2560:B2561">
    <cfRule type="duplicateValues" dxfId="3023" priority="1434"/>
  </conditionalFormatting>
  <conditionalFormatting sqref="B689">
    <cfRule type="duplicateValues" dxfId="3022" priority="1433"/>
  </conditionalFormatting>
  <conditionalFormatting sqref="B1848">
    <cfRule type="duplicateValues" dxfId="3021" priority="1432"/>
  </conditionalFormatting>
  <conditionalFormatting sqref="B1912">
    <cfRule type="duplicateValues" dxfId="3020" priority="1431"/>
  </conditionalFormatting>
  <conditionalFormatting sqref="B2425">
    <cfRule type="duplicateValues" dxfId="3019" priority="1430"/>
  </conditionalFormatting>
  <conditionalFormatting sqref="B216">
    <cfRule type="duplicateValues" dxfId="3018" priority="1429"/>
  </conditionalFormatting>
  <conditionalFormatting sqref="B774">
    <cfRule type="duplicateValues" dxfId="3017" priority="1428"/>
  </conditionalFormatting>
  <conditionalFormatting sqref="B2058">
    <cfRule type="duplicateValues" dxfId="3016" priority="1427"/>
  </conditionalFormatting>
  <conditionalFormatting sqref="B1419">
    <cfRule type="duplicateValues" dxfId="3015" priority="1426"/>
  </conditionalFormatting>
  <conditionalFormatting sqref="B1137">
    <cfRule type="duplicateValues" dxfId="3014" priority="1425"/>
  </conditionalFormatting>
  <conditionalFormatting sqref="B839">
    <cfRule type="duplicateValues" dxfId="3013" priority="1424"/>
  </conditionalFormatting>
  <conditionalFormatting sqref="B722">
    <cfRule type="duplicateValues" dxfId="3012" priority="1423"/>
  </conditionalFormatting>
  <conditionalFormatting sqref="B2581">
    <cfRule type="duplicateValues" dxfId="3011" priority="1422"/>
  </conditionalFormatting>
  <conditionalFormatting sqref="B2209">
    <cfRule type="duplicateValues" dxfId="3010" priority="1421"/>
  </conditionalFormatting>
  <conditionalFormatting sqref="B20:B21">
    <cfRule type="duplicateValues" dxfId="3009" priority="1420"/>
  </conditionalFormatting>
  <conditionalFormatting sqref="B1659">
    <cfRule type="duplicateValues" dxfId="3008" priority="1419"/>
  </conditionalFormatting>
  <conditionalFormatting sqref="B1661">
    <cfRule type="duplicateValues" dxfId="3007" priority="1418"/>
  </conditionalFormatting>
  <conditionalFormatting sqref="B1900">
    <cfRule type="duplicateValues" dxfId="3006" priority="1415"/>
  </conditionalFormatting>
  <conditionalFormatting sqref="B1875">
    <cfRule type="duplicateValues" dxfId="3005" priority="1414"/>
  </conditionalFormatting>
  <conditionalFormatting sqref="B1596">
    <cfRule type="duplicateValues" dxfId="3004" priority="1412"/>
  </conditionalFormatting>
  <conditionalFormatting sqref="B2455:B2457">
    <cfRule type="duplicateValues" dxfId="3003" priority="1411"/>
  </conditionalFormatting>
  <conditionalFormatting sqref="B2462:B2464">
    <cfRule type="duplicateValues" dxfId="3002" priority="1410"/>
  </conditionalFormatting>
  <conditionalFormatting sqref="B2657">
    <cfRule type="duplicateValues" dxfId="3001" priority="1407"/>
  </conditionalFormatting>
  <conditionalFormatting sqref="B2658">
    <cfRule type="duplicateValues" dxfId="3000" priority="1406"/>
  </conditionalFormatting>
  <conditionalFormatting sqref="B2660">
    <cfRule type="duplicateValues" dxfId="2999" priority="1405"/>
  </conditionalFormatting>
  <conditionalFormatting sqref="B2677">
    <cfRule type="duplicateValues" dxfId="2998" priority="1404"/>
  </conditionalFormatting>
  <conditionalFormatting sqref="B646">
    <cfRule type="duplicateValues" dxfId="2997" priority="1403"/>
  </conditionalFormatting>
  <conditionalFormatting sqref="B163">
    <cfRule type="duplicateValues" dxfId="2996" priority="1401"/>
  </conditionalFormatting>
  <conditionalFormatting sqref="B547">
    <cfRule type="duplicateValues" dxfId="2995" priority="1400"/>
  </conditionalFormatting>
  <conditionalFormatting sqref="B548">
    <cfRule type="duplicateValues" dxfId="2994" priority="1399"/>
  </conditionalFormatting>
  <conditionalFormatting sqref="B550">
    <cfRule type="duplicateValues" dxfId="2993" priority="1398"/>
  </conditionalFormatting>
  <conditionalFormatting sqref="B551">
    <cfRule type="duplicateValues" dxfId="2992" priority="1397"/>
  </conditionalFormatting>
  <conditionalFormatting sqref="B1207">
    <cfRule type="duplicateValues" dxfId="2991" priority="1396"/>
  </conditionalFormatting>
  <conditionalFormatting sqref="B1427">
    <cfRule type="duplicateValues" dxfId="2990" priority="1393"/>
  </conditionalFormatting>
  <conditionalFormatting sqref="B2570">
    <cfRule type="duplicateValues" dxfId="2989" priority="1392"/>
  </conditionalFormatting>
  <conditionalFormatting sqref="B2311">
    <cfRule type="duplicateValues" dxfId="2988" priority="1391"/>
  </conditionalFormatting>
  <conditionalFormatting sqref="B2313">
    <cfRule type="duplicateValues" dxfId="2987" priority="1390"/>
  </conditionalFormatting>
  <conditionalFormatting sqref="B221">
    <cfRule type="duplicateValues" dxfId="2986" priority="1389"/>
  </conditionalFormatting>
  <conditionalFormatting sqref="B852">
    <cfRule type="duplicateValues" dxfId="2985" priority="1387"/>
  </conditionalFormatting>
  <conditionalFormatting sqref="B853">
    <cfRule type="duplicateValues" dxfId="2984" priority="1386"/>
  </conditionalFormatting>
  <conditionalFormatting sqref="B122">
    <cfRule type="duplicateValues" dxfId="2983" priority="1385"/>
  </conditionalFormatting>
  <conditionalFormatting sqref="B2379">
    <cfRule type="duplicateValues" dxfId="2982" priority="1384"/>
  </conditionalFormatting>
  <conditionalFormatting sqref="B1396:B1397">
    <cfRule type="duplicateValues" dxfId="2981" priority="1383"/>
  </conditionalFormatting>
  <conditionalFormatting sqref="B2141">
    <cfRule type="duplicateValues" dxfId="2980" priority="1382"/>
  </conditionalFormatting>
  <conditionalFormatting sqref="B61">
    <cfRule type="duplicateValues" dxfId="2979" priority="1381"/>
  </conditionalFormatting>
  <conditionalFormatting sqref="B1183">
    <cfRule type="duplicateValues" dxfId="2978" priority="1380"/>
  </conditionalFormatting>
  <conditionalFormatting sqref="B1185">
    <cfRule type="duplicateValues" dxfId="2977" priority="1379"/>
  </conditionalFormatting>
  <conditionalFormatting sqref="B1480">
    <cfRule type="duplicateValues" dxfId="2976" priority="1377"/>
  </conditionalFormatting>
  <conditionalFormatting sqref="B59">
    <cfRule type="duplicateValues" dxfId="2975" priority="1376"/>
  </conditionalFormatting>
  <conditionalFormatting sqref="B2301">
    <cfRule type="duplicateValues" dxfId="2974" priority="1375"/>
  </conditionalFormatting>
  <conditionalFormatting sqref="B396">
    <cfRule type="duplicateValues" dxfId="2973" priority="1374"/>
  </conditionalFormatting>
  <conditionalFormatting sqref="B1119">
    <cfRule type="duplicateValues" dxfId="2972" priority="1373"/>
  </conditionalFormatting>
  <conditionalFormatting sqref="B1121">
    <cfRule type="duplicateValues" dxfId="2971" priority="1372"/>
  </conditionalFormatting>
  <conditionalFormatting sqref="B1077">
    <cfRule type="duplicateValues" dxfId="2970" priority="1371"/>
  </conditionalFormatting>
  <conditionalFormatting sqref="B668">
    <cfRule type="duplicateValues" dxfId="2969" priority="1370"/>
  </conditionalFormatting>
  <conditionalFormatting sqref="B1024">
    <cfRule type="duplicateValues" dxfId="2968" priority="1369"/>
  </conditionalFormatting>
  <conditionalFormatting sqref="B669">
    <cfRule type="duplicateValues" dxfId="2967" priority="1368"/>
  </conditionalFormatting>
  <conditionalFormatting sqref="B1431">
    <cfRule type="duplicateValues" dxfId="2966" priority="1367"/>
  </conditionalFormatting>
  <conditionalFormatting sqref="B1281">
    <cfRule type="duplicateValues" dxfId="2965" priority="1366"/>
  </conditionalFormatting>
  <conditionalFormatting sqref="B1517">
    <cfRule type="duplicateValues" dxfId="2964" priority="1365"/>
  </conditionalFormatting>
  <conditionalFormatting sqref="B32">
    <cfRule type="duplicateValues" dxfId="2963" priority="1364"/>
  </conditionalFormatting>
  <conditionalFormatting sqref="B33">
    <cfRule type="duplicateValues" dxfId="2962" priority="1363"/>
  </conditionalFormatting>
  <conditionalFormatting sqref="B1080">
    <cfRule type="duplicateValues" dxfId="2961" priority="1362"/>
  </conditionalFormatting>
  <conditionalFormatting sqref="B1766">
    <cfRule type="duplicateValues" dxfId="2960" priority="1361"/>
  </conditionalFormatting>
  <conditionalFormatting sqref="B739">
    <cfRule type="duplicateValues" dxfId="2959" priority="1360"/>
  </conditionalFormatting>
  <conditionalFormatting sqref="B1082">
    <cfRule type="duplicateValues" dxfId="2958" priority="1359"/>
  </conditionalFormatting>
  <conditionalFormatting sqref="B2650">
    <cfRule type="duplicateValues" dxfId="2957" priority="1358"/>
  </conditionalFormatting>
  <conditionalFormatting sqref="B1370">
    <cfRule type="duplicateValues" dxfId="2956" priority="1356"/>
  </conditionalFormatting>
  <conditionalFormatting sqref="B721">
    <cfRule type="duplicateValues" dxfId="2955" priority="1354"/>
  </conditionalFormatting>
  <conditionalFormatting sqref="B511:B516">
    <cfRule type="duplicateValues" dxfId="2954" priority="1353"/>
  </conditionalFormatting>
  <conditionalFormatting sqref="B230">
    <cfRule type="duplicateValues" dxfId="2953" priority="1352"/>
  </conditionalFormatting>
  <conditionalFormatting sqref="B1817">
    <cfRule type="duplicateValues" dxfId="2952" priority="1351"/>
  </conditionalFormatting>
  <conditionalFormatting sqref="B1818">
    <cfRule type="duplicateValues" dxfId="2951" priority="1350"/>
  </conditionalFormatting>
  <conditionalFormatting sqref="B1642">
    <cfRule type="duplicateValues" dxfId="2950" priority="1349"/>
  </conditionalFormatting>
  <conditionalFormatting sqref="B2651">
    <cfRule type="duplicateValues" dxfId="2949" priority="1348"/>
  </conditionalFormatting>
  <conditionalFormatting sqref="B1158">
    <cfRule type="duplicateValues" dxfId="2948" priority="1347"/>
  </conditionalFormatting>
  <conditionalFormatting sqref="B1696">
    <cfRule type="duplicateValues" dxfId="2947" priority="1346"/>
  </conditionalFormatting>
  <conditionalFormatting sqref="B1391">
    <cfRule type="duplicateValues" dxfId="2946" priority="1345"/>
  </conditionalFormatting>
  <conditionalFormatting sqref="B2421">
    <cfRule type="duplicateValues" dxfId="2945" priority="1344"/>
  </conditionalFormatting>
  <conditionalFormatting sqref="B107">
    <cfRule type="duplicateValues" dxfId="2944" priority="1343"/>
  </conditionalFormatting>
  <conditionalFormatting sqref="B1433">
    <cfRule type="duplicateValues" dxfId="2943" priority="1342"/>
  </conditionalFormatting>
  <conditionalFormatting sqref="B162">
    <cfRule type="duplicateValues" dxfId="2942" priority="1341"/>
  </conditionalFormatting>
  <conditionalFormatting sqref="B169">
    <cfRule type="duplicateValues" dxfId="2941" priority="1340"/>
  </conditionalFormatting>
  <conditionalFormatting sqref="B1087">
    <cfRule type="duplicateValues" dxfId="2940" priority="1339"/>
  </conditionalFormatting>
  <conditionalFormatting sqref="B645">
    <cfRule type="duplicateValues" dxfId="2939" priority="1338"/>
  </conditionalFormatting>
  <conditionalFormatting sqref="B170:B171">
    <cfRule type="duplicateValues" dxfId="2938" priority="1337"/>
  </conditionalFormatting>
  <conditionalFormatting sqref="B1168">
    <cfRule type="duplicateValues" dxfId="2937" priority="1335"/>
  </conditionalFormatting>
  <conditionalFormatting sqref="B219">
    <cfRule type="duplicateValues" dxfId="2936" priority="1334"/>
  </conditionalFormatting>
  <conditionalFormatting sqref="B225">
    <cfRule type="duplicateValues" dxfId="2935" priority="1333"/>
  </conditionalFormatting>
  <conditionalFormatting sqref="B1698">
    <cfRule type="duplicateValues" dxfId="2934" priority="1332"/>
  </conditionalFormatting>
  <conditionalFormatting sqref="B1703">
    <cfRule type="duplicateValues" dxfId="2933" priority="1331"/>
  </conditionalFormatting>
  <conditionalFormatting sqref="B1921">
    <cfRule type="duplicateValues" dxfId="2932" priority="1330"/>
  </conditionalFormatting>
  <conditionalFormatting sqref="B758">
    <cfRule type="duplicateValues" dxfId="2931" priority="1329"/>
  </conditionalFormatting>
  <conditionalFormatting sqref="B2678">
    <cfRule type="duplicateValues" dxfId="2930" priority="1328"/>
  </conditionalFormatting>
  <conditionalFormatting sqref="B2685">
    <cfRule type="duplicateValues" dxfId="2929" priority="1327"/>
  </conditionalFormatting>
  <conditionalFormatting sqref="B951">
    <cfRule type="duplicateValues" dxfId="2928" priority="1326"/>
  </conditionalFormatting>
  <conditionalFormatting sqref="B586">
    <cfRule type="duplicateValues" dxfId="2927" priority="1325"/>
  </conditionalFormatting>
  <conditionalFormatting sqref="B410">
    <cfRule type="duplicateValues" dxfId="2926" priority="1323"/>
  </conditionalFormatting>
  <conditionalFormatting sqref="B1423">
    <cfRule type="duplicateValues" dxfId="2925" priority="1322"/>
  </conditionalFormatting>
  <conditionalFormatting sqref="B1697">
    <cfRule type="duplicateValues" dxfId="2924" priority="1321"/>
  </conditionalFormatting>
  <conditionalFormatting sqref="B1118">
    <cfRule type="duplicateValues" dxfId="2923" priority="1320"/>
  </conditionalFormatting>
  <conditionalFormatting sqref="B1120">
    <cfRule type="duplicateValues" dxfId="2922" priority="1319"/>
  </conditionalFormatting>
  <conditionalFormatting sqref="B334">
    <cfRule type="duplicateValues" dxfId="2921" priority="1318"/>
  </conditionalFormatting>
  <conditionalFormatting sqref="B696">
    <cfRule type="duplicateValues" dxfId="2920" priority="1317"/>
  </conditionalFormatting>
  <conditionalFormatting sqref="B697">
    <cfRule type="duplicateValues" dxfId="2919" priority="1316"/>
  </conditionalFormatting>
  <conditionalFormatting sqref="B1488">
    <cfRule type="duplicateValues" dxfId="2918" priority="1315"/>
  </conditionalFormatting>
  <conditionalFormatting sqref="B39">
    <cfRule type="duplicateValues" dxfId="2917" priority="1314"/>
  </conditionalFormatting>
  <conditionalFormatting sqref="B2653">
    <cfRule type="duplicateValues" dxfId="2916" priority="1313"/>
  </conditionalFormatting>
  <conditionalFormatting sqref="B743">
    <cfRule type="duplicateValues" dxfId="2915" priority="1310"/>
  </conditionalFormatting>
  <conditionalFormatting sqref="B752">
    <cfRule type="duplicateValues" dxfId="2914" priority="1309"/>
  </conditionalFormatting>
  <conditionalFormatting sqref="B955">
    <cfRule type="duplicateValues" dxfId="2913" priority="1308"/>
  </conditionalFormatting>
  <conditionalFormatting sqref="B2073">
    <cfRule type="duplicateValues" dxfId="2912" priority="1307"/>
  </conditionalFormatting>
  <conditionalFormatting sqref="B2498">
    <cfRule type="duplicateValues" dxfId="2911" priority="1306"/>
  </conditionalFormatting>
  <conditionalFormatting sqref="B2500">
    <cfRule type="duplicateValues" dxfId="2910" priority="1305"/>
  </conditionalFormatting>
  <conditionalFormatting sqref="B2521">
    <cfRule type="duplicateValues" dxfId="2909" priority="1304"/>
  </conditionalFormatting>
  <conditionalFormatting sqref="B1411">
    <cfRule type="duplicateValues" dxfId="2908" priority="1303"/>
  </conditionalFormatting>
  <conditionalFormatting sqref="B842">
    <cfRule type="duplicateValues" dxfId="2907" priority="1302"/>
  </conditionalFormatting>
  <conditionalFormatting sqref="B269">
    <cfRule type="duplicateValues" dxfId="2906" priority="1301"/>
  </conditionalFormatting>
  <conditionalFormatting sqref="B1898">
    <cfRule type="duplicateValues" dxfId="2905" priority="1300"/>
  </conditionalFormatting>
  <conditionalFormatting sqref="B372">
    <cfRule type="duplicateValues" dxfId="2904" priority="1299"/>
  </conditionalFormatting>
  <conditionalFormatting sqref="B1966">
    <cfRule type="duplicateValues" dxfId="2903" priority="1298"/>
  </conditionalFormatting>
  <conditionalFormatting sqref="B1967">
    <cfRule type="duplicateValues" dxfId="2902" priority="1297"/>
  </conditionalFormatting>
  <conditionalFormatting sqref="B1968">
    <cfRule type="duplicateValues" dxfId="2901" priority="1296"/>
  </conditionalFormatting>
  <conditionalFormatting sqref="B2089">
    <cfRule type="duplicateValues" dxfId="2900" priority="1295"/>
  </conditionalFormatting>
  <conditionalFormatting sqref="B2090">
    <cfRule type="duplicateValues" dxfId="2899" priority="1294"/>
  </conditionalFormatting>
  <conditionalFormatting sqref="B294">
    <cfRule type="duplicateValues" dxfId="2898" priority="1293"/>
  </conditionalFormatting>
  <conditionalFormatting sqref="B350">
    <cfRule type="duplicateValues" dxfId="2897" priority="1292"/>
  </conditionalFormatting>
  <conditionalFormatting sqref="B401">
    <cfRule type="duplicateValues" dxfId="2896" priority="1291"/>
  </conditionalFormatting>
  <conditionalFormatting sqref="B2618">
    <cfRule type="duplicateValues" dxfId="2895" priority="1290"/>
  </conditionalFormatting>
  <conditionalFormatting sqref="B1014">
    <cfRule type="duplicateValues" dxfId="2894" priority="1289"/>
  </conditionalFormatting>
  <conditionalFormatting sqref="B889">
    <cfRule type="duplicateValues" dxfId="2893" priority="1287"/>
  </conditionalFormatting>
  <conditionalFormatting sqref="B889">
    <cfRule type="duplicateValues" dxfId="2892" priority="1286"/>
  </conditionalFormatting>
  <conditionalFormatting sqref="B890">
    <cfRule type="duplicateValues" dxfId="2891" priority="1285"/>
  </conditionalFormatting>
  <conditionalFormatting sqref="B890">
    <cfRule type="duplicateValues" dxfId="2890" priority="1284"/>
  </conditionalFormatting>
  <conditionalFormatting sqref="B891">
    <cfRule type="duplicateValues" dxfId="2889" priority="1283"/>
  </conditionalFormatting>
  <conditionalFormatting sqref="B891">
    <cfRule type="duplicateValues" dxfId="2888" priority="1282"/>
  </conditionalFormatting>
  <conditionalFormatting sqref="B892">
    <cfRule type="duplicateValues" dxfId="2887" priority="1281"/>
  </conditionalFormatting>
  <conditionalFormatting sqref="B892">
    <cfRule type="duplicateValues" dxfId="2886" priority="1280"/>
  </conditionalFormatting>
  <conditionalFormatting sqref="B2466">
    <cfRule type="duplicateValues" dxfId="2885" priority="1279"/>
  </conditionalFormatting>
  <conditionalFormatting sqref="B2466">
    <cfRule type="duplicateValues" dxfId="2884" priority="1278"/>
  </conditionalFormatting>
  <conditionalFormatting sqref="B726">
    <cfRule type="duplicateValues" dxfId="2883" priority="1277"/>
  </conditionalFormatting>
  <conditionalFormatting sqref="B726">
    <cfRule type="duplicateValues" dxfId="2882" priority="1276"/>
  </conditionalFormatting>
  <conditionalFormatting sqref="B1810">
    <cfRule type="duplicateValues" dxfId="2881" priority="1275"/>
  </conditionalFormatting>
  <conditionalFormatting sqref="B1810">
    <cfRule type="duplicateValues" dxfId="2880" priority="1274"/>
  </conditionalFormatting>
  <conditionalFormatting sqref="B2465">
    <cfRule type="duplicateValues" dxfId="2879" priority="1273"/>
  </conditionalFormatting>
  <conditionalFormatting sqref="B2465">
    <cfRule type="duplicateValues" dxfId="2878" priority="1272"/>
  </conditionalFormatting>
  <conditionalFormatting sqref="B412">
    <cfRule type="duplicateValues" dxfId="2877" priority="1270"/>
  </conditionalFormatting>
  <conditionalFormatting sqref="B412">
    <cfRule type="duplicateValues" dxfId="2876" priority="1269"/>
  </conditionalFormatting>
  <conditionalFormatting sqref="B412">
    <cfRule type="duplicateValues" dxfId="2875" priority="1268"/>
  </conditionalFormatting>
  <conditionalFormatting sqref="B1041">
    <cfRule type="duplicateValues" dxfId="2874" priority="1267"/>
  </conditionalFormatting>
  <conditionalFormatting sqref="B1041">
    <cfRule type="duplicateValues" dxfId="2873" priority="1266"/>
  </conditionalFormatting>
  <conditionalFormatting sqref="B1041">
    <cfRule type="duplicateValues" dxfId="2872" priority="1265"/>
  </conditionalFormatting>
  <conditionalFormatting sqref="B854">
    <cfRule type="duplicateValues" dxfId="2871" priority="1264"/>
  </conditionalFormatting>
  <conditionalFormatting sqref="B854">
    <cfRule type="duplicateValues" dxfId="2870" priority="1263"/>
  </conditionalFormatting>
  <conditionalFormatting sqref="B854">
    <cfRule type="duplicateValues" dxfId="2869" priority="1262"/>
  </conditionalFormatting>
  <conditionalFormatting sqref="B1556">
    <cfRule type="duplicateValues" dxfId="2868" priority="1261"/>
  </conditionalFormatting>
  <conditionalFormatting sqref="B1556">
    <cfRule type="duplicateValues" dxfId="2867" priority="1260"/>
  </conditionalFormatting>
  <conditionalFormatting sqref="B1556">
    <cfRule type="duplicateValues" dxfId="2866" priority="1259"/>
  </conditionalFormatting>
  <conditionalFormatting sqref="B1559">
    <cfRule type="duplicateValues" dxfId="2865" priority="1258"/>
  </conditionalFormatting>
  <conditionalFormatting sqref="B1559">
    <cfRule type="duplicateValues" dxfId="2864" priority="1257"/>
  </conditionalFormatting>
  <conditionalFormatting sqref="B1559">
    <cfRule type="duplicateValues" dxfId="2863" priority="1256"/>
  </conditionalFormatting>
  <conditionalFormatting sqref="B1394">
    <cfRule type="duplicateValues" dxfId="2862" priority="1255"/>
  </conditionalFormatting>
  <conditionalFormatting sqref="B1394">
    <cfRule type="duplicateValues" dxfId="2861" priority="1254"/>
  </conditionalFormatting>
  <conditionalFormatting sqref="B1394">
    <cfRule type="duplicateValues" dxfId="2860" priority="1253"/>
  </conditionalFormatting>
  <conditionalFormatting sqref="B16">
    <cfRule type="duplicateValues" dxfId="2859" priority="1252"/>
  </conditionalFormatting>
  <conditionalFormatting sqref="B16">
    <cfRule type="duplicateValues" dxfId="2858" priority="1251"/>
  </conditionalFormatting>
  <conditionalFormatting sqref="B15">
    <cfRule type="duplicateValues" dxfId="2857" priority="1250"/>
  </conditionalFormatting>
  <conditionalFormatting sqref="B15">
    <cfRule type="duplicateValues" dxfId="2856" priority="1249"/>
  </conditionalFormatting>
  <conditionalFormatting sqref="B587">
    <cfRule type="duplicateValues" dxfId="2855" priority="1248"/>
  </conditionalFormatting>
  <conditionalFormatting sqref="B587">
    <cfRule type="duplicateValues" dxfId="2854" priority="1247"/>
  </conditionalFormatting>
  <conditionalFormatting sqref="B587">
    <cfRule type="duplicateValues" dxfId="2853" priority="1246"/>
  </conditionalFormatting>
  <conditionalFormatting sqref="B1479">
    <cfRule type="duplicateValues" dxfId="2852" priority="1245"/>
  </conditionalFormatting>
  <conditionalFormatting sqref="B1479">
    <cfRule type="duplicateValues" dxfId="2851" priority="1244"/>
  </conditionalFormatting>
  <conditionalFormatting sqref="B1479">
    <cfRule type="duplicateValues" dxfId="2850" priority="1243"/>
  </conditionalFormatting>
  <conditionalFormatting sqref="B2492">
    <cfRule type="duplicateValues" dxfId="2849" priority="1239"/>
  </conditionalFormatting>
  <conditionalFormatting sqref="B2492">
    <cfRule type="duplicateValues" dxfId="2848" priority="1238"/>
  </conditionalFormatting>
  <conditionalFormatting sqref="B2492">
    <cfRule type="duplicateValues" dxfId="2847" priority="1237"/>
  </conditionalFormatting>
  <conditionalFormatting sqref="B2660:B2674 B2467:B2468 B1:B14 B893:B896 B728:B736 B414:B416 B1042:B1053 B858:B865 B1557:B1558 B1560:B1561 B1395:B1416 B588:B593 B1480 B265:B276 B827 B1485:B1490 B2406:B2409 B1191:B1195 B1157:B1160 B1565:B1625 B1150:B1151 B1811:B1830 B321:B331 B2383 B2604:B2605 B2493:B2530 B1887:B1893 B899:B901 B941:B1025 B2002:B2005 B2614:B2616 B1700 B2189:B2207 B2098:B2127 B17:B26 B909:B915 B2075:B2096 B2414:B2418 B1702:B1705 B917:B932 B1850:B1859 B2066:B2073 B2223 B2399:B2401 B1738:B1739 B637 B2389:B2392 B361:B362 B1493 B1741:B1746 B1692:B1698 B906 B369:B398 B2470:B2475 B934:B939 B1167:B1170 B2296:B2311 B1637:B1639 B1939:B1946 B213:B249 B739:B783 B278:B296 B438:B439 B1028:B1040 B2144:B2158 B441:B520 B2184:B2187 B311:B319 B1202:B1228 B1877:B1882 B639:B655 B1920:B1935 B1863:B1870 B1084:B1088 B298:B309 B1707:B1709 B831:B853 B334:B359 B364:B367 B524:B526 B530:B548 B668:B669 B672 B674:B675 B677:B690 B1285:B1292 B1469:B1476 B1258:B1281 B2394:B2396 B1495:B1501 B1834:B1848 B581 B1975:B1994 B1641:B1689 B2227:B2294 B2477:B2491 B659:B665 B550:B551 B584:B586 B553:B578 B1295:B1339 B1183 B87:B117 B1503:B1517 B2618:B2658 B1230:B1242 B1956:B1973 B1748:B1763 B2676:B2679 B210:B211 B1774:B1792 B2681:B65677 B1162:B1164 B1173:B1176 B2007:B2011 B406:B411 B1519:B1553 B2013:B2051 B194:B195 B207:B208 B1055:B1082 B1341:B1393 B1418:B1421 B251:B263 B1090:B1125 B2313 B2315:B2354 B867:B870 B872:B888 B1950:B1953 B1873:B1875 B430:B436 B1197:B1199 B1896:B1907 B1794:B1809 B2532:B2578 B1909:B1918 B1127:B1141 B788:B823 B28:B47 B714:B725 B119:B192 B1711:B1722 B1631:B1635 B2129:B2142 B85 B2581:B2600 B2403:B2404 B1185 B2358:B2381 B401:B404 B71:B83 B1187:B1189 B1178:B1181 B2160:B2182 B2425:B2464 B1832 B1765:B1772 B59:B69 B692:B697 B1724:B1736 B197:B204 B1143:B1147 B2602 B657 B1996:B1998 B1423:B1454 B2209 B2053:B2064 B2421:B2423 B419:B427 B1244:B1256 B1627:B1628 B1555 B50:B57 B699:B712 B1456 B1458:B1464 B595:B634 B2211:B2221">
    <cfRule type="duplicateValues" dxfId="2846" priority="1862"/>
  </conditionalFormatting>
  <conditionalFormatting sqref="B2660:B2674 B1557:B1558 B1042:B1053 B1:B14 B414:B416 B858:B865 B1560:B1561 B1395:B1416 B588:B593 B1480 B265:B276 B827 B1485:B1490 B2406:B2409 B1191:B1195 B1157:B1160 B1565:B1625 B1150:B1151 B321:B331 B2383 B2604:B2605 B2493:B2530 B1887:B1893 B899:B901 B941:B1025 B2002:B2005 B2614:B2616 B1700 B2189:B2207 B2098:B2127 B17:B26 B909:B915 B2075:B2096 B2414:B2418 B1702:B1705 B917:B932 B1850:B1859 B2066:B2073 B2223 B2399:B2401 B1738:B1739 B637 B2389:B2392 B361:B362 B1493 B1741:B1746 B1692:B1698 B906 B369:B398 B2470:B2475 B934:B939 B1167:B1170 B2296:B2311 B1637:B1639 B1939:B1946 B213:B249 B739:B783 B278:B296 B438:B439 B1028:B1040 B2144:B2158 B441:B520 B2184:B2187 B311:B319 B1202:B1228 B1877:B1882 B639:B655 B1920:B1935 B1863:B1870 B1084:B1088 B298:B309 B1707:B1709 B831:B853 B334:B359 B364:B367 B524:B526 B530:B548 B668:B669 B672 B674:B675 B677:B690 B1285:B1292 B1469:B1476 B1258:B1281 B2394:B2396 B1495:B1501 B1834:B1848 B581 B1975:B1994 B1641:B1689 B2227:B2294 B2477:B2491 B659:B665 B550:B551 B584:B586 B553:B578 B1295:B1339 B1183 B87:B117 B1503:B1517 B2618:B2658 B1230:B1242 B1956:B1973 B1748:B1763 B2676:B2679 B210:B211 B1774:B1792 B2681:B65677 B1162:B1164 B1173:B1176 B2007:B2011 B406:B411 B1519:B1553 B2013:B2051 B194:B195 B207:B208 B1055:B1082 B1341:B1393 B1418:B1421 B251:B263 B1090:B1125 B2313 B2315:B2354 B867:B870 B872:B896 B1950:B1953 B1873:B1875 B430:B436 B1197:B1199 B1896:B1907 B1794:B1830 B2532:B2578 B1909:B1918 B1127:B1141 B788:B823 B28:B47 B714:B726 B119:B192 B1711:B1722 B1631:B1635 B2129:B2142 B85 B2581:B2600 B2403:B2404 B1185 B2358:B2381 B401:B404 B71:B83 B1187:B1189 B1178:B1181 B2160:B2182 B728:B736 B2425:B2468 B1832 B1765:B1772 B59:B69 B692:B697 B1724:B1736 B197:B204 B1143:B1147 B2602 B657 B1996:B1998 B1423:B1454 B2209 B2053:B2064 B2421:B2423 B419:B427 B1244:B1256 B1627:B1628 B1555 B50:B57 B699:B712 B1456 B1458:B1464 B595:B634 B2211:B2221">
    <cfRule type="duplicateValues" dxfId="2845" priority="1878"/>
  </conditionalFormatting>
  <conditionalFormatting sqref="B1478">
    <cfRule type="duplicateValues" dxfId="2844" priority="1236"/>
  </conditionalFormatting>
  <conditionalFormatting sqref="B1478">
    <cfRule type="duplicateValues" dxfId="2843" priority="1235"/>
  </conditionalFormatting>
  <conditionalFormatting sqref="B264">
    <cfRule type="duplicateValues" dxfId="2842" priority="1232"/>
  </conditionalFormatting>
  <conditionalFormatting sqref="B264">
    <cfRule type="duplicateValues" dxfId="2841" priority="1233"/>
  </conditionalFormatting>
  <conditionalFormatting sqref="B264">
    <cfRule type="duplicateValues" dxfId="2840" priority="1234"/>
  </conditionalFormatting>
  <conditionalFormatting sqref="B825">
    <cfRule type="duplicateValues" dxfId="2839" priority="1229"/>
  </conditionalFormatting>
  <conditionalFormatting sqref="B825">
    <cfRule type="duplicateValues" dxfId="2838" priority="1230"/>
  </conditionalFormatting>
  <conditionalFormatting sqref="B825">
    <cfRule type="duplicateValues" dxfId="2837" priority="1231"/>
  </conditionalFormatting>
  <conditionalFormatting sqref="B1481">
    <cfRule type="duplicateValues" dxfId="2836" priority="1226"/>
  </conditionalFormatting>
  <conditionalFormatting sqref="B1481">
    <cfRule type="duplicateValues" dxfId="2835" priority="1227"/>
  </conditionalFormatting>
  <conditionalFormatting sqref="B1481">
    <cfRule type="duplicateValues" dxfId="2834" priority="1228"/>
  </conditionalFormatting>
  <conditionalFormatting sqref="B1482">
    <cfRule type="duplicateValues" dxfId="2833" priority="1223"/>
  </conditionalFormatting>
  <conditionalFormatting sqref="B1482">
    <cfRule type="duplicateValues" dxfId="2832" priority="1224"/>
  </conditionalFormatting>
  <conditionalFormatting sqref="B1482">
    <cfRule type="duplicateValues" dxfId="2831" priority="1225"/>
  </conditionalFormatting>
  <conditionalFormatting sqref="B2405">
    <cfRule type="duplicateValues" dxfId="2830" priority="1220"/>
  </conditionalFormatting>
  <conditionalFormatting sqref="B2405">
    <cfRule type="duplicateValues" dxfId="2829" priority="1221"/>
  </conditionalFormatting>
  <conditionalFormatting sqref="B2405">
    <cfRule type="duplicateValues" dxfId="2828" priority="1222"/>
  </conditionalFormatting>
  <conditionalFormatting sqref="B1190">
    <cfRule type="duplicateValues" dxfId="2827" priority="1217"/>
  </conditionalFormatting>
  <conditionalFormatting sqref="B1190">
    <cfRule type="duplicateValues" dxfId="2826" priority="1218"/>
  </conditionalFormatting>
  <conditionalFormatting sqref="B1190">
    <cfRule type="duplicateValues" dxfId="2825" priority="1219"/>
  </conditionalFormatting>
  <conditionalFormatting sqref="B1153 B1155">
    <cfRule type="duplicateValues" dxfId="2824" priority="1214"/>
  </conditionalFormatting>
  <conditionalFormatting sqref="B1153">
    <cfRule type="duplicateValues" dxfId="2823" priority="1215"/>
  </conditionalFormatting>
  <conditionalFormatting sqref="B1153">
    <cfRule type="duplicateValues" dxfId="2822" priority="1216"/>
  </conditionalFormatting>
  <conditionalFormatting sqref="B1563">
    <cfRule type="duplicateValues" dxfId="2821" priority="1208"/>
  </conditionalFormatting>
  <conditionalFormatting sqref="B1563">
    <cfRule type="duplicateValues" dxfId="2820" priority="1209"/>
  </conditionalFormatting>
  <conditionalFormatting sqref="B1563">
    <cfRule type="duplicateValues" dxfId="2819" priority="1210"/>
  </conditionalFormatting>
  <conditionalFormatting sqref="B2606 B2608">
    <cfRule type="duplicateValues" dxfId="2818" priority="1205"/>
  </conditionalFormatting>
  <conditionalFormatting sqref="B2606">
    <cfRule type="duplicateValues" dxfId="2817" priority="1206"/>
  </conditionalFormatting>
  <conditionalFormatting sqref="B2606">
    <cfRule type="duplicateValues" dxfId="2816" priority="1207"/>
  </conditionalFormatting>
  <conditionalFormatting sqref="B2659">
    <cfRule type="duplicateValues" dxfId="2815" priority="1202"/>
  </conditionalFormatting>
  <conditionalFormatting sqref="B2659">
    <cfRule type="duplicateValues" dxfId="2814" priority="1203"/>
  </conditionalFormatting>
  <conditionalFormatting sqref="B2659">
    <cfRule type="duplicateValues" dxfId="2813" priority="1204"/>
  </conditionalFormatting>
  <conditionalFormatting sqref="B1149">
    <cfRule type="duplicateValues" dxfId="2812" priority="1199"/>
  </conditionalFormatting>
  <conditionalFormatting sqref="B1149">
    <cfRule type="duplicateValues" dxfId="2811" priority="1200"/>
  </conditionalFormatting>
  <conditionalFormatting sqref="B1149">
    <cfRule type="duplicateValues" dxfId="2810" priority="1201"/>
  </conditionalFormatting>
  <conditionalFormatting sqref="B1885">
    <cfRule type="duplicateValues" dxfId="2809" priority="1196"/>
  </conditionalFormatting>
  <conditionalFormatting sqref="B1885">
    <cfRule type="duplicateValues" dxfId="2808" priority="1197"/>
  </conditionalFormatting>
  <conditionalFormatting sqref="B1885">
    <cfRule type="duplicateValues" dxfId="2807" priority="1198"/>
  </conditionalFormatting>
  <conditionalFormatting sqref="B320">
    <cfRule type="duplicateValues" dxfId="2806" priority="1190"/>
  </conditionalFormatting>
  <conditionalFormatting sqref="B320">
    <cfRule type="duplicateValues" dxfId="2805" priority="1191"/>
  </conditionalFormatting>
  <conditionalFormatting sqref="B320">
    <cfRule type="duplicateValues" dxfId="2804" priority="1192"/>
  </conditionalFormatting>
  <conditionalFormatting sqref="B1908">
    <cfRule type="duplicateValues" dxfId="2803" priority="1187"/>
  </conditionalFormatting>
  <conditionalFormatting sqref="B1908">
    <cfRule type="duplicateValues" dxfId="2802" priority="1188"/>
  </conditionalFormatting>
  <conditionalFormatting sqref="B1908">
    <cfRule type="duplicateValues" dxfId="2801" priority="1189"/>
  </conditionalFormatting>
  <conditionalFormatting sqref="B1710">
    <cfRule type="duplicateValues" dxfId="2800" priority="1184"/>
  </conditionalFormatting>
  <conditionalFormatting sqref="B1710">
    <cfRule type="duplicateValues" dxfId="2799" priority="1185"/>
  </conditionalFormatting>
  <conditionalFormatting sqref="B1710">
    <cfRule type="duplicateValues" dxfId="2798" priority="1186"/>
  </conditionalFormatting>
  <conditionalFormatting sqref="B2382">
    <cfRule type="duplicateValues" dxfId="2797" priority="1181"/>
  </conditionalFormatting>
  <conditionalFormatting sqref="B2382">
    <cfRule type="duplicateValues" dxfId="2796" priority="1182"/>
  </conditionalFormatting>
  <conditionalFormatting sqref="B2382">
    <cfRule type="duplicateValues" dxfId="2795" priority="1183"/>
  </conditionalFormatting>
  <conditionalFormatting sqref="B2385">
    <cfRule type="duplicateValues" dxfId="2794" priority="1178"/>
  </conditionalFormatting>
  <conditionalFormatting sqref="B2385">
    <cfRule type="duplicateValues" dxfId="2793" priority="1179"/>
  </conditionalFormatting>
  <conditionalFormatting sqref="B2385">
    <cfRule type="duplicateValues" dxfId="2792" priority="1180"/>
  </conditionalFormatting>
  <conditionalFormatting sqref="B2603">
    <cfRule type="duplicateValues" dxfId="2791" priority="1175"/>
  </conditionalFormatting>
  <conditionalFormatting sqref="B2603">
    <cfRule type="duplicateValues" dxfId="2790" priority="1176"/>
  </conditionalFormatting>
  <conditionalFormatting sqref="B2603">
    <cfRule type="duplicateValues" dxfId="2789" priority="1177"/>
  </conditionalFormatting>
  <conditionalFormatting sqref="B898">
    <cfRule type="duplicateValues" dxfId="2788" priority="1172"/>
  </conditionalFormatting>
  <conditionalFormatting sqref="B898">
    <cfRule type="duplicateValues" dxfId="2787" priority="1173"/>
  </conditionalFormatting>
  <conditionalFormatting sqref="B898">
    <cfRule type="duplicateValues" dxfId="2786" priority="1174"/>
  </conditionalFormatting>
  <conditionalFormatting sqref="B940">
    <cfRule type="duplicateValues" dxfId="2785" priority="1169"/>
  </conditionalFormatting>
  <conditionalFormatting sqref="B940">
    <cfRule type="duplicateValues" dxfId="2784" priority="1170"/>
  </conditionalFormatting>
  <conditionalFormatting sqref="B940">
    <cfRule type="duplicateValues" dxfId="2783" priority="1171"/>
  </conditionalFormatting>
  <conditionalFormatting sqref="B2612:B2613">
    <cfRule type="duplicateValues" dxfId="2782" priority="1163"/>
  </conditionalFormatting>
  <conditionalFormatting sqref="B2612:B2613">
    <cfRule type="duplicateValues" dxfId="2781" priority="1164"/>
  </conditionalFormatting>
  <conditionalFormatting sqref="B2612:B2613">
    <cfRule type="duplicateValues" dxfId="2780" priority="1165"/>
  </conditionalFormatting>
  <conditionalFormatting sqref="B2618:B2674 B2470:B2475 B2414:B2418 B2189:B2207 B2002:B2005 B1700 B1887:B1893 B2098:B2127 B1:B26 B909:B915 B2075:B2096 B1702:B1705 B917:B932 B1850:B1859 B2066:B2073 B2223 B2399:B2401 B1738:B1739 B637 B2389:B2392 B361:B362 B1493 B1563 B1741:B1746 B1692:B1698 B906 B369:B398 B934:B1025 B1167:B1170 B414:B416 B2296:B2311 B1637:B1639 B1939:B1946 B213:B249 B739:B783 B278:B296 B438:B439 B1028:B1053 B2144:B2158 B441:B520 B2184:B2187 B311:B331 B1202:B1228 B1877:B1882 B639:B655 B1920:B1935 B1863:B1870 B1084:B1088 B298:B309 B831:B854 B334:B359 B364:B367 B524:B526 B530:B548 B668:B669 B672 B674:B675 B677:B690 B858:B865 B1285:B1292 B1469:B1476 B1258:B1281 B2394:B2396 B1495:B1501 B1834:B1848 B581 B1975:B1994 B1641:B1689 B2227:B2294 B2477:B2530 B659:B665 B550:B551 B584:B593 B553:B578 B1295:B1339 B1183 B87:B117 B1503:B1517 B1230:B1242 B1956:B1973 B1748:B1763 B2676:B2679 B210:B211 B1774:B1792 B2681:B65677 B1885 B1162:B1164 B1173:B1176 B2007:B2011 B406:B412 B1519:B1553 B2013:B2051 B1485:B1490 B194:B195 B207:B208 B1055:B1082 B1341:B1416 B1418:B1421 B251:B276 B1090:B1125 B2313 B2315:B2354 B1478:B1482 B867:B870 B872:B896 B1950:B1953 B1873:B1875 B430:B436 B1197:B1199 B1794:B1830 B2532:B2578 B1896:B1918 B1127:B1141 B1155 B788:B823 B2612:B2616 B28:B47 B714:B726 B119:B192 B1707:B1722 B1631:B1635 B2129:B2142 B825 B85 B2581:B2600 B1157:B1160 B2403:B2409 B1153 B1185 B2358:B2383 B2608 B401:B404 B71:B83 B1187:B1195 B1178:B1181 B2160:B2182 B728:B736 B2425:B2468 B1832 B1765:B1772 B827 B59:B69 B692:B697 B1724:B1736 B1149:B1151 B197:B204 B1143:B1147 B2602:B2606 B657 B1996:B1998 B1423:B1454 B2209 B2053:B2064 B2421:B2423 B419:B427 B2385 B1244:B1256 B1627:B1628 B898:B901 B1555:B1561 B1565:B1625 B50:B57 B699:B712 B1456 B1458:B1464 B595:B634 B2211:B2221">
    <cfRule type="duplicateValues" dxfId="2779" priority="1162"/>
  </conditionalFormatting>
  <conditionalFormatting sqref="B2000:B2001">
    <cfRule type="duplicateValues" dxfId="2778" priority="1159"/>
  </conditionalFormatting>
  <conditionalFormatting sqref="B2000:B2001">
    <cfRule type="duplicateValues" dxfId="2777" priority="1160"/>
  </conditionalFormatting>
  <conditionalFormatting sqref="B2000:B2001">
    <cfRule type="duplicateValues" dxfId="2776" priority="1161"/>
  </conditionalFormatting>
  <conditionalFormatting sqref="B2000:B2001">
    <cfRule type="duplicateValues" dxfId="2775" priority="1158"/>
  </conditionalFormatting>
  <conditionalFormatting sqref="B2618:B2674 B2470:B2475 B2414:B2418 B2189:B2207 B1700 B1887:B1893 B2098:B2127 B1:B26 B909:B915 B2075:B2096 B1702:B1705 B917:B932 B1850:B1859 B2066:B2073 B2223 B2399:B2401 B1738:B1739 B637 B2389:B2392 B361:B362 B1493 B1563 B1741:B1746 B1692:B1698 B906 B369:B398 B934:B1025 B1167:B1170 B414:B416 B2296:B2311 B1637:B1639 B1939:B1946 B213:B249 B739:B783 B278:B296 B438:B439 B1028:B1053 B2144:B2158 B441:B520 B2184:B2187 B311:B331 B1202:B1228 B1877:B1882 B639:B655 B1920:B1935 B1863:B1870 B1084:B1088 B298:B309 B831:B854 B334:B359 B364:B367 B524:B526 B530:B548 B668:B669 B672 B674:B675 B677:B690 B858:B865 B1285:B1292 B1469:B1476 B1258:B1281 B2394:B2396 B1495:B1501 B1834:B1848 B581 B1975:B1994 B1641:B1689 B2227:B2294 B2477:B2530 B659:B665 B550:B551 B584:B593 B553:B578 B1295:B1339 B1183 B87:B117 B1503:B1517 B1230:B1242 B1956:B1973 B1748:B1763 B2676:B2679 B210:B211 B1774:B1792 B2681:B65677 B1885 B1162:B1164 B1173:B1176 B2007:B2011 B406:B412 B1519:B1553 B2013:B2051 B1485:B1490 B194:B195 B207:B208 B1055:B1082 B1341:B1416 B1418:B1421 B251:B276 B1090:B1125 B2313 B2315:B2354 B1478:B1482 B867:B870 B872:B896 B1950:B1953 B1873:B1875 B430:B436 B1197:B1199 B1794:B1830 B2532:B2578 B1896:B1918 B1127:B1141 B1155 B788:B823 B2612:B2616 B28:B47 B714:B726 B119:B192 B1707:B1722 B1631:B1635 B2129:B2142 B825 B85 B2581:B2600 B1157:B1160 B2403:B2409 B1153 B1185 B2358:B2383 B2608 B401:B404 B71:B83 B1187:B1195 B1178:B1181 B2160:B2182 B728:B736 B2425:B2468 B1832 B1765:B1772 B827 B59:B69 B692:B697 B1724:B1736 B1149:B1151 B197:B204 B1143:B1147 B2602:B2606 B657 B1996:B1998 B1423:B1454 B2209 B2053:B2064 B2421:B2423 B419:B427 B2385 B2000:B2005 B1244:B1256 B1627:B1628 B898:B901 B1555:B1561 B1565:B1625 B50:B57 B699:B712 B1456 B1458:B1464 B595:B634 B2211:B2221">
    <cfRule type="duplicateValues" dxfId="2774" priority="1157"/>
  </conditionalFormatting>
  <conditionalFormatting sqref="B1699">
    <cfRule type="duplicateValues" dxfId="2773" priority="1154"/>
  </conditionalFormatting>
  <conditionalFormatting sqref="B1699">
    <cfRule type="duplicateValues" dxfId="2772" priority="1155"/>
  </conditionalFormatting>
  <conditionalFormatting sqref="B1699">
    <cfRule type="duplicateValues" dxfId="2771" priority="1156"/>
  </conditionalFormatting>
  <conditionalFormatting sqref="B1699">
    <cfRule type="duplicateValues" dxfId="2770" priority="1153"/>
  </conditionalFormatting>
  <conditionalFormatting sqref="B1699">
    <cfRule type="duplicateValues" dxfId="2769" priority="1152"/>
  </conditionalFormatting>
  <conditionalFormatting sqref="B1886">
    <cfRule type="duplicateValues" dxfId="2768" priority="1149"/>
  </conditionalFormatting>
  <conditionalFormatting sqref="B1886">
    <cfRule type="duplicateValues" dxfId="2767" priority="1150"/>
  </conditionalFormatting>
  <conditionalFormatting sqref="B1886">
    <cfRule type="duplicateValues" dxfId="2766" priority="1151"/>
  </conditionalFormatting>
  <conditionalFormatting sqref="B1886">
    <cfRule type="duplicateValues" dxfId="2765" priority="1148"/>
  </conditionalFormatting>
  <conditionalFormatting sqref="B1886">
    <cfRule type="duplicateValues" dxfId="2764" priority="1147"/>
  </conditionalFormatting>
  <conditionalFormatting sqref="B1919">
    <cfRule type="duplicateValues" dxfId="2763" priority="1139"/>
  </conditionalFormatting>
  <conditionalFormatting sqref="B1919">
    <cfRule type="duplicateValues" dxfId="2762" priority="1140"/>
  </conditionalFormatting>
  <conditionalFormatting sqref="B1919">
    <cfRule type="duplicateValues" dxfId="2761" priority="1141"/>
  </conditionalFormatting>
  <conditionalFormatting sqref="B1919">
    <cfRule type="duplicateValues" dxfId="2760" priority="1138"/>
  </conditionalFormatting>
  <conditionalFormatting sqref="B1919">
    <cfRule type="duplicateValues" dxfId="2759" priority="1137"/>
  </conditionalFormatting>
  <conditionalFormatting sqref="B2097">
    <cfRule type="duplicateValues" dxfId="2758" priority="1134"/>
  </conditionalFormatting>
  <conditionalFormatting sqref="B2097">
    <cfRule type="duplicateValues" dxfId="2757" priority="1135"/>
  </conditionalFormatting>
  <conditionalFormatting sqref="B2097">
    <cfRule type="duplicateValues" dxfId="2756" priority="1136"/>
  </conditionalFormatting>
  <conditionalFormatting sqref="B2097">
    <cfRule type="duplicateValues" dxfId="2755" priority="1133"/>
  </conditionalFormatting>
  <conditionalFormatting sqref="B2097">
    <cfRule type="duplicateValues" dxfId="2754" priority="1132"/>
  </conditionalFormatting>
  <conditionalFormatting sqref="B907">
    <cfRule type="duplicateValues" dxfId="2753" priority="1129"/>
  </conditionalFormatting>
  <conditionalFormatting sqref="B907">
    <cfRule type="duplicateValues" dxfId="2752" priority="1130"/>
  </conditionalFormatting>
  <conditionalFormatting sqref="B907">
    <cfRule type="duplicateValues" dxfId="2751" priority="1131"/>
  </conditionalFormatting>
  <conditionalFormatting sqref="B907">
    <cfRule type="duplicateValues" dxfId="2750" priority="1128"/>
  </conditionalFormatting>
  <conditionalFormatting sqref="B907">
    <cfRule type="duplicateValues" dxfId="2749" priority="1127"/>
  </conditionalFormatting>
  <conditionalFormatting sqref="B908">
    <cfRule type="duplicateValues" dxfId="2748" priority="1124"/>
  </conditionalFormatting>
  <conditionalFormatting sqref="B908">
    <cfRule type="duplicateValues" dxfId="2747" priority="1125"/>
  </conditionalFormatting>
  <conditionalFormatting sqref="B908">
    <cfRule type="duplicateValues" dxfId="2746" priority="1126"/>
  </conditionalFormatting>
  <conditionalFormatting sqref="B908">
    <cfRule type="duplicateValues" dxfId="2745" priority="1123"/>
  </conditionalFormatting>
  <conditionalFormatting sqref="B908">
    <cfRule type="duplicateValues" dxfId="2744" priority="1122"/>
  </conditionalFormatting>
  <conditionalFormatting sqref="B2074">
    <cfRule type="duplicateValues" dxfId="2743" priority="1114"/>
  </conditionalFormatting>
  <conditionalFormatting sqref="B2074">
    <cfRule type="duplicateValues" dxfId="2742" priority="1115"/>
  </conditionalFormatting>
  <conditionalFormatting sqref="B2074">
    <cfRule type="duplicateValues" dxfId="2741" priority="1116"/>
  </conditionalFormatting>
  <conditionalFormatting sqref="B2074">
    <cfRule type="duplicateValues" dxfId="2740" priority="1113"/>
  </conditionalFormatting>
  <conditionalFormatting sqref="B2074">
    <cfRule type="duplicateValues" dxfId="2739" priority="1112"/>
  </conditionalFormatting>
  <conditionalFormatting sqref="B2410">
    <cfRule type="duplicateValues" dxfId="2738" priority="1109"/>
  </conditionalFormatting>
  <conditionalFormatting sqref="B2410">
    <cfRule type="duplicateValues" dxfId="2737" priority="1110"/>
  </conditionalFormatting>
  <conditionalFormatting sqref="B2410">
    <cfRule type="duplicateValues" dxfId="2736" priority="1111"/>
  </conditionalFormatting>
  <conditionalFormatting sqref="B2410">
    <cfRule type="duplicateValues" dxfId="2735" priority="1108"/>
  </conditionalFormatting>
  <conditionalFormatting sqref="B2410">
    <cfRule type="duplicateValues" dxfId="2734" priority="1107"/>
  </conditionalFormatting>
  <conditionalFormatting sqref="B2411">
    <cfRule type="duplicateValues" dxfId="2733" priority="1104"/>
  </conditionalFormatting>
  <conditionalFormatting sqref="B2411">
    <cfRule type="duplicateValues" dxfId="2732" priority="1105"/>
  </conditionalFormatting>
  <conditionalFormatting sqref="B2411">
    <cfRule type="duplicateValues" dxfId="2731" priority="1106"/>
  </conditionalFormatting>
  <conditionalFormatting sqref="B2411">
    <cfRule type="duplicateValues" dxfId="2730" priority="1103"/>
  </conditionalFormatting>
  <conditionalFormatting sqref="B2411">
    <cfRule type="duplicateValues" dxfId="2729" priority="1102"/>
  </conditionalFormatting>
  <conditionalFormatting sqref="B1701">
    <cfRule type="duplicateValues" dxfId="2728" priority="1099"/>
  </conditionalFormatting>
  <conditionalFormatting sqref="B1701">
    <cfRule type="duplicateValues" dxfId="2727" priority="1100"/>
  </conditionalFormatting>
  <conditionalFormatting sqref="B1701">
    <cfRule type="duplicateValues" dxfId="2726" priority="1101"/>
  </conditionalFormatting>
  <conditionalFormatting sqref="B1701">
    <cfRule type="duplicateValues" dxfId="2725" priority="1098"/>
  </conditionalFormatting>
  <conditionalFormatting sqref="B1701">
    <cfRule type="duplicateValues" dxfId="2724" priority="1097"/>
  </conditionalFormatting>
  <conditionalFormatting sqref="B916">
    <cfRule type="duplicateValues" dxfId="2723" priority="1094"/>
  </conditionalFormatting>
  <conditionalFormatting sqref="B916">
    <cfRule type="duplicateValues" dxfId="2722" priority="1095"/>
  </conditionalFormatting>
  <conditionalFormatting sqref="B916">
    <cfRule type="duplicateValues" dxfId="2721" priority="1096"/>
  </conditionalFormatting>
  <conditionalFormatting sqref="B916">
    <cfRule type="duplicateValues" dxfId="2720" priority="1093"/>
  </conditionalFormatting>
  <conditionalFormatting sqref="B916">
    <cfRule type="duplicateValues" dxfId="2719" priority="1092"/>
  </conditionalFormatting>
  <conditionalFormatting sqref="B1849">
    <cfRule type="duplicateValues" dxfId="2718" priority="1089"/>
  </conditionalFormatting>
  <conditionalFormatting sqref="B1849">
    <cfRule type="duplicateValues" dxfId="2717" priority="1090"/>
  </conditionalFormatting>
  <conditionalFormatting sqref="B1849">
    <cfRule type="duplicateValues" dxfId="2716" priority="1091"/>
  </conditionalFormatting>
  <conditionalFormatting sqref="B1849">
    <cfRule type="duplicateValues" dxfId="2715" priority="1088"/>
  </conditionalFormatting>
  <conditionalFormatting sqref="B1849">
    <cfRule type="duplicateValues" dxfId="2714" priority="1087"/>
  </conditionalFormatting>
  <conditionalFormatting sqref="B2065">
    <cfRule type="duplicateValues" dxfId="2713" priority="1084"/>
  </conditionalFormatting>
  <conditionalFormatting sqref="B2065">
    <cfRule type="duplicateValues" dxfId="2712" priority="1085"/>
  </conditionalFormatting>
  <conditionalFormatting sqref="B2065">
    <cfRule type="duplicateValues" dxfId="2711" priority="1086"/>
  </conditionalFormatting>
  <conditionalFormatting sqref="B2065">
    <cfRule type="duplicateValues" dxfId="2710" priority="1083"/>
  </conditionalFormatting>
  <conditionalFormatting sqref="B2065">
    <cfRule type="duplicateValues" dxfId="2709" priority="1082"/>
  </conditionalFormatting>
  <conditionalFormatting sqref="B2222">
    <cfRule type="duplicateValues" dxfId="2708" priority="1079"/>
  </conditionalFormatting>
  <conditionalFormatting sqref="B2222">
    <cfRule type="duplicateValues" dxfId="2707" priority="1080"/>
  </conditionalFormatting>
  <conditionalFormatting sqref="B2222">
    <cfRule type="duplicateValues" dxfId="2706" priority="1081"/>
  </conditionalFormatting>
  <conditionalFormatting sqref="B2222">
    <cfRule type="duplicateValues" dxfId="2705" priority="1078"/>
  </conditionalFormatting>
  <conditionalFormatting sqref="B2222">
    <cfRule type="duplicateValues" dxfId="2704" priority="1077"/>
  </conditionalFormatting>
  <conditionalFormatting sqref="B2397">
    <cfRule type="duplicateValues" dxfId="2703" priority="1074"/>
  </conditionalFormatting>
  <conditionalFormatting sqref="B2397">
    <cfRule type="duplicateValues" dxfId="2702" priority="1075"/>
  </conditionalFormatting>
  <conditionalFormatting sqref="B2397">
    <cfRule type="duplicateValues" dxfId="2701" priority="1076"/>
  </conditionalFormatting>
  <conditionalFormatting sqref="B2397">
    <cfRule type="duplicateValues" dxfId="2700" priority="1073"/>
  </conditionalFormatting>
  <conditionalFormatting sqref="B2397">
    <cfRule type="duplicateValues" dxfId="2699" priority="1072"/>
  </conditionalFormatting>
  <conditionalFormatting sqref="B2412">
    <cfRule type="duplicateValues" dxfId="2698" priority="1069"/>
  </conditionalFormatting>
  <conditionalFormatting sqref="B2412">
    <cfRule type="duplicateValues" dxfId="2697" priority="1070"/>
  </conditionalFormatting>
  <conditionalFormatting sqref="B2412">
    <cfRule type="duplicateValues" dxfId="2696" priority="1071"/>
  </conditionalFormatting>
  <conditionalFormatting sqref="B2412">
    <cfRule type="duplicateValues" dxfId="2695" priority="1068"/>
  </conditionalFormatting>
  <conditionalFormatting sqref="B2412">
    <cfRule type="duplicateValues" dxfId="2694" priority="1067"/>
  </conditionalFormatting>
  <conditionalFormatting sqref="B2413">
    <cfRule type="duplicateValues" dxfId="2693" priority="1064"/>
  </conditionalFormatting>
  <conditionalFormatting sqref="B2413">
    <cfRule type="duplicateValues" dxfId="2692" priority="1065"/>
  </conditionalFormatting>
  <conditionalFormatting sqref="B2413">
    <cfRule type="duplicateValues" dxfId="2691" priority="1066"/>
  </conditionalFormatting>
  <conditionalFormatting sqref="B2413">
    <cfRule type="duplicateValues" dxfId="2690" priority="1063"/>
  </conditionalFormatting>
  <conditionalFormatting sqref="B2413">
    <cfRule type="duplicateValues" dxfId="2689" priority="1062"/>
  </conditionalFormatting>
  <conditionalFormatting sqref="B1737">
    <cfRule type="duplicateValues" dxfId="2688" priority="1059"/>
  </conditionalFormatting>
  <conditionalFormatting sqref="B1737">
    <cfRule type="duplicateValues" dxfId="2687" priority="1060"/>
  </conditionalFormatting>
  <conditionalFormatting sqref="B1737">
    <cfRule type="duplicateValues" dxfId="2686" priority="1061"/>
  </conditionalFormatting>
  <conditionalFormatting sqref="B1737">
    <cfRule type="duplicateValues" dxfId="2685" priority="1058"/>
  </conditionalFormatting>
  <conditionalFormatting sqref="B1737">
    <cfRule type="duplicateValues" dxfId="2684" priority="1057"/>
  </conditionalFormatting>
  <conditionalFormatting sqref="B636">
    <cfRule type="duplicateValues" dxfId="2683" priority="1054"/>
  </conditionalFormatting>
  <conditionalFormatting sqref="B636">
    <cfRule type="duplicateValues" dxfId="2682" priority="1055"/>
  </conditionalFormatting>
  <conditionalFormatting sqref="B636">
    <cfRule type="duplicateValues" dxfId="2681" priority="1056"/>
  </conditionalFormatting>
  <conditionalFormatting sqref="B636">
    <cfRule type="duplicateValues" dxfId="2680" priority="1053"/>
  </conditionalFormatting>
  <conditionalFormatting sqref="B636">
    <cfRule type="duplicateValues" dxfId="2679" priority="1052"/>
  </conditionalFormatting>
  <conditionalFormatting sqref="B713">
    <cfRule type="duplicateValues" dxfId="2678" priority="1049"/>
  </conditionalFormatting>
  <conditionalFormatting sqref="B713">
    <cfRule type="duplicateValues" dxfId="2677" priority="1050"/>
  </conditionalFormatting>
  <conditionalFormatting sqref="B713">
    <cfRule type="duplicateValues" dxfId="2676" priority="1051"/>
  </conditionalFormatting>
  <conditionalFormatting sqref="B713">
    <cfRule type="duplicateValues" dxfId="2675" priority="1048"/>
  </conditionalFormatting>
  <conditionalFormatting sqref="B713">
    <cfRule type="duplicateValues" dxfId="2674" priority="1047"/>
  </conditionalFormatting>
  <conditionalFormatting sqref="B2386">
    <cfRule type="duplicateValues" dxfId="2673" priority="1044"/>
  </conditionalFormatting>
  <conditionalFormatting sqref="B2386">
    <cfRule type="duplicateValues" dxfId="2672" priority="1045"/>
  </conditionalFormatting>
  <conditionalFormatting sqref="B2386">
    <cfRule type="duplicateValues" dxfId="2671" priority="1046"/>
  </conditionalFormatting>
  <conditionalFormatting sqref="B2386">
    <cfRule type="duplicateValues" dxfId="2670" priority="1043"/>
  </conditionalFormatting>
  <conditionalFormatting sqref="B2386">
    <cfRule type="duplicateValues" dxfId="2669" priority="1042"/>
  </conditionalFormatting>
  <conditionalFormatting sqref="B2387">
    <cfRule type="duplicateValues" dxfId="2668" priority="1039"/>
  </conditionalFormatting>
  <conditionalFormatting sqref="B2387">
    <cfRule type="duplicateValues" dxfId="2667" priority="1040"/>
  </conditionalFormatting>
  <conditionalFormatting sqref="B2387">
    <cfRule type="duplicateValues" dxfId="2666" priority="1041"/>
  </conditionalFormatting>
  <conditionalFormatting sqref="B2387">
    <cfRule type="duplicateValues" dxfId="2665" priority="1038"/>
  </conditionalFormatting>
  <conditionalFormatting sqref="B2387">
    <cfRule type="duplicateValues" dxfId="2664" priority="1037"/>
  </conditionalFormatting>
  <conditionalFormatting sqref="B360">
    <cfRule type="duplicateValues" dxfId="2663" priority="1034"/>
  </conditionalFormatting>
  <conditionalFormatting sqref="B360">
    <cfRule type="duplicateValues" dxfId="2662" priority="1035"/>
  </conditionalFormatting>
  <conditionalFormatting sqref="B360">
    <cfRule type="duplicateValues" dxfId="2661" priority="1036"/>
  </conditionalFormatting>
  <conditionalFormatting sqref="B360">
    <cfRule type="duplicateValues" dxfId="2660" priority="1033"/>
  </conditionalFormatting>
  <conditionalFormatting sqref="B360">
    <cfRule type="duplicateValues" dxfId="2659" priority="1032"/>
  </conditionalFormatting>
  <conditionalFormatting sqref="B1491:B1492">
    <cfRule type="duplicateValues" dxfId="2658" priority="1029"/>
  </conditionalFormatting>
  <conditionalFormatting sqref="B1491:B1492">
    <cfRule type="duplicateValues" dxfId="2657" priority="1030"/>
  </conditionalFormatting>
  <conditionalFormatting sqref="B1491:B1492">
    <cfRule type="duplicateValues" dxfId="2656" priority="1031"/>
  </conditionalFormatting>
  <conditionalFormatting sqref="B1491:B1492">
    <cfRule type="duplicateValues" dxfId="2655" priority="1028"/>
  </conditionalFormatting>
  <conditionalFormatting sqref="B1491:B1492">
    <cfRule type="duplicateValues" dxfId="2654" priority="1027"/>
  </conditionalFormatting>
  <conditionalFormatting sqref="B1562">
    <cfRule type="duplicateValues" dxfId="2653" priority="1024"/>
  </conditionalFormatting>
  <conditionalFormatting sqref="B1562">
    <cfRule type="duplicateValues" dxfId="2652" priority="1025"/>
  </conditionalFormatting>
  <conditionalFormatting sqref="B1562">
    <cfRule type="duplicateValues" dxfId="2651" priority="1026"/>
  </conditionalFormatting>
  <conditionalFormatting sqref="B1562">
    <cfRule type="duplicateValues" dxfId="2650" priority="1023"/>
  </conditionalFormatting>
  <conditionalFormatting sqref="B1562">
    <cfRule type="duplicateValues" dxfId="2649" priority="1022"/>
  </conditionalFormatting>
  <conditionalFormatting sqref="B1740">
    <cfRule type="duplicateValues" dxfId="2648" priority="1019"/>
  </conditionalFormatting>
  <conditionalFormatting sqref="B1740">
    <cfRule type="duplicateValues" dxfId="2647" priority="1020"/>
  </conditionalFormatting>
  <conditionalFormatting sqref="B1740">
    <cfRule type="duplicateValues" dxfId="2646" priority="1021"/>
  </conditionalFormatting>
  <conditionalFormatting sqref="B1740">
    <cfRule type="duplicateValues" dxfId="2645" priority="1018"/>
  </conditionalFormatting>
  <conditionalFormatting sqref="B1740">
    <cfRule type="duplicateValues" dxfId="2644" priority="1017"/>
  </conditionalFormatting>
  <conditionalFormatting sqref="B1690:B1691">
    <cfRule type="duplicateValues" dxfId="2643" priority="1014"/>
  </conditionalFormatting>
  <conditionalFormatting sqref="B1690:B1691">
    <cfRule type="duplicateValues" dxfId="2642" priority="1015"/>
  </conditionalFormatting>
  <conditionalFormatting sqref="B1690:B1691">
    <cfRule type="duplicateValues" dxfId="2641" priority="1016"/>
  </conditionalFormatting>
  <conditionalFormatting sqref="B1690:B1691">
    <cfRule type="duplicateValues" dxfId="2640" priority="1013"/>
  </conditionalFormatting>
  <conditionalFormatting sqref="B1690:B1691">
    <cfRule type="duplicateValues" dxfId="2639" priority="1012"/>
  </conditionalFormatting>
  <conditionalFormatting sqref="B904">
    <cfRule type="duplicateValues" dxfId="2638" priority="1009"/>
  </conditionalFormatting>
  <conditionalFormatting sqref="B904">
    <cfRule type="duplicateValues" dxfId="2637" priority="1010"/>
  </conditionalFormatting>
  <conditionalFormatting sqref="B904">
    <cfRule type="duplicateValues" dxfId="2636" priority="1011"/>
  </conditionalFormatting>
  <conditionalFormatting sqref="B904">
    <cfRule type="duplicateValues" dxfId="2635" priority="1008"/>
  </conditionalFormatting>
  <conditionalFormatting sqref="B904">
    <cfRule type="duplicateValues" dxfId="2634" priority="1007"/>
  </conditionalFormatting>
  <conditionalFormatting sqref="B905">
    <cfRule type="duplicateValues" dxfId="2633" priority="1004"/>
  </conditionalFormatting>
  <conditionalFormatting sqref="B905">
    <cfRule type="duplicateValues" dxfId="2632" priority="1005"/>
  </conditionalFormatting>
  <conditionalFormatting sqref="B905">
    <cfRule type="duplicateValues" dxfId="2631" priority="1006"/>
  </conditionalFormatting>
  <conditionalFormatting sqref="B905">
    <cfRule type="duplicateValues" dxfId="2630" priority="1003"/>
  </conditionalFormatting>
  <conditionalFormatting sqref="B905">
    <cfRule type="duplicateValues" dxfId="2629" priority="1002"/>
  </conditionalFormatting>
  <conditionalFormatting sqref="B368">
    <cfRule type="duplicateValues" dxfId="2628" priority="999"/>
  </conditionalFormatting>
  <conditionalFormatting sqref="B368">
    <cfRule type="duplicateValues" dxfId="2627" priority="1000"/>
  </conditionalFormatting>
  <conditionalFormatting sqref="B368">
    <cfRule type="duplicateValues" dxfId="2626" priority="1001"/>
  </conditionalFormatting>
  <conditionalFormatting sqref="B368">
    <cfRule type="duplicateValues" dxfId="2625" priority="998"/>
  </conditionalFormatting>
  <conditionalFormatting sqref="B368">
    <cfRule type="duplicateValues" dxfId="2624" priority="997"/>
  </conditionalFormatting>
  <conditionalFormatting sqref="B2469">
    <cfRule type="duplicateValues" dxfId="2623" priority="994"/>
  </conditionalFormatting>
  <conditionalFormatting sqref="B2469">
    <cfRule type="duplicateValues" dxfId="2622" priority="995"/>
  </conditionalFormatting>
  <conditionalFormatting sqref="B2469">
    <cfRule type="duplicateValues" dxfId="2621" priority="996"/>
  </conditionalFormatting>
  <conditionalFormatting sqref="B2469">
    <cfRule type="duplicateValues" dxfId="2620" priority="993"/>
  </conditionalFormatting>
  <conditionalFormatting sqref="B2469">
    <cfRule type="duplicateValues" dxfId="2619" priority="992"/>
  </conditionalFormatting>
  <conditionalFormatting sqref="B933">
    <cfRule type="duplicateValues" dxfId="2618" priority="989"/>
  </conditionalFormatting>
  <conditionalFormatting sqref="B933">
    <cfRule type="duplicateValues" dxfId="2617" priority="990"/>
  </conditionalFormatting>
  <conditionalFormatting sqref="B933">
    <cfRule type="duplicateValues" dxfId="2616" priority="991"/>
  </conditionalFormatting>
  <conditionalFormatting sqref="B933">
    <cfRule type="duplicateValues" dxfId="2615" priority="988"/>
  </conditionalFormatting>
  <conditionalFormatting sqref="B933">
    <cfRule type="duplicateValues" dxfId="2614" priority="987"/>
  </conditionalFormatting>
  <conditionalFormatting sqref="B1166">
    <cfRule type="duplicateValues" dxfId="2613" priority="984"/>
  </conditionalFormatting>
  <conditionalFormatting sqref="B1166">
    <cfRule type="duplicateValues" dxfId="2612" priority="985"/>
  </conditionalFormatting>
  <conditionalFormatting sqref="B1166">
    <cfRule type="duplicateValues" dxfId="2611" priority="986"/>
  </conditionalFormatting>
  <conditionalFormatting sqref="B1166">
    <cfRule type="duplicateValues" dxfId="2610" priority="983"/>
  </conditionalFormatting>
  <conditionalFormatting sqref="B1166">
    <cfRule type="duplicateValues" dxfId="2609" priority="982"/>
  </conditionalFormatting>
  <conditionalFormatting sqref="B413">
    <cfRule type="duplicateValues" dxfId="2608" priority="979"/>
  </conditionalFormatting>
  <conditionalFormatting sqref="B413">
    <cfRule type="duplicateValues" dxfId="2607" priority="980"/>
  </conditionalFormatting>
  <conditionalFormatting sqref="B413">
    <cfRule type="duplicateValues" dxfId="2606" priority="981"/>
  </conditionalFormatting>
  <conditionalFormatting sqref="B413">
    <cfRule type="duplicateValues" dxfId="2605" priority="978"/>
  </conditionalFormatting>
  <conditionalFormatting sqref="B413">
    <cfRule type="duplicateValues" dxfId="2604" priority="977"/>
  </conditionalFormatting>
  <conditionalFormatting sqref="B1764">
    <cfRule type="duplicateValues" dxfId="2603" priority="974"/>
  </conditionalFormatting>
  <conditionalFormatting sqref="B1764">
    <cfRule type="duplicateValues" dxfId="2602" priority="975"/>
  </conditionalFormatting>
  <conditionalFormatting sqref="B1764">
    <cfRule type="duplicateValues" dxfId="2601" priority="976"/>
  </conditionalFormatting>
  <conditionalFormatting sqref="B1764">
    <cfRule type="duplicateValues" dxfId="2600" priority="973"/>
  </conditionalFormatting>
  <conditionalFormatting sqref="B1764">
    <cfRule type="duplicateValues" dxfId="2599" priority="972"/>
  </conditionalFormatting>
  <conditionalFormatting sqref="B2295">
    <cfRule type="duplicateValues" dxfId="2598" priority="964"/>
  </conditionalFormatting>
  <conditionalFormatting sqref="B2295">
    <cfRule type="duplicateValues" dxfId="2597" priority="965"/>
  </conditionalFormatting>
  <conditionalFormatting sqref="B2295">
    <cfRule type="duplicateValues" dxfId="2596" priority="966"/>
  </conditionalFormatting>
  <conditionalFormatting sqref="B2295">
    <cfRule type="duplicateValues" dxfId="2595" priority="963"/>
  </conditionalFormatting>
  <conditionalFormatting sqref="B2295">
    <cfRule type="duplicateValues" dxfId="2594" priority="962"/>
  </conditionalFormatting>
  <conditionalFormatting sqref="B1636">
    <cfRule type="duplicateValues" dxfId="2593" priority="959"/>
  </conditionalFormatting>
  <conditionalFormatting sqref="B1636">
    <cfRule type="duplicateValues" dxfId="2592" priority="960"/>
  </conditionalFormatting>
  <conditionalFormatting sqref="B1636">
    <cfRule type="duplicateValues" dxfId="2591" priority="961"/>
  </conditionalFormatting>
  <conditionalFormatting sqref="B1636">
    <cfRule type="duplicateValues" dxfId="2590" priority="958"/>
  </conditionalFormatting>
  <conditionalFormatting sqref="B1636">
    <cfRule type="duplicateValues" dxfId="2589" priority="957"/>
  </conditionalFormatting>
  <conditionalFormatting sqref="B1936">
    <cfRule type="duplicateValues" dxfId="2588" priority="954"/>
  </conditionalFormatting>
  <conditionalFormatting sqref="B1936">
    <cfRule type="duplicateValues" dxfId="2587" priority="955"/>
  </conditionalFormatting>
  <conditionalFormatting sqref="B1936">
    <cfRule type="duplicateValues" dxfId="2586" priority="956"/>
  </conditionalFormatting>
  <conditionalFormatting sqref="B1936">
    <cfRule type="duplicateValues" dxfId="2585" priority="953"/>
  </conditionalFormatting>
  <conditionalFormatting sqref="B1936">
    <cfRule type="duplicateValues" dxfId="2584" priority="952"/>
  </conditionalFormatting>
  <conditionalFormatting sqref="B1938">
    <cfRule type="duplicateValues" dxfId="2583" priority="949"/>
  </conditionalFormatting>
  <conditionalFormatting sqref="B1938">
    <cfRule type="duplicateValues" dxfId="2582" priority="950"/>
  </conditionalFormatting>
  <conditionalFormatting sqref="B1938">
    <cfRule type="duplicateValues" dxfId="2581" priority="951"/>
  </conditionalFormatting>
  <conditionalFormatting sqref="B1938">
    <cfRule type="duplicateValues" dxfId="2580" priority="948"/>
  </conditionalFormatting>
  <conditionalFormatting sqref="B1938">
    <cfRule type="duplicateValues" dxfId="2579" priority="947"/>
  </conditionalFormatting>
  <conditionalFormatting sqref="B2188">
    <cfRule type="duplicateValues" dxfId="2578" priority="2460"/>
  </conditionalFormatting>
  <conditionalFormatting sqref="B212">
    <cfRule type="duplicateValues" dxfId="2577" priority="944"/>
  </conditionalFormatting>
  <conditionalFormatting sqref="B212">
    <cfRule type="duplicateValues" dxfId="2576" priority="945"/>
  </conditionalFormatting>
  <conditionalFormatting sqref="B212">
    <cfRule type="duplicateValues" dxfId="2575" priority="946"/>
  </conditionalFormatting>
  <conditionalFormatting sqref="B212">
    <cfRule type="duplicateValues" dxfId="2574" priority="943"/>
  </conditionalFormatting>
  <conditionalFormatting sqref="B212">
    <cfRule type="duplicateValues" dxfId="2573" priority="942"/>
  </conditionalFormatting>
  <conditionalFormatting sqref="B737">
    <cfRule type="duplicateValues" dxfId="2572" priority="939"/>
  </conditionalFormatting>
  <conditionalFormatting sqref="B737">
    <cfRule type="duplicateValues" dxfId="2571" priority="940"/>
  </conditionalFormatting>
  <conditionalFormatting sqref="B737">
    <cfRule type="duplicateValues" dxfId="2570" priority="941"/>
  </conditionalFormatting>
  <conditionalFormatting sqref="B737">
    <cfRule type="duplicateValues" dxfId="2569" priority="938"/>
  </conditionalFormatting>
  <conditionalFormatting sqref="B737">
    <cfRule type="duplicateValues" dxfId="2568" priority="937"/>
  </conditionalFormatting>
  <conditionalFormatting sqref="B277">
    <cfRule type="duplicateValues" dxfId="2567" priority="934"/>
  </conditionalFormatting>
  <conditionalFormatting sqref="B277">
    <cfRule type="duplicateValues" dxfId="2566" priority="935"/>
  </conditionalFormatting>
  <conditionalFormatting sqref="B277">
    <cfRule type="duplicateValues" dxfId="2565" priority="936"/>
  </conditionalFormatting>
  <conditionalFormatting sqref="B277">
    <cfRule type="duplicateValues" dxfId="2564" priority="933"/>
  </conditionalFormatting>
  <conditionalFormatting sqref="B277">
    <cfRule type="duplicateValues" dxfId="2563" priority="932"/>
  </conditionalFormatting>
  <conditionalFormatting sqref="B437">
    <cfRule type="duplicateValues" dxfId="2562" priority="929"/>
  </conditionalFormatting>
  <conditionalFormatting sqref="B437">
    <cfRule type="duplicateValues" dxfId="2561" priority="930"/>
  </conditionalFormatting>
  <conditionalFormatting sqref="B437">
    <cfRule type="duplicateValues" dxfId="2560" priority="931"/>
  </conditionalFormatting>
  <conditionalFormatting sqref="B437">
    <cfRule type="duplicateValues" dxfId="2559" priority="928"/>
  </conditionalFormatting>
  <conditionalFormatting sqref="B437">
    <cfRule type="duplicateValues" dxfId="2558" priority="927"/>
  </conditionalFormatting>
  <conditionalFormatting sqref="B1027">
    <cfRule type="duplicateValues" dxfId="2557" priority="924"/>
  </conditionalFormatting>
  <conditionalFormatting sqref="B1027">
    <cfRule type="duplicateValues" dxfId="2556" priority="925"/>
  </conditionalFormatting>
  <conditionalFormatting sqref="B1027">
    <cfRule type="duplicateValues" dxfId="2555" priority="926"/>
  </conditionalFormatting>
  <conditionalFormatting sqref="B1027">
    <cfRule type="duplicateValues" dxfId="2554" priority="923"/>
  </conditionalFormatting>
  <conditionalFormatting sqref="B1027">
    <cfRule type="duplicateValues" dxfId="2553" priority="922"/>
  </conditionalFormatting>
  <conditionalFormatting sqref="B2143">
    <cfRule type="duplicateValues" dxfId="2552" priority="919"/>
  </conditionalFormatting>
  <conditionalFormatting sqref="B2143">
    <cfRule type="duplicateValues" dxfId="2551" priority="920"/>
  </conditionalFormatting>
  <conditionalFormatting sqref="B2143">
    <cfRule type="duplicateValues" dxfId="2550" priority="921"/>
  </conditionalFormatting>
  <conditionalFormatting sqref="B2143">
    <cfRule type="duplicateValues" dxfId="2549" priority="918"/>
  </conditionalFormatting>
  <conditionalFormatting sqref="B2143">
    <cfRule type="duplicateValues" dxfId="2548" priority="917"/>
  </conditionalFormatting>
  <conditionalFormatting sqref="B1026">
    <cfRule type="duplicateValues" dxfId="2547" priority="914"/>
  </conditionalFormatting>
  <conditionalFormatting sqref="B1026">
    <cfRule type="duplicateValues" dxfId="2546" priority="915"/>
  </conditionalFormatting>
  <conditionalFormatting sqref="B1026">
    <cfRule type="duplicateValues" dxfId="2545" priority="916"/>
  </conditionalFormatting>
  <conditionalFormatting sqref="B1026">
    <cfRule type="duplicateValues" dxfId="2544" priority="913"/>
  </conditionalFormatting>
  <conditionalFormatting sqref="B1026">
    <cfRule type="duplicateValues" dxfId="2543" priority="912"/>
  </conditionalFormatting>
  <conditionalFormatting sqref="B440">
    <cfRule type="duplicateValues" dxfId="2542" priority="909"/>
  </conditionalFormatting>
  <conditionalFormatting sqref="B440">
    <cfRule type="duplicateValues" dxfId="2541" priority="910"/>
  </conditionalFormatting>
  <conditionalFormatting sqref="B440">
    <cfRule type="duplicateValues" dxfId="2540" priority="911"/>
  </conditionalFormatting>
  <conditionalFormatting sqref="B440">
    <cfRule type="duplicateValues" dxfId="2539" priority="908"/>
  </conditionalFormatting>
  <conditionalFormatting sqref="B440">
    <cfRule type="duplicateValues" dxfId="2538" priority="907"/>
  </conditionalFormatting>
  <conditionalFormatting sqref="B2183">
    <cfRule type="duplicateValues" dxfId="2537" priority="904"/>
  </conditionalFormatting>
  <conditionalFormatting sqref="B2183">
    <cfRule type="duplicateValues" dxfId="2536" priority="905"/>
  </conditionalFormatting>
  <conditionalFormatting sqref="B2183">
    <cfRule type="duplicateValues" dxfId="2535" priority="906"/>
  </conditionalFormatting>
  <conditionalFormatting sqref="B2183">
    <cfRule type="duplicateValues" dxfId="2534" priority="903"/>
  </conditionalFormatting>
  <conditionalFormatting sqref="B2183">
    <cfRule type="duplicateValues" dxfId="2533" priority="902"/>
  </conditionalFormatting>
  <conditionalFormatting sqref="B310">
    <cfRule type="duplicateValues" dxfId="2532" priority="899"/>
  </conditionalFormatting>
  <conditionalFormatting sqref="B310">
    <cfRule type="duplicateValues" dxfId="2531" priority="900"/>
  </conditionalFormatting>
  <conditionalFormatting sqref="B310">
    <cfRule type="duplicateValues" dxfId="2530" priority="901"/>
  </conditionalFormatting>
  <conditionalFormatting sqref="B310">
    <cfRule type="duplicateValues" dxfId="2529" priority="898"/>
  </conditionalFormatting>
  <conditionalFormatting sqref="B310">
    <cfRule type="duplicateValues" dxfId="2528" priority="897"/>
  </conditionalFormatting>
  <conditionalFormatting sqref="B1200">
    <cfRule type="duplicateValues" dxfId="2527" priority="894"/>
  </conditionalFormatting>
  <conditionalFormatting sqref="B1200">
    <cfRule type="duplicateValues" dxfId="2526" priority="895"/>
  </conditionalFormatting>
  <conditionalFormatting sqref="B1200">
    <cfRule type="duplicateValues" dxfId="2525" priority="896"/>
  </conditionalFormatting>
  <conditionalFormatting sqref="B1200">
    <cfRule type="duplicateValues" dxfId="2524" priority="893"/>
  </conditionalFormatting>
  <conditionalFormatting sqref="B1200">
    <cfRule type="duplicateValues" dxfId="2523" priority="892"/>
  </conditionalFormatting>
  <conditionalFormatting sqref="B1201">
    <cfRule type="duplicateValues" dxfId="2522" priority="889"/>
  </conditionalFormatting>
  <conditionalFormatting sqref="B1201">
    <cfRule type="duplicateValues" dxfId="2521" priority="890"/>
  </conditionalFormatting>
  <conditionalFormatting sqref="B1201">
    <cfRule type="duplicateValues" dxfId="2520" priority="891"/>
  </conditionalFormatting>
  <conditionalFormatting sqref="B1201">
    <cfRule type="duplicateValues" dxfId="2519" priority="888"/>
  </conditionalFormatting>
  <conditionalFormatting sqref="B1201">
    <cfRule type="duplicateValues" dxfId="2518" priority="887"/>
  </conditionalFormatting>
  <conditionalFormatting sqref="B1876">
    <cfRule type="duplicateValues" dxfId="2517" priority="884"/>
  </conditionalFormatting>
  <conditionalFormatting sqref="B1876">
    <cfRule type="duplicateValues" dxfId="2516" priority="885"/>
  </conditionalFormatting>
  <conditionalFormatting sqref="B1876">
    <cfRule type="duplicateValues" dxfId="2515" priority="886"/>
  </conditionalFormatting>
  <conditionalFormatting sqref="B1876">
    <cfRule type="duplicateValues" dxfId="2514" priority="883"/>
  </conditionalFormatting>
  <conditionalFormatting sqref="B1876">
    <cfRule type="duplicateValues" dxfId="2513" priority="882"/>
  </conditionalFormatting>
  <conditionalFormatting sqref="B638">
    <cfRule type="duplicateValues" dxfId="2512" priority="879"/>
  </conditionalFormatting>
  <conditionalFormatting sqref="B638">
    <cfRule type="duplicateValues" dxfId="2511" priority="880"/>
  </conditionalFormatting>
  <conditionalFormatting sqref="B638">
    <cfRule type="duplicateValues" dxfId="2510" priority="881"/>
  </conditionalFormatting>
  <conditionalFormatting sqref="B638">
    <cfRule type="duplicateValues" dxfId="2509" priority="878"/>
  </conditionalFormatting>
  <conditionalFormatting sqref="B638">
    <cfRule type="duplicateValues" dxfId="2508" priority="877"/>
  </conditionalFormatting>
  <conditionalFormatting sqref="B1860">
    <cfRule type="duplicateValues" dxfId="2507" priority="874"/>
  </conditionalFormatting>
  <conditionalFormatting sqref="B1860">
    <cfRule type="duplicateValues" dxfId="2506" priority="875"/>
  </conditionalFormatting>
  <conditionalFormatting sqref="B1860">
    <cfRule type="duplicateValues" dxfId="2505" priority="876"/>
  </conditionalFormatting>
  <conditionalFormatting sqref="B1860">
    <cfRule type="duplicateValues" dxfId="2504" priority="873"/>
  </conditionalFormatting>
  <conditionalFormatting sqref="B1860">
    <cfRule type="duplicateValues" dxfId="2503" priority="872"/>
  </conditionalFormatting>
  <conditionalFormatting sqref="B1937">
    <cfRule type="duplicateValues" dxfId="2502" priority="869"/>
  </conditionalFormatting>
  <conditionalFormatting sqref="B1937">
    <cfRule type="duplicateValues" dxfId="2501" priority="870"/>
  </conditionalFormatting>
  <conditionalFormatting sqref="B1937">
    <cfRule type="duplicateValues" dxfId="2500" priority="871"/>
  </conditionalFormatting>
  <conditionalFormatting sqref="B1937">
    <cfRule type="duplicateValues" dxfId="2499" priority="868"/>
  </conditionalFormatting>
  <conditionalFormatting sqref="B1937">
    <cfRule type="duplicateValues" dxfId="2498" priority="867"/>
  </conditionalFormatting>
  <conditionalFormatting sqref="B1083">
    <cfRule type="duplicateValues" dxfId="2497" priority="864"/>
  </conditionalFormatting>
  <conditionalFormatting sqref="B1083">
    <cfRule type="duplicateValues" dxfId="2496" priority="865"/>
  </conditionalFormatting>
  <conditionalFormatting sqref="B1083">
    <cfRule type="duplicateValues" dxfId="2495" priority="866"/>
  </conditionalFormatting>
  <conditionalFormatting sqref="B1083">
    <cfRule type="duplicateValues" dxfId="2494" priority="863"/>
  </conditionalFormatting>
  <conditionalFormatting sqref="B1083">
    <cfRule type="duplicateValues" dxfId="2493" priority="862"/>
  </conditionalFormatting>
  <conditionalFormatting sqref="Z4:Z5 Y6:Y9 Z1:Z2 X8:X9 Y1:Y4 T1:U1 U3:U6 T2:T6 X1:X6 M1:O6 Z9 V1:V6">
    <cfRule type="dataBar" priority="1522">
      <dataBar>
        <cfvo type="min"/>
        <cfvo type="max"/>
        <color rgb="FF63C384"/>
      </dataBar>
    </cfRule>
  </conditionalFormatting>
  <conditionalFormatting sqref="Y5 X7 Z3">
    <cfRule type="dataBar" priority="1521">
      <dataBar>
        <cfvo type="min"/>
        <cfvo type="max"/>
        <color rgb="FF63C384"/>
      </dataBar>
    </cfRule>
  </conditionalFormatting>
  <conditionalFormatting sqref="Z8">
    <cfRule type="dataBar" priority="1520">
      <dataBar>
        <cfvo type="min"/>
        <cfvo type="max"/>
        <color rgb="FF63C384"/>
      </dataBar>
    </cfRule>
  </conditionalFormatting>
  <conditionalFormatting sqref="U2">
    <cfRule type="dataBar" priority="1519">
      <dataBar>
        <cfvo type="min"/>
        <cfvo type="max"/>
        <color rgb="FF63C384"/>
      </dataBar>
    </cfRule>
  </conditionalFormatting>
  <conditionalFormatting sqref="B297">
    <cfRule type="duplicateValues" dxfId="2492" priority="859"/>
  </conditionalFormatting>
  <conditionalFormatting sqref="B297">
    <cfRule type="duplicateValues" dxfId="2491" priority="860"/>
  </conditionalFormatting>
  <conditionalFormatting sqref="B297">
    <cfRule type="duplicateValues" dxfId="2490" priority="861"/>
  </conditionalFormatting>
  <conditionalFormatting sqref="B297">
    <cfRule type="duplicateValues" dxfId="2489" priority="858"/>
  </conditionalFormatting>
  <conditionalFormatting sqref="B297">
    <cfRule type="duplicateValues" dxfId="2488" priority="857"/>
  </conditionalFormatting>
  <conditionalFormatting sqref="B1706">
    <cfRule type="duplicateValues" dxfId="2487" priority="854"/>
  </conditionalFormatting>
  <conditionalFormatting sqref="B1706">
    <cfRule type="duplicateValues" dxfId="2486" priority="855"/>
  </conditionalFormatting>
  <conditionalFormatting sqref="B1706">
    <cfRule type="duplicateValues" dxfId="2485" priority="856"/>
  </conditionalFormatting>
  <conditionalFormatting sqref="B1706">
    <cfRule type="duplicateValues" dxfId="2484" priority="853"/>
  </conditionalFormatting>
  <conditionalFormatting sqref="B1706">
    <cfRule type="duplicateValues" dxfId="2483" priority="852"/>
  </conditionalFormatting>
  <conditionalFormatting sqref="B828">
    <cfRule type="duplicateValues" dxfId="2482" priority="849"/>
  </conditionalFormatting>
  <conditionalFormatting sqref="B828">
    <cfRule type="duplicateValues" dxfId="2481" priority="850"/>
  </conditionalFormatting>
  <conditionalFormatting sqref="B828">
    <cfRule type="duplicateValues" dxfId="2480" priority="851"/>
  </conditionalFormatting>
  <conditionalFormatting sqref="B828">
    <cfRule type="duplicateValues" dxfId="2479" priority="848"/>
  </conditionalFormatting>
  <conditionalFormatting sqref="B828">
    <cfRule type="duplicateValues" dxfId="2478" priority="847"/>
  </conditionalFormatting>
  <conditionalFormatting sqref="B829">
    <cfRule type="duplicateValues" dxfId="2477" priority="844"/>
  </conditionalFormatting>
  <conditionalFormatting sqref="B829">
    <cfRule type="duplicateValues" dxfId="2476" priority="845"/>
  </conditionalFormatting>
  <conditionalFormatting sqref="B829">
    <cfRule type="duplicateValues" dxfId="2475" priority="846"/>
  </conditionalFormatting>
  <conditionalFormatting sqref="B829">
    <cfRule type="duplicateValues" dxfId="2474" priority="843"/>
  </conditionalFormatting>
  <conditionalFormatting sqref="B829">
    <cfRule type="duplicateValues" dxfId="2473" priority="842"/>
  </conditionalFormatting>
  <conditionalFormatting sqref="B333">
    <cfRule type="duplicateValues" dxfId="2472" priority="839"/>
  </conditionalFormatting>
  <conditionalFormatting sqref="B333">
    <cfRule type="duplicateValues" dxfId="2471" priority="840"/>
  </conditionalFormatting>
  <conditionalFormatting sqref="B333">
    <cfRule type="duplicateValues" dxfId="2470" priority="841"/>
  </conditionalFormatting>
  <conditionalFormatting sqref="B333">
    <cfRule type="duplicateValues" dxfId="2469" priority="838"/>
  </conditionalFormatting>
  <conditionalFormatting sqref="B333">
    <cfRule type="duplicateValues" dxfId="2468" priority="837"/>
  </conditionalFormatting>
  <conditionalFormatting sqref="B27">
    <cfRule type="duplicateValues" dxfId="2467" priority="834"/>
  </conditionalFormatting>
  <conditionalFormatting sqref="B27">
    <cfRule type="duplicateValues" dxfId="2466" priority="835"/>
  </conditionalFormatting>
  <conditionalFormatting sqref="B27">
    <cfRule type="duplicateValues" dxfId="2465" priority="836"/>
  </conditionalFormatting>
  <conditionalFormatting sqref="B27">
    <cfRule type="duplicateValues" dxfId="2464" priority="833"/>
  </conditionalFormatting>
  <conditionalFormatting sqref="B27">
    <cfRule type="duplicateValues" dxfId="2463" priority="832"/>
  </conditionalFormatting>
  <conditionalFormatting sqref="B363">
    <cfRule type="duplicateValues" dxfId="2462" priority="829"/>
  </conditionalFormatting>
  <conditionalFormatting sqref="B363">
    <cfRule type="duplicateValues" dxfId="2461" priority="830"/>
  </conditionalFormatting>
  <conditionalFormatting sqref="B363">
    <cfRule type="duplicateValues" dxfId="2460" priority="831"/>
  </conditionalFormatting>
  <conditionalFormatting sqref="B363">
    <cfRule type="duplicateValues" dxfId="2459" priority="828"/>
  </conditionalFormatting>
  <conditionalFormatting sqref="B363">
    <cfRule type="duplicateValues" dxfId="2458" priority="827"/>
  </conditionalFormatting>
  <conditionalFormatting sqref="B405">
    <cfRule type="duplicateValues" dxfId="2457" priority="824"/>
  </conditionalFormatting>
  <conditionalFormatting sqref="B405">
    <cfRule type="duplicateValues" dxfId="2456" priority="825"/>
  </conditionalFormatting>
  <conditionalFormatting sqref="B405">
    <cfRule type="duplicateValues" dxfId="2455" priority="826"/>
  </conditionalFormatting>
  <conditionalFormatting sqref="B405">
    <cfRule type="duplicateValues" dxfId="2454" priority="823"/>
  </conditionalFormatting>
  <conditionalFormatting sqref="B405">
    <cfRule type="duplicateValues" dxfId="2453" priority="822"/>
  </conditionalFormatting>
  <conditionalFormatting sqref="B521:B523">
    <cfRule type="duplicateValues" dxfId="2452" priority="819"/>
  </conditionalFormatting>
  <conditionalFormatting sqref="B521:B523">
    <cfRule type="duplicateValues" dxfId="2451" priority="820"/>
  </conditionalFormatting>
  <conditionalFormatting sqref="B521:B523">
    <cfRule type="duplicateValues" dxfId="2450" priority="821"/>
  </conditionalFormatting>
  <conditionalFormatting sqref="B521:B523">
    <cfRule type="duplicateValues" dxfId="2449" priority="818"/>
  </conditionalFormatting>
  <conditionalFormatting sqref="B521:B523">
    <cfRule type="duplicateValues" dxfId="2448" priority="817"/>
  </conditionalFormatting>
  <conditionalFormatting sqref="B527:B529">
    <cfRule type="duplicateValues" dxfId="2447" priority="814"/>
  </conditionalFormatting>
  <conditionalFormatting sqref="B527:B529">
    <cfRule type="duplicateValues" dxfId="2446" priority="815"/>
  </conditionalFormatting>
  <conditionalFormatting sqref="B527:B529">
    <cfRule type="duplicateValues" dxfId="2445" priority="816"/>
  </conditionalFormatting>
  <conditionalFormatting sqref="B527:B529">
    <cfRule type="duplicateValues" dxfId="2444" priority="813"/>
  </conditionalFormatting>
  <conditionalFormatting sqref="B527:B529">
    <cfRule type="duplicateValues" dxfId="2443" priority="812"/>
  </conditionalFormatting>
  <conditionalFormatting sqref="B666:B667">
    <cfRule type="duplicateValues" dxfId="2442" priority="809"/>
  </conditionalFormatting>
  <conditionalFormatting sqref="B666:B667">
    <cfRule type="duplicateValues" dxfId="2441" priority="810"/>
  </conditionalFormatting>
  <conditionalFormatting sqref="B666:B667">
    <cfRule type="duplicateValues" dxfId="2440" priority="811"/>
  </conditionalFormatting>
  <conditionalFormatting sqref="B666:B667">
    <cfRule type="duplicateValues" dxfId="2439" priority="808"/>
  </conditionalFormatting>
  <conditionalFormatting sqref="B666:B667">
    <cfRule type="duplicateValues" dxfId="2438" priority="807"/>
  </conditionalFormatting>
  <conditionalFormatting sqref="B670">
    <cfRule type="duplicateValues" dxfId="2437" priority="804"/>
  </conditionalFormatting>
  <conditionalFormatting sqref="B671">
    <cfRule type="duplicateValues" dxfId="2436" priority="803"/>
  </conditionalFormatting>
  <conditionalFormatting sqref="B670:B671">
    <cfRule type="duplicateValues" dxfId="2435" priority="805"/>
  </conditionalFormatting>
  <conditionalFormatting sqref="B670:B671">
    <cfRule type="duplicateValues" dxfId="2434" priority="806"/>
  </conditionalFormatting>
  <conditionalFormatting sqref="B670:B671">
    <cfRule type="duplicateValues" dxfId="2433" priority="802"/>
  </conditionalFormatting>
  <conditionalFormatting sqref="B670:B671">
    <cfRule type="duplicateValues" dxfId="2432" priority="801"/>
  </conditionalFormatting>
  <conditionalFormatting sqref="B673">
    <cfRule type="duplicateValues" dxfId="2431" priority="798"/>
  </conditionalFormatting>
  <conditionalFormatting sqref="B673">
    <cfRule type="duplicateValues" dxfId="2430" priority="799"/>
  </conditionalFormatting>
  <conditionalFormatting sqref="B673">
    <cfRule type="duplicateValues" dxfId="2429" priority="800"/>
  </conditionalFormatting>
  <conditionalFormatting sqref="B673">
    <cfRule type="duplicateValues" dxfId="2428" priority="797"/>
  </conditionalFormatting>
  <conditionalFormatting sqref="B673">
    <cfRule type="duplicateValues" dxfId="2427" priority="796"/>
  </conditionalFormatting>
  <conditionalFormatting sqref="B676">
    <cfRule type="duplicateValues" dxfId="2426" priority="793"/>
  </conditionalFormatting>
  <conditionalFormatting sqref="B676">
    <cfRule type="duplicateValues" dxfId="2425" priority="794"/>
  </conditionalFormatting>
  <conditionalFormatting sqref="B676">
    <cfRule type="duplicateValues" dxfId="2424" priority="795"/>
  </conditionalFormatting>
  <conditionalFormatting sqref="B676">
    <cfRule type="duplicateValues" dxfId="2423" priority="792"/>
  </conditionalFormatting>
  <conditionalFormatting sqref="B676">
    <cfRule type="duplicateValues" dxfId="2422" priority="791"/>
  </conditionalFormatting>
  <conditionalFormatting sqref="B855">
    <cfRule type="duplicateValues" dxfId="2421" priority="788"/>
  </conditionalFormatting>
  <conditionalFormatting sqref="B856">
    <cfRule type="duplicateValues" dxfId="2420" priority="787"/>
  </conditionalFormatting>
  <conditionalFormatting sqref="B857">
    <cfRule type="duplicateValues" dxfId="2419" priority="786"/>
  </conditionalFormatting>
  <conditionalFormatting sqref="B857">
    <cfRule type="duplicateValues" dxfId="2418" priority="785"/>
  </conditionalFormatting>
  <conditionalFormatting sqref="B857">
    <cfRule type="duplicateValues" dxfId="2417" priority="784"/>
  </conditionalFormatting>
  <conditionalFormatting sqref="B855:B856">
    <cfRule type="duplicateValues" dxfId="2416" priority="789"/>
  </conditionalFormatting>
  <conditionalFormatting sqref="B855:B856">
    <cfRule type="duplicateValues" dxfId="2415" priority="790"/>
  </conditionalFormatting>
  <conditionalFormatting sqref="B855:B857">
    <cfRule type="duplicateValues" dxfId="2414" priority="783"/>
  </conditionalFormatting>
  <conditionalFormatting sqref="B855:B857">
    <cfRule type="duplicateValues" dxfId="2413" priority="782"/>
  </conditionalFormatting>
  <conditionalFormatting sqref="B1282:B1283">
    <cfRule type="duplicateValues" dxfId="2412" priority="779"/>
  </conditionalFormatting>
  <conditionalFormatting sqref="B1284">
    <cfRule type="duplicateValues" dxfId="2411" priority="778"/>
  </conditionalFormatting>
  <conditionalFormatting sqref="B1282:B1284">
    <cfRule type="duplicateValues" dxfId="2410" priority="780"/>
  </conditionalFormatting>
  <conditionalFormatting sqref="B1282:B1284">
    <cfRule type="duplicateValues" dxfId="2409" priority="781"/>
  </conditionalFormatting>
  <conditionalFormatting sqref="B1282:B1284">
    <cfRule type="duplicateValues" dxfId="2408" priority="777"/>
  </conditionalFormatting>
  <conditionalFormatting sqref="B1282:B1284">
    <cfRule type="duplicateValues" dxfId="2407" priority="776"/>
  </conditionalFormatting>
  <conditionalFormatting sqref="B1465:B1468">
    <cfRule type="duplicateValues" dxfId="2406" priority="773"/>
  </conditionalFormatting>
  <conditionalFormatting sqref="B1465:B1468">
    <cfRule type="duplicateValues" dxfId="2405" priority="774"/>
  </conditionalFormatting>
  <conditionalFormatting sqref="B1465:B1468">
    <cfRule type="duplicateValues" dxfId="2404" priority="775"/>
  </conditionalFormatting>
  <conditionalFormatting sqref="B1465:B1468">
    <cfRule type="duplicateValues" dxfId="2403" priority="772"/>
  </conditionalFormatting>
  <conditionalFormatting sqref="B1465:B1468">
    <cfRule type="duplicateValues" dxfId="2402" priority="771"/>
  </conditionalFormatting>
  <conditionalFormatting sqref="B1640">
    <cfRule type="duplicateValues" dxfId="2401" priority="768"/>
  </conditionalFormatting>
  <conditionalFormatting sqref="B1640">
    <cfRule type="duplicateValues" dxfId="2400" priority="769"/>
  </conditionalFormatting>
  <conditionalFormatting sqref="B1640">
    <cfRule type="duplicateValues" dxfId="2399" priority="770"/>
  </conditionalFormatting>
  <conditionalFormatting sqref="B1640">
    <cfRule type="duplicateValues" dxfId="2398" priority="767"/>
  </conditionalFormatting>
  <conditionalFormatting sqref="B1640">
    <cfRule type="duplicateValues" dxfId="2397" priority="766"/>
  </conditionalFormatting>
  <conditionalFormatting sqref="B332">
    <cfRule type="duplicateValues" dxfId="2396" priority="763"/>
  </conditionalFormatting>
  <conditionalFormatting sqref="B332">
    <cfRule type="duplicateValues" dxfId="2395" priority="764"/>
  </conditionalFormatting>
  <conditionalFormatting sqref="B332">
    <cfRule type="duplicateValues" dxfId="2394" priority="765"/>
  </conditionalFormatting>
  <conditionalFormatting sqref="B332">
    <cfRule type="duplicateValues" dxfId="2393" priority="762"/>
  </conditionalFormatting>
  <conditionalFormatting sqref="B332">
    <cfRule type="duplicateValues" dxfId="2392" priority="761"/>
  </conditionalFormatting>
  <conditionalFormatting sqref="B1257">
    <cfRule type="duplicateValues" dxfId="2391" priority="758"/>
  </conditionalFormatting>
  <conditionalFormatting sqref="B1257">
    <cfRule type="duplicateValues" dxfId="2390" priority="759"/>
  </conditionalFormatting>
  <conditionalFormatting sqref="B1257">
    <cfRule type="duplicateValues" dxfId="2389" priority="760"/>
  </conditionalFormatting>
  <conditionalFormatting sqref="B1257">
    <cfRule type="duplicateValues" dxfId="2388" priority="757"/>
  </conditionalFormatting>
  <conditionalFormatting sqref="B1257">
    <cfRule type="duplicateValues" dxfId="2387" priority="756"/>
  </conditionalFormatting>
  <conditionalFormatting sqref="B118">
    <cfRule type="duplicateValues" dxfId="2386" priority="753"/>
  </conditionalFormatting>
  <conditionalFormatting sqref="B118">
    <cfRule type="duplicateValues" dxfId="2385" priority="754"/>
  </conditionalFormatting>
  <conditionalFormatting sqref="B118">
    <cfRule type="duplicateValues" dxfId="2384" priority="755"/>
  </conditionalFormatting>
  <conditionalFormatting sqref="B118">
    <cfRule type="duplicateValues" dxfId="2383" priority="752"/>
  </conditionalFormatting>
  <conditionalFormatting sqref="B118">
    <cfRule type="duplicateValues" dxfId="2382" priority="751"/>
  </conditionalFormatting>
  <conditionalFormatting sqref="B2531">
    <cfRule type="duplicateValues" dxfId="2381" priority="748"/>
  </conditionalFormatting>
  <conditionalFormatting sqref="B2531">
    <cfRule type="duplicateValues" dxfId="2380" priority="749"/>
  </conditionalFormatting>
  <conditionalFormatting sqref="B2531">
    <cfRule type="duplicateValues" dxfId="2379" priority="750"/>
  </conditionalFormatting>
  <conditionalFormatting sqref="B2531">
    <cfRule type="duplicateValues" dxfId="2378" priority="747"/>
  </conditionalFormatting>
  <conditionalFormatting sqref="B2531">
    <cfRule type="duplicateValues" dxfId="2377" priority="746"/>
  </conditionalFormatting>
  <conditionalFormatting sqref="B2393">
    <cfRule type="duplicateValues" dxfId="2376" priority="743"/>
  </conditionalFormatting>
  <conditionalFormatting sqref="B2393">
    <cfRule type="duplicateValues" dxfId="2375" priority="744"/>
  </conditionalFormatting>
  <conditionalFormatting sqref="B2393">
    <cfRule type="duplicateValues" dxfId="2374" priority="745"/>
  </conditionalFormatting>
  <conditionalFormatting sqref="B2393">
    <cfRule type="duplicateValues" dxfId="2373" priority="742"/>
  </conditionalFormatting>
  <conditionalFormatting sqref="B2393">
    <cfRule type="duplicateValues" dxfId="2372" priority="741"/>
  </conditionalFormatting>
  <conditionalFormatting sqref="B1494">
    <cfRule type="duplicateValues" dxfId="2371" priority="738"/>
  </conditionalFormatting>
  <conditionalFormatting sqref="B1494">
    <cfRule type="duplicateValues" dxfId="2370" priority="739"/>
  </conditionalFormatting>
  <conditionalFormatting sqref="B1494">
    <cfRule type="duplicateValues" dxfId="2369" priority="740"/>
  </conditionalFormatting>
  <conditionalFormatting sqref="B1494">
    <cfRule type="duplicateValues" dxfId="2368" priority="737"/>
  </conditionalFormatting>
  <conditionalFormatting sqref="B1494">
    <cfRule type="duplicateValues" dxfId="2367" priority="736"/>
  </conditionalFormatting>
  <conditionalFormatting sqref="B1833">
    <cfRule type="duplicateValues" dxfId="2366" priority="733"/>
  </conditionalFormatting>
  <conditionalFormatting sqref="B1833">
    <cfRule type="duplicateValues" dxfId="2365" priority="734"/>
  </conditionalFormatting>
  <conditionalFormatting sqref="B1833">
    <cfRule type="duplicateValues" dxfId="2364" priority="735"/>
  </conditionalFormatting>
  <conditionalFormatting sqref="B1833">
    <cfRule type="duplicateValues" dxfId="2363" priority="732"/>
  </conditionalFormatting>
  <conditionalFormatting sqref="B1833">
    <cfRule type="duplicateValues" dxfId="2362" priority="731"/>
  </conditionalFormatting>
  <conditionalFormatting sqref="B579">
    <cfRule type="duplicateValues" dxfId="2361" priority="728"/>
  </conditionalFormatting>
  <conditionalFormatting sqref="B579">
    <cfRule type="duplicateValues" dxfId="2360" priority="729"/>
  </conditionalFormatting>
  <conditionalFormatting sqref="B579">
    <cfRule type="duplicateValues" dxfId="2359" priority="730"/>
  </conditionalFormatting>
  <conditionalFormatting sqref="B579">
    <cfRule type="duplicateValues" dxfId="2358" priority="727"/>
  </conditionalFormatting>
  <conditionalFormatting sqref="B579">
    <cfRule type="duplicateValues" dxfId="2357" priority="726"/>
  </conditionalFormatting>
  <conditionalFormatting sqref="B580">
    <cfRule type="duplicateValues" dxfId="2356" priority="723"/>
  </conditionalFormatting>
  <conditionalFormatting sqref="B580">
    <cfRule type="duplicateValues" dxfId="2355" priority="724"/>
  </conditionalFormatting>
  <conditionalFormatting sqref="B580">
    <cfRule type="duplicateValues" dxfId="2354" priority="725"/>
  </conditionalFormatting>
  <conditionalFormatting sqref="B580">
    <cfRule type="duplicateValues" dxfId="2353" priority="722"/>
  </conditionalFormatting>
  <conditionalFormatting sqref="B580">
    <cfRule type="duplicateValues" dxfId="2352" priority="721"/>
  </conditionalFormatting>
  <conditionalFormatting sqref="B1974">
    <cfRule type="duplicateValues" dxfId="2351" priority="718"/>
  </conditionalFormatting>
  <conditionalFormatting sqref="B1974">
    <cfRule type="duplicateValues" dxfId="2350" priority="719"/>
  </conditionalFormatting>
  <conditionalFormatting sqref="B1974">
    <cfRule type="duplicateValues" dxfId="2349" priority="720"/>
  </conditionalFormatting>
  <conditionalFormatting sqref="B1974">
    <cfRule type="duplicateValues" dxfId="2348" priority="717"/>
  </conditionalFormatting>
  <conditionalFormatting sqref="B1974">
    <cfRule type="duplicateValues" dxfId="2347" priority="716"/>
  </conditionalFormatting>
  <conditionalFormatting sqref="B2226">
    <cfRule type="duplicateValues" dxfId="2346" priority="708"/>
  </conditionalFormatting>
  <conditionalFormatting sqref="B2226">
    <cfRule type="duplicateValues" dxfId="2345" priority="709"/>
  </conditionalFormatting>
  <conditionalFormatting sqref="B2226">
    <cfRule type="duplicateValues" dxfId="2344" priority="710"/>
  </conditionalFormatting>
  <conditionalFormatting sqref="B2226">
    <cfRule type="duplicateValues" dxfId="2343" priority="707"/>
  </conditionalFormatting>
  <conditionalFormatting sqref="B2226">
    <cfRule type="duplicateValues" dxfId="2342" priority="706"/>
  </conditionalFormatting>
  <conditionalFormatting sqref="B2476">
    <cfRule type="duplicateValues" dxfId="2341" priority="703"/>
  </conditionalFormatting>
  <conditionalFormatting sqref="B2476">
    <cfRule type="duplicateValues" dxfId="2340" priority="704"/>
  </conditionalFormatting>
  <conditionalFormatting sqref="B2476">
    <cfRule type="duplicateValues" dxfId="2339" priority="705"/>
  </conditionalFormatting>
  <conditionalFormatting sqref="B2476">
    <cfRule type="duplicateValues" dxfId="2338" priority="702"/>
  </conditionalFormatting>
  <conditionalFormatting sqref="B2476">
    <cfRule type="duplicateValues" dxfId="2337" priority="701"/>
  </conditionalFormatting>
  <conditionalFormatting sqref="B2398">
    <cfRule type="duplicateValues" dxfId="2336" priority="698"/>
  </conditionalFormatting>
  <conditionalFormatting sqref="B2398">
    <cfRule type="duplicateValues" dxfId="2335" priority="699"/>
  </conditionalFormatting>
  <conditionalFormatting sqref="B2398">
    <cfRule type="duplicateValues" dxfId="2334" priority="700"/>
  </conditionalFormatting>
  <conditionalFormatting sqref="B2398">
    <cfRule type="duplicateValues" dxfId="2333" priority="697"/>
  </conditionalFormatting>
  <conditionalFormatting sqref="B2398">
    <cfRule type="duplicateValues" dxfId="2332" priority="696"/>
  </conditionalFormatting>
  <conditionalFormatting sqref="B658">
    <cfRule type="duplicateValues" dxfId="2331" priority="693"/>
  </conditionalFormatting>
  <conditionalFormatting sqref="B658">
    <cfRule type="duplicateValues" dxfId="2330" priority="694"/>
  </conditionalFormatting>
  <conditionalFormatting sqref="B658">
    <cfRule type="duplicateValues" dxfId="2329" priority="695"/>
  </conditionalFormatting>
  <conditionalFormatting sqref="B658">
    <cfRule type="duplicateValues" dxfId="2328" priority="692"/>
  </conditionalFormatting>
  <conditionalFormatting sqref="B658">
    <cfRule type="duplicateValues" dxfId="2327" priority="691"/>
  </conditionalFormatting>
  <conditionalFormatting sqref="B549">
    <cfRule type="duplicateValues" dxfId="2326" priority="688"/>
  </conditionalFormatting>
  <conditionalFormatting sqref="B549">
    <cfRule type="duplicateValues" dxfId="2325" priority="689"/>
  </conditionalFormatting>
  <conditionalFormatting sqref="B549">
    <cfRule type="duplicateValues" dxfId="2324" priority="690"/>
  </conditionalFormatting>
  <conditionalFormatting sqref="B549">
    <cfRule type="duplicateValues" dxfId="2323" priority="687"/>
  </conditionalFormatting>
  <conditionalFormatting sqref="B549">
    <cfRule type="duplicateValues" dxfId="2322" priority="686"/>
  </conditionalFormatting>
  <conditionalFormatting sqref="B582">
    <cfRule type="duplicateValues" dxfId="2321" priority="683"/>
  </conditionalFormatting>
  <conditionalFormatting sqref="B582">
    <cfRule type="duplicateValues" dxfId="2320" priority="684"/>
  </conditionalFormatting>
  <conditionalFormatting sqref="B582">
    <cfRule type="duplicateValues" dxfId="2319" priority="685"/>
  </conditionalFormatting>
  <conditionalFormatting sqref="B582">
    <cfRule type="duplicateValues" dxfId="2318" priority="682"/>
  </conditionalFormatting>
  <conditionalFormatting sqref="B582">
    <cfRule type="duplicateValues" dxfId="2317" priority="681"/>
  </conditionalFormatting>
  <conditionalFormatting sqref="B583">
    <cfRule type="duplicateValues" dxfId="2316" priority="678"/>
  </conditionalFormatting>
  <conditionalFormatting sqref="B583">
    <cfRule type="duplicateValues" dxfId="2315" priority="679"/>
  </conditionalFormatting>
  <conditionalFormatting sqref="B583">
    <cfRule type="duplicateValues" dxfId="2314" priority="680"/>
  </conditionalFormatting>
  <conditionalFormatting sqref="B583">
    <cfRule type="duplicateValues" dxfId="2313" priority="677"/>
  </conditionalFormatting>
  <conditionalFormatting sqref="B583">
    <cfRule type="duplicateValues" dxfId="2312" priority="676"/>
  </conditionalFormatting>
  <conditionalFormatting sqref="B2225">
    <cfRule type="duplicateValues" dxfId="2311" priority="673"/>
  </conditionalFormatting>
  <conditionalFormatting sqref="B2225">
    <cfRule type="duplicateValues" dxfId="2310" priority="674"/>
  </conditionalFormatting>
  <conditionalFormatting sqref="B2225">
    <cfRule type="duplicateValues" dxfId="2309" priority="675"/>
  </conditionalFormatting>
  <conditionalFormatting sqref="B2225">
    <cfRule type="duplicateValues" dxfId="2308" priority="672"/>
  </conditionalFormatting>
  <conditionalFormatting sqref="B2225">
    <cfRule type="duplicateValues" dxfId="2307" priority="671"/>
  </conditionalFormatting>
  <conditionalFormatting sqref="B2224">
    <cfRule type="duplicateValues" dxfId="2306" priority="668"/>
  </conditionalFormatting>
  <conditionalFormatting sqref="B2224">
    <cfRule type="duplicateValues" dxfId="2305" priority="669"/>
  </conditionalFormatting>
  <conditionalFormatting sqref="B2224">
    <cfRule type="duplicateValues" dxfId="2304" priority="670"/>
  </conditionalFormatting>
  <conditionalFormatting sqref="B2224">
    <cfRule type="duplicateValues" dxfId="2303" priority="667"/>
  </conditionalFormatting>
  <conditionalFormatting sqref="B2224">
    <cfRule type="duplicateValues" dxfId="2302" priority="666"/>
  </conditionalFormatting>
  <conditionalFormatting sqref="B552">
    <cfRule type="duplicateValues" dxfId="2301" priority="663"/>
  </conditionalFormatting>
  <conditionalFormatting sqref="B552">
    <cfRule type="duplicateValues" dxfId="2300" priority="664"/>
  </conditionalFormatting>
  <conditionalFormatting sqref="B552">
    <cfRule type="duplicateValues" dxfId="2299" priority="665"/>
  </conditionalFormatting>
  <conditionalFormatting sqref="B552">
    <cfRule type="duplicateValues" dxfId="2298" priority="662"/>
  </conditionalFormatting>
  <conditionalFormatting sqref="B552">
    <cfRule type="duplicateValues" dxfId="2297" priority="661"/>
  </conditionalFormatting>
  <conditionalFormatting sqref="B1793">
    <cfRule type="duplicateValues" dxfId="2296" priority="658"/>
  </conditionalFormatting>
  <conditionalFormatting sqref="B1793">
    <cfRule type="duplicateValues" dxfId="2295" priority="659"/>
  </conditionalFormatting>
  <conditionalFormatting sqref="B1793">
    <cfRule type="duplicateValues" dxfId="2294" priority="660"/>
  </conditionalFormatting>
  <conditionalFormatting sqref="B1793">
    <cfRule type="duplicateValues" dxfId="2293" priority="657"/>
  </conditionalFormatting>
  <conditionalFormatting sqref="B1793">
    <cfRule type="duplicateValues" dxfId="2292" priority="656"/>
  </conditionalFormatting>
  <conditionalFormatting sqref="B738">
    <cfRule type="duplicateValues" dxfId="2291" priority="653"/>
  </conditionalFormatting>
  <conditionalFormatting sqref="B738">
    <cfRule type="duplicateValues" dxfId="2290" priority="654"/>
  </conditionalFormatting>
  <conditionalFormatting sqref="B738">
    <cfRule type="duplicateValues" dxfId="2289" priority="655"/>
  </conditionalFormatting>
  <conditionalFormatting sqref="B738">
    <cfRule type="duplicateValues" dxfId="2288" priority="652"/>
  </conditionalFormatting>
  <conditionalFormatting sqref="B738">
    <cfRule type="duplicateValues" dxfId="2287" priority="651"/>
  </conditionalFormatting>
  <conditionalFormatting sqref="B1293:B1294">
    <cfRule type="duplicateValues" dxfId="2286" priority="648"/>
  </conditionalFormatting>
  <conditionalFormatting sqref="B1293:B1294">
    <cfRule type="duplicateValues" dxfId="2285" priority="649"/>
  </conditionalFormatting>
  <conditionalFormatting sqref="B1293:B1294">
    <cfRule type="duplicateValues" dxfId="2284" priority="650"/>
  </conditionalFormatting>
  <conditionalFormatting sqref="B1293:B1294">
    <cfRule type="duplicateValues" dxfId="2283" priority="647"/>
  </conditionalFormatting>
  <conditionalFormatting sqref="B1293:B1294">
    <cfRule type="duplicateValues" dxfId="2282" priority="646"/>
  </conditionalFormatting>
  <conditionalFormatting sqref="B1182">
    <cfRule type="duplicateValues" dxfId="2281" priority="643"/>
  </conditionalFormatting>
  <conditionalFormatting sqref="B1182">
    <cfRule type="duplicateValues" dxfId="2280" priority="644"/>
  </conditionalFormatting>
  <conditionalFormatting sqref="B1182">
    <cfRule type="duplicateValues" dxfId="2279" priority="645"/>
  </conditionalFormatting>
  <conditionalFormatting sqref="B1182">
    <cfRule type="duplicateValues" dxfId="2278" priority="642"/>
  </conditionalFormatting>
  <conditionalFormatting sqref="B1182">
    <cfRule type="duplicateValues" dxfId="2277" priority="641"/>
  </conditionalFormatting>
  <conditionalFormatting sqref="B86">
    <cfRule type="duplicateValues" dxfId="2276" priority="638"/>
  </conditionalFormatting>
  <conditionalFormatting sqref="B86">
    <cfRule type="duplicateValues" dxfId="2275" priority="639"/>
  </conditionalFormatting>
  <conditionalFormatting sqref="B86">
    <cfRule type="duplicateValues" dxfId="2274" priority="640"/>
  </conditionalFormatting>
  <conditionalFormatting sqref="B86">
    <cfRule type="duplicateValues" dxfId="2273" priority="637"/>
  </conditionalFormatting>
  <conditionalFormatting sqref="B86">
    <cfRule type="duplicateValues" dxfId="2272" priority="636"/>
  </conditionalFormatting>
  <conditionalFormatting sqref="B1502">
    <cfRule type="duplicateValues" dxfId="2271" priority="633"/>
  </conditionalFormatting>
  <conditionalFormatting sqref="B1502">
    <cfRule type="duplicateValues" dxfId="2270" priority="634"/>
  </conditionalFormatting>
  <conditionalFormatting sqref="B1502">
    <cfRule type="duplicateValues" dxfId="2269" priority="635"/>
  </conditionalFormatting>
  <conditionalFormatting sqref="B1502">
    <cfRule type="duplicateValues" dxfId="2268" priority="632"/>
  </conditionalFormatting>
  <conditionalFormatting sqref="B1502">
    <cfRule type="duplicateValues" dxfId="2267" priority="631"/>
  </conditionalFormatting>
  <conditionalFormatting sqref="B2617">
    <cfRule type="duplicateValues" dxfId="2266" priority="628"/>
  </conditionalFormatting>
  <conditionalFormatting sqref="B2617">
    <cfRule type="duplicateValues" dxfId="2265" priority="629"/>
  </conditionalFormatting>
  <conditionalFormatting sqref="B2617">
    <cfRule type="duplicateValues" dxfId="2264" priority="630"/>
  </conditionalFormatting>
  <conditionalFormatting sqref="B2617">
    <cfRule type="duplicateValues" dxfId="2263" priority="627"/>
  </conditionalFormatting>
  <conditionalFormatting sqref="B2617">
    <cfRule type="duplicateValues" dxfId="2262" priority="626"/>
  </conditionalFormatting>
  <conditionalFormatting sqref="B1229">
    <cfRule type="duplicateValues" dxfId="2261" priority="623"/>
  </conditionalFormatting>
  <conditionalFormatting sqref="B1229">
    <cfRule type="duplicateValues" dxfId="2260" priority="624"/>
  </conditionalFormatting>
  <conditionalFormatting sqref="B1229">
    <cfRule type="duplicateValues" dxfId="2259" priority="625"/>
  </conditionalFormatting>
  <conditionalFormatting sqref="B1229">
    <cfRule type="duplicateValues" dxfId="2258" priority="622"/>
  </conditionalFormatting>
  <conditionalFormatting sqref="B1229">
    <cfRule type="duplicateValues" dxfId="2257" priority="621"/>
  </conditionalFormatting>
  <conditionalFormatting sqref="B1954">
    <cfRule type="duplicateValues" dxfId="2256" priority="618"/>
  </conditionalFormatting>
  <conditionalFormatting sqref="B1954">
    <cfRule type="duplicateValues" dxfId="2255" priority="619"/>
  </conditionalFormatting>
  <conditionalFormatting sqref="B1954">
    <cfRule type="duplicateValues" dxfId="2254" priority="620"/>
  </conditionalFormatting>
  <conditionalFormatting sqref="B1954">
    <cfRule type="duplicateValues" dxfId="2253" priority="617"/>
  </conditionalFormatting>
  <conditionalFormatting sqref="B1954">
    <cfRule type="duplicateValues" dxfId="2252" priority="616"/>
  </conditionalFormatting>
  <conditionalFormatting sqref="B1955">
    <cfRule type="duplicateValues" dxfId="2251" priority="613"/>
  </conditionalFormatting>
  <conditionalFormatting sqref="B1955">
    <cfRule type="duplicateValues" dxfId="2250" priority="614"/>
  </conditionalFormatting>
  <conditionalFormatting sqref="B1955">
    <cfRule type="duplicateValues" dxfId="2249" priority="615"/>
  </conditionalFormatting>
  <conditionalFormatting sqref="B1955">
    <cfRule type="duplicateValues" dxfId="2248" priority="612"/>
  </conditionalFormatting>
  <conditionalFormatting sqref="B1955">
    <cfRule type="duplicateValues" dxfId="2247" priority="611"/>
  </conditionalFormatting>
  <conditionalFormatting sqref="B1747">
    <cfRule type="duplicateValues" dxfId="2246" priority="608"/>
  </conditionalFormatting>
  <conditionalFormatting sqref="B1747">
    <cfRule type="duplicateValues" dxfId="2245" priority="609"/>
  </conditionalFormatting>
  <conditionalFormatting sqref="B1747">
    <cfRule type="duplicateValues" dxfId="2244" priority="610"/>
  </conditionalFormatting>
  <conditionalFormatting sqref="B1747">
    <cfRule type="duplicateValues" dxfId="2243" priority="607"/>
  </conditionalFormatting>
  <conditionalFormatting sqref="B1747">
    <cfRule type="duplicateValues" dxfId="2242" priority="606"/>
  </conditionalFormatting>
  <conditionalFormatting sqref="B193">
    <cfRule type="duplicateValues" dxfId="2241" priority="603"/>
  </conditionalFormatting>
  <conditionalFormatting sqref="B193">
    <cfRule type="duplicateValues" dxfId="2240" priority="604"/>
  </conditionalFormatting>
  <conditionalFormatting sqref="B193">
    <cfRule type="duplicateValues" dxfId="2239" priority="605"/>
  </conditionalFormatting>
  <conditionalFormatting sqref="B193">
    <cfRule type="duplicateValues" dxfId="2238" priority="602"/>
  </conditionalFormatting>
  <conditionalFormatting sqref="B193">
    <cfRule type="duplicateValues" dxfId="2237" priority="601"/>
  </conditionalFormatting>
  <conditionalFormatting sqref="B2675">
    <cfRule type="duplicateValues" dxfId="2236" priority="598"/>
  </conditionalFormatting>
  <conditionalFormatting sqref="B2675">
    <cfRule type="duplicateValues" dxfId="2235" priority="599"/>
  </conditionalFormatting>
  <conditionalFormatting sqref="B2675">
    <cfRule type="duplicateValues" dxfId="2234" priority="600"/>
  </conditionalFormatting>
  <conditionalFormatting sqref="B2675">
    <cfRule type="duplicateValues" dxfId="2233" priority="597"/>
  </conditionalFormatting>
  <conditionalFormatting sqref="B2675">
    <cfRule type="duplicateValues" dxfId="2232" priority="596"/>
  </conditionalFormatting>
  <conditionalFormatting sqref="B209">
    <cfRule type="duplicateValues" dxfId="2231" priority="593"/>
  </conditionalFormatting>
  <conditionalFormatting sqref="B209">
    <cfRule type="duplicateValues" dxfId="2230" priority="594"/>
  </conditionalFormatting>
  <conditionalFormatting sqref="B209">
    <cfRule type="duplicateValues" dxfId="2229" priority="595"/>
  </conditionalFormatting>
  <conditionalFormatting sqref="B209">
    <cfRule type="duplicateValues" dxfId="2228" priority="592"/>
  </conditionalFormatting>
  <conditionalFormatting sqref="B209">
    <cfRule type="duplicateValues" dxfId="2227" priority="591"/>
  </conditionalFormatting>
  <conditionalFormatting sqref="B1773">
    <cfRule type="duplicateValues" dxfId="2226" priority="588"/>
  </conditionalFormatting>
  <conditionalFormatting sqref="B1773">
    <cfRule type="duplicateValues" dxfId="2225" priority="589"/>
  </conditionalFormatting>
  <conditionalFormatting sqref="B1773">
    <cfRule type="duplicateValues" dxfId="2224" priority="590"/>
  </conditionalFormatting>
  <conditionalFormatting sqref="B1773">
    <cfRule type="duplicateValues" dxfId="2223" priority="587"/>
  </conditionalFormatting>
  <conditionalFormatting sqref="B1773">
    <cfRule type="duplicateValues" dxfId="2222" priority="586"/>
  </conditionalFormatting>
  <conditionalFormatting sqref="B2680">
    <cfRule type="duplicateValues" dxfId="2221" priority="583"/>
  </conditionalFormatting>
  <conditionalFormatting sqref="B2680">
    <cfRule type="duplicateValues" dxfId="2220" priority="584"/>
  </conditionalFormatting>
  <conditionalFormatting sqref="B2680">
    <cfRule type="duplicateValues" dxfId="2219" priority="585"/>
  </conditionalFormatting>
  <conditionalFormatting sqref="B2680">
    <cfRule type="duplicateValues" dxfId="2218" priority="582"/>
  </conditionalFormatting>
  <conditionalFormatting sqref="B2680">
    <cfRule type="duplicateValues" dxfId="2217" priority="581"/>
  </conditionalFormatting>
  <conditionalFormatting sqref="B1884">
    <cfRule type="duplicateValues" dxfId="2216" priority="578"/>
  </conditionalFormatting>
  <conditionalFormatting sqref="B1884">
    <cfRule type="duplicateValues" dxfId="2215" priority="579"/>
  </conditionalFormatting>
  <conditionalFormatting sqref="B1884">
    <cfRule type="duplicateValues" dxfId="2214" priority="580"/>
  </conditionalFormatting>
  <conditionalFormatting sqref="B1884">
    <cfRule type="duplicateValues" dxfId="2213" priority="577"/>
  </conditionalFormatting>
  <conditionalFormatting sqref="B1884">
    <cfRule type="duplicateValues" dxfId="2212" priority="576"/>
  </conditionalFormatting>
  <conditionalFormatting sqref="B1161">
    <cfRule type="duplicateValues" dxfId="2211" priority="573"/>
  </conditionalFormatting>
  <conditionalFormatting sqref="B1161">
    <cfRule type="duplicateValues" dxfId="2210" priority="574"/>
  </conditionalFormatting>
  <conditionalFormatting sqref="B1161">
    <cfRule type="duplicateValues" dxfId="2209" priority="575"/>
  </conditionalFormatting>
  <conditionalFormatting sqref="B1161">
    <cfRule type="duplicateValues" dxfId="2208" priority="572"/>
  </conditionalFormatting>
  <conditionalFormatting sqref="B1161">
    <cfRule type="duplicateValues" dxfId="2207" priority="571"/>
  </conditionalFormatting>
  <conditionalFormatting sqref="B1172">
    <cfRule type="duplicateValues" dxfId="2206" priority="568"/>
  </conditionalFormatting>
  <conditionalFormatting sqref="B1172">
    <cfRule type="duplicateValues" dxfId="2205" priority="569"/>
  </conditionalFormatting>
  <conditionalFormatting sqref="B1172">
    <cfRule type="duplicateValues" dxfId="2204" priority="570"/>
  </conditionalFormatting>
  <conditionalFormatting sqref="B1172">
    <cfRule type="duplicateValues" dxfId="2203" priority="567"/>
  </conditionalFormatting>
  <conditionalFormatting sqref="B1172">
    <cfRule type="duplicateValues" dxfId="2202" priority="566"/>
  </conditionalFormatting>
  <conditionalFormatting sqref="B2006">
    <cfRule type="duplicateValues" dxfId="2201" priority="563"/>
  </conditionalFormatting>
  <conditionalFormatting sqref="B2006">
    <cfRule type="duplicateValues" dxfId="2200" priority="564"/>
  </conditionalFormatting>
  <conditionalFormatting sqref="B2006">
    <cfRule type="duplicateValues" dxfId="2199" priority="565"/>
  </conditionalFormatting>
  <conditionalFormatting sqref="B2006">
    <cfRule type="duplicateValues" dxfId="2198" priority="562"/>
  </conditionalFormatting>
  <conditionalFormatting sqref="B2006">
    <cfRule type="duplicateValues" dxfId="2197" priority="561"/>
  </conditionalFormatting>
  <conditionalFormatting sqref="B635">
    <cfRule type="duplicateValues" dxfId="2196" priority="553"/>
  </conditionalFormatting>
  <conditionalFormatting sqref="B635">
    <cfRule type="duplicateValues" dxfId="2195" priority="554"/>
  </conditionalFormatting>
  <conditionalFormatting sqref="B635">
    <cfRule type="duplicateValues" dxfId="2194" priority="555"/>
  </conditionalFormatting>
  <conditionalFormatting sqref="B635">
    <cfRule type="duplicateValues" dxfId="2193" priority="552"/>
  </conditionalFormatting>
  <conditionalFormatting sqref="B635">
    <cfRule type="duplicateValues" dxfId="2192" priority="551"/>
  </conditionalFormatting>
  <conditionalFormatting sqref="B1518">
    <cfRule type="duplicateValues" dxfId="2191" priority="548"/>
  </conditionalFormatting>
  <conditionalFormatting sqref="B1518">
    <cfRule type="duplicateValues" dxfId="2190" priority="549"/>
  </conditionalFormatting>
  <conditionalFormatting sqref="B1518">
    <cfRule type="duplicateValues" dxfId="2189" priority="550"/>
  </conditionalFormatting>
  <conditionalFormatting sqref="B1518">
    <cfRule type="duplicateValues" dxfId="2188" priority="547"/>
  </conditionalFormatting>
  <conditionalFormatting sqref="B1518">
    <cfRule type="duplicateValues" dxfId="2187" priority="546"/>
  </conditionalFormatting>
  <conditionalFormatting sqref="B2012">
    <cfRule type="duplicateValues" dxfId="2186" priority="543"/>
  </conditionalFormatting>
  <conditionalFormatting sqref="B2012">
    <cfRule type="duplicateValues" dxfId="2185" priority="544"/>
  </conditionalFormatting>
  <conditionalFormatting sqref="B2012">
    <cfRule type="duplicateValues" dxfId="2184" priority="545"/>
  </conditionalFormatting>
  <conditionalFormatting sqref="B2012">
    <cfRule type="duplicateValues" dxfId="2183" priority="542"/>
  </conditionalFormatting>
  <conditionalFormatting sqref="B2012">
    <cfRule type="duplicateValues" dxfId="2182" priority="541"/>
  </conditionalFormatting>
  <conditionalFormatting sqref="B1483">
    <cfRule type="duplicateValues" dxfId="2181" priority="538"/>
  </conditionalFormatting>
  <conditionalFormatting sqref="B1483">
    <cfRule type="duplicateValues" dxfId="2180" priority="539"/>
  </conditionalFormatting>
  <conditionalFormatting sqref="B1483">
    <cfRule type="duplicateValues" dxfId="2179" priority="540"/>
  </conditionalFormatting>
  <conditionalFormatting sqref="B1484">
    <cfRule type="duplicateValues" dxfId="2178" priority="535"/>
  </conditionalFormatting>
  <conditionalFormatting sqref="B1484">
    <cfRule type="duplicateValues" dxfId="2177" priority="536"/>
  </conditionalFormatting>
  <conditionalFormatting sqref="B1484">
    <cfRule type="duplicateValues" dxfId="2176" priority="537"/>
  </conditionalFormatting>
  <conditionalFormatting sqref="B1483:B1484">
    <cfRule type="duplicateValues" dxfId="2175" priority="534"/>
  </conditionalFormatting>
  <conditionalFormatting sqref="B1483:B1484">
    <cfRule type="duplicateValues" dxfId="2174" priority="533"/>
  </conditionalFormatting>
  <conditionalFormatting sqref="B205">
    <cfRule type="duplicateValues" dxfId="2173" priority="525"/>
  </conditionalFormatting>
  <conditionalFormatting sqref="B205">
    <cfRule type="duplicateValues" dxfId="2172" priority="526"/>
  </conditionalFormatting>
  <conditionalFormatting sqref="B205">
    <cfRule type="duplicateValues" dxfId="2171" priority="527"/>
  </conditionalFormatting>
  <conditionalFormatting sqref="B205">
    <cfRule type="duplicateValues" dxfId="2170" priority="524"/>
  </conditionalFormatting>
  <conditionalFormatting sqref="B205">
    <cfRule type="duplicateValues" dxfId="2169" priority="523"/>
  </conditionalFormatting>
  <conditionalFormatting sqref="B206">
    <cfRule type="duplicateValues" dxfId="2168" priority="520"/>
  </conditionalFormatting>
  <conditionalFormatting sqref="B206">
    <cfRule type="duplicateValues" dxfId="2167" priority="521"/>
  </conditionalFormatting>
  <conditionalFormatting sqref="B206">
    <cfRule type="duplicateValues" dxfId="2166" priority="522"/>
  </conditionalFormatting>
  <conditionalFormatting sqref="B206">
    <cfRule type="duplicateValues" dxfId="2165" priority="519"/>
  </conditionalFormatting>
  <conditionalFormatting sqref="B206">
    <cfRule type="duplicateValues" dxfId="2164" priority="518"/>
  </conditionalFormatting>
  <conditionalFormatting sqref="B1054">
    <cfRule type="duplicateValues" dxfId="2163" priority="515"/>
  </conditionalFormatting>
  <conditionalFormatting sqref="B1054">
    <cfRule type="duplicateValues" dxfId="2162" priority="516"/>
  </conditionalFormatting>
  <conditionalFormatting sqref="B1054">
    <cfRule type="duplicateValues" dxfId="2161" priority="517"/>
  </conditionalFormatting>
  <conditionalFormatting sqref="B1054">
    <cfRule type="duplicateValues" dxfId="2160" priority="514"/>
  </conditionalFormatting>
  <conditionalFormatting sqref="B1054">
    <cfRule type="duplicateValues" dxfId="2159" priority="513"/>
  </conditionalFormatting>
  <conditionalFormatting sqref="B1340">
    <cfRule type="duplicateValues" dxfId="2158" priority="510"/>
  </conditionalFormatting>
  <conditionalFormatting sqref="B1340">
    <cfRule type="duplicateValues" dxfId="2157" priority="511"/>
  </conditionalFormatting>
  <conditionalFormatting sqref="B1340">
    <cfRule type="duplicateValues" dxfId="2156" priority="512"/>
  </conditionalFormatting>
  <conditionalFormatting sqref="B1340">
    <cfRule type="duplicateValues" dxfId="2155" priority="509"/>
  </conditionalFormatting>
  <conditionalFormatting sqref="B1340">
    <cfRule type="duplicateValues" dxfId="2154" priority="508"/>
  </conditionalFormatting>
  <conditionalFormatting sqref="B1417">
    <cfRule type="duplicateValues" dxfId="2153" priority="500"/>
  </conditionalFormatting>
  <conditionalFormatting sqref="B1417">
    <cfRule type="duplicateValues" dxfId="2152" priority="501"/>
  </conditionalFormatting>
  <conditionalFormatting sqref="B1417">
    <cfRule type="duplicateValues" dxfId="2151" priority="502"/>
  </conditionalFormatting>
  <conditionalFormatting sqref="B1417">
    <cfRule type="duplicateValues" dxfId="2150" priority="499"/>
  </conditionalFormatting>
  <conditionalFormatting sqref="B1417">
    <cfRule type="duplicateValues" dxfId="2149" priority="498"/>
  </conditionalFormatting>
  <conditionalFormatting sqref="B250">
    <cfRule type="duplicateValues" dxfId="2148" priority="495"/>
  </conditionalFormatting>
  <conditionalFormatting sqref="B250">
    <cfRule type="duplicateValues" dxfId="2147" priority="496"/>
  </conditionalFormatting>
  <conditionalFormatting sqref="B250">
    <cfRule type="duplicateValues" dxfId="2146" priority="497"/>
  </conditionalFormatting>
  <conditionalFormatting sqref="B250">
    <cfRule type="duplicateValues" dxfId="2145" priority="494"/>
  </conditionalFormatting>
  <conditionalFormatting sqref="B250">
    <cfRule type="duplicateValues" dxfId="2144" priority="493"/>
  </conditionalFormatting>
  <conditionalFormatting sqref="B1089">
    <cfRule type="duplicateValues" dxfId="2143" priority="490"/>
  </conditionalFormatting>
  <conditionalFormatting sqref="B1089">
    <cfRule type="duplicateValues" dxfId="2142" priority="491"/>
  </conditionalFormatting>
  <conditionalFormatting sqref="B1089">
    <cfRule type="duplicateValues" dxfId="2141" priority="492"/>
  </conditionalFormatting>
  <conditionalFormatting sqref="B1089">
    <cfRule type="duplicateValues" dxfId="2140" priority="489"/>
  </conditionalFormatting>
  <conditionalFormatting sqref="B1089">
    <cfRule type="duplicateValues" dxfId="2139" priority="488"/>
  </conditionalFormatting>
  <conditionalFormatting sqref="B2312">
    <cfRule type="duplicateValues" dxfId="2138" priority="485"/>
  </conditionalFormatting>
  <conditionalFormatting sqref="B2312">
    <cfRule type="duplicateValues" dxfId="2137" priority="486"/>
  </conditionalFormatting>
  <conditionalFormatting sqref="B2312">
    <cfRule type="duplicateValues" dxfId="2136" priority="487"/>
  </conditionalFormatting>
  <conditionalFormatting sqref="B2312">
    <cfRule type="duplicateValues" dxfId="2135" priority="484"/>
  </conditionalFormatting>
  <conditionalFormatting sqref="B2312">
    <cfRule type="duplicateValues" dxfId="2134" priority="483"/>
  </conditionalFormatting>
  <conditionalFormatting sqref="B2314">
    <cfRule type="duplicateValues" dxfId="2133" priority="480"/>
  </conditionalFormatting>
  <conditionalFormatting sqref="B2314">
    <cfRule type="duplicateValues" dxfId="2132" priority="481"/>
  </conditionalFormatting>
  <conditionalFormatting sqref="B2314">
    <cfRule type="duplicateValues" dxfId="2131" priority="482"/>
  </conditionalFormatting>
  <conditionalFormatting sqref="B2314">
    <cfRule type="duplicateValues" dxfId="2130" priority="479"/>
  </conditionalFormatting>
  <conditionalFormatting sqref="B2314">
    <cfRule type="duplicateValues" dxfId="2129" priority="478"/>
  </conditionalFormatting>
  <conditionalFormatting sqref="B1477">
    <cfRule type="duplicateValues" dxfId="2128" priority="477"/>
  </conditionalFormatting>
  <conditionalFormatting sqref="B1477">
    <cfRule type="duplicateValues" dxfId="2127" priority="476"/>
  </conditionalFormatting>
  <conditionalFormatting sqref="B1477">
    <cfRule type="duplicateValues" dxfId="2126" priority="475"/>
  </conditionalFormatting>
  <conditionalFormatting sqref="B1477">
    <cfRule type="duplicateValues" dxfId="2125" priority="474"/>
  </conditionalFormatting>
  <conditionalFormatting sqref="B784:B787">
    <cfRule type="duplicateValues" dxfId="2124" priority="471"/>
  </conditionalFormatting>
  <conditionalFormatting sqref="B784:B787">
    <cfRule type="duplicateValues" dxfId="2123" priority="472"/>
  </conditionalFormatting>
  <conditionalFormatting sqref="B784:B787">
    <cfRule type="duplicateValues" dxfId="2122" priority="473"/>
  </conditionalFormatting>
  <conditionalFormatting sqref="B784:B787">
    <cfRule type="duplicateValues" dxfId="2121" priority="470"/>
  </conditionalFormatting>
  <conditionalFormatting sqref="B784:B787">
    <cfRule type="duplicateValues" dxfId="2120" priority="469"/>
  </conditionalFormatting>
  <conditionalFormatting sqref="B866">
    <cfRule type="duplicateValues" dxfId="2119" priority="466"/>
  </conditionalFormatting>
  <conditionalFormatting sqref="B866">
    <cfRule type="duplicateValues" dxfId="2118" priority="467"/>
  </conditionalFormatting>
  <conditionalFormatting sqref="B866">
    <cfRule type="duplicateValues" dxfId="2117" priority="468"/>
  </conditionalFormatting>
  <conditionalFormatting sqref="B866">
    <cfRule type="duplicateValues" dxfId="2116" priority="465"/>
  </conditionalFormatting>
  <conditionalFormatting sqref="B866">
    <cfRule type="duplicateValues" dxfId="2115" priority="464"/>
  </conditionalFormatting>
  <conditionalFormatting sqref="B871">
    <cfRule type="duplicateValues" dxfId="2114" priority="461"/>
  </conditionalFormatting>
  <conditionalFormatting sqref="B871">
    <cfRule type="duplicateValues" dxfId="2113" priority="462"/>
  </conditionalFormatting>
  <conditionalFormatting sqref="B871">
    <cfRule type="duplicateValues" dxfId="2112" priority="463"/>
  </conditionalFormatting>
  <conditionalFormatting sqref="B871">
    <cfRule type="duplicateValues" dxfId="2111" priority="460"/>
  </conditionalFormatting>
  <conditionalFormatting sqref="B871">
    <cfRule type="duplicateValues" dxfId="2110" priority="459"/>
  </conditionalFormatting>
  <conditionalFormatting sqref="B1947">
    <cfRule type="duplicateValues" dxfId="2109" priority="456"/>
  </conditionalFormatting>
  <conditionalFormatting sqref="B1947">
    <cfRule type="duplicateValues" dxfId="2108" priority="457"/>
  </conditionalFormatting>
  <conditionalFormatting sqref="B1947">
    <cfRule type="duplicateValues" dxfId="2107" priority="458"/>
  </conditionalFormatting>
  <conditionalFormatting sqref="B1947">
    <cfRule type="duplicateValues" dxfId="2106" priority="455"/>
  </conditionalFormatting>
  <conditionalFormatting sqref="B1947">
    <cfRule type="duplicateValues" dxfId="2105" priority="454"/>
  </conditionalFormatting>
  <conditionalFormatting sqref="B1948">
    <cfRule type="duplicateValues" dxfId="2104" priority="451"/>
  </conditionalFormatting>
  <conditionalFormatting sqref="B1948">
    <cfRule type="duplicateValues" dxfId="2103" priority="452"/>
  </conditionalFormatting>
  <conditionalFormatting sqref="B1948">
    <cfRule type="duplicateValues" dxfId="2102" priority="453"/>
  </conditionalFormatting>
  <conditionalFormatting sqref="B1948">
    <cfRule type="duplicateValues" dxfId="2101" priority="450"/>
  </conditionalFormatting>
  <conditionalFormatting sqref="B1948">
    <cfRule type="duplicateValues" dxfId="2100" priority="449"/>
  </conditionalFormatting>
  <conditionalFormatting sqref="B1949">
    <cfRule type="duplicateValues" dxfId="2099" priority="446"/>
  </conditionalFormatting>
  <conditionalFormatting sqref="B1949">
    <cfRule type="duplicateValues" dxfId="2098" priority="447"/>
  </conditionalFormatting>
  <conditionalFormatting sqref="B1949">
    <cfRule type="duplicateValues" dxfId="2097" priority="448"/>
  </conditionalFormatting>
  <conditionalFormatting sqref="B1949">
    <cfRule type="duplicateValues" dxfId="2096" priority="445"/>
  </conditionalFormatting>
  <conditionalFormatting sqref="B1949">
    <cfRule type="duplicateValues" dxfId="2095" priority="444"/>
  </conditionalFormatting>
  <conditionalFormatting sqref="B1871">
    <cfRule type="duplicateValues" dxfId="2094" priority="441"/>
  </conditionalFormatting>
  <conditionalFormatting sqref="B1871">
    <cfRule type="duplicateValues" dxfId="2093" priority="442"/>
  </conditionalFormatting>
  <conditionalFormatting sqref="B1871">
    <cfRule type="duplicateValues" dxfId="2092" priority="443"/>
  </conditionalFormatting>
  <conditionalFormatting sqref="B1871">
    <cfRule type="duplicateValues" dxfId="2091" priority="440"/>
  </conditionalFormatting>
  <conditionalFormatting sqref="B1871">
    <cfRule type="duplicateValues" dxfId="2090" priority="439"/>
  </conditionalFormatting>
  <conditionalFormatting sqref="B1872">
    <cfRule type="duplicateValues" dxfId="2089" priority="436"/>
  </conditionalFormatting>
  <conditionalFormatting sqref="B1872">
    <cfRule type="duplicateValues" dxfId="2088" priority="437"/>
  </conditionalFormatting>
  <conditionalFormatting sqref="B1872">
    <cfRule type="duplicateValues" dxfId="2087" priority="438"/>
  </conditionalFormatting>
  <conditionalFormatting sqref="B1872">
    <cfRule type="duplicateValues" dxfId="2086" priority="435"/>
  </conditionalFormatting>
  <conditionalFormatting sqref="B1872">
    <cfRule type="duplicateValues" dxfId="2085" priority="434"/>
  </conditionalFormatting>
  <conditionalFormatting sqref="B428">
    <cfRule type="duplicateValues" dxfId="2084" priority="431"/>
  </conditionalFormatting>
  <conditionalFormatting sqref="B428">
    <cfRule type="duplicateValues" dxfId="2083" priority="432"/>
  </conditionalFormatting>
  <conditionalFormatting sqref="B428">
    <cfRule type="duplicateValues" dxfId="2082" priority="433"/>
  </conditionalFormatting>
  <conditionalFormatting sqref="B428">
    <cfRule type="duplicateValues" dxfId="2081" priority="430"/>
  </conditionalFormatting>
  <conditionalFormatting sqref="B428">
    <cfRule type="duplicateValues" dxfId="2080" priority="429"/>
  </conditionalFormatting>
  <conditionalFormatting sqref="B429">
    <cfRule type="duplicateValues" dxfId="2079" priority="426"/>
  </conditionalFormatting>
  <conditionalFormatting sqref="B429">
    <cfRule type="duplicateValues" dxfId="2078" priority="427"/>
  </conditionalFormatting>
  <conditionalFormatting sqref="B429">
    <cfRule type="duplicateValues" dxfId="2077" priority="428"/>
  </conditionalFormatting>
  <conditionalFormatting sqref="B429">
    <cfRule type="duplicateValues" dxfId="2076" priority="425"/>
  </conditionalFormatting>
  <conditionalFormatting sqref="B429">
    <cfRule type="duplicateValues" dxfId="2075" priority="424"/>
  </conditionalFormatting>
  <conditionalFormatting sqref="B1196">
    <cfRule type="duplicateValues" dxfId="2074" priority="421"/>
  </conditionalFormatting>
  <conditionalFormatting sqref="B1196">
    <cfRule type="duplicateValues" dxfId="2073" priority="422"/>
  </conditionalFormatting>
  <conditionalFormatting sqref="B1196">
    <cfRule type="duplicateValues" dxfId="2072" priority="423"/>
  </conditionalFormatting>
  <conditionalFormatting sqref="B1196">
    <cfRule type="duplicateValues" dxfId="2071" priority="420"/>
  </conditionalFormatting>
  <conditionalFormatting sqref="B1196">
    <cfRule type="duplicateValues" dxfId="2070" priority="419"/>
  </conditionalFormatting>
  <conditionalFormatting sqref="B1894">
    <cfRule type="duplicateValues" dxfId="2069" priority="416"/>
  </conditionalFormatting>
  <conditionalFormatting sqref="B1894">
    <cfRule type="duplicateValues" dxfId="2068" priority="417"/>
  </conditionalFormatting>
  <conditionalFormatting sqref="B1894">
    <cfRule type="duplicateValues" dxfId="2067" priority="418"/>
  </conditionalFormatting>
  <conditionalFormatting sqref="B1894">
    <cfRule type="duplicateValues" dxfId="2066" priority="415"/>
  </conditionalFormatting>
  <conditionalFormatting sqref="B1894">
    <cfRule type="duplicateValues" dxfId="2065" priority="414"/>
  </conditionalFormatting>
  <conditionalFormatting sqref="B1895">
    <cfRule type="duplicateValues" dxfId="2064" priority="411"/>
  </conditionalFormatting>
  <conditionalFormatting sqref="B1895">
    <cfRule type="duplicateValues" dxfId="2063" priority="412"/>
  </conditionalFormatting>
  <conditionalFormatting sqref="B1895">
    <cfRule type="duplicateValues" dxfId="2062" priority="413"/>
  </conditionalFormatting>
  <conditionalFormatting sqref="B1895">
    <cfRule type="duplicateValues" dxfId="2061" priority="410"/>
  </conditionalFormatting>
  <conditionalFormatting sqref="B1895">
    <cfRule type="duplicateValues" dxfId="2060" priority="409"/>
  </conditionalFormatting>
  <conditionalFormatting sqref="B1126">
    <cfRule type="duplicateValues" dxfId="2059" priority="386"/>
  </conditionalFormatting>
  <conditionalFormatting sqref="B1126">
    <cfRule type="duplicateValues" dxfId="2058" priority="387"/>
  </conditionalFormatting>
  <conditionalFormatting sqref="B1126">
    <cfRule type="duplicateValues" dxfId="2057" priority="388"/>
  </conditionalFormatting>
  <conditionalFormatting sqref="B1126">
    <cfRule type="duplicateValues" dxfId="2056" priority="385"/>
  </conditionalFormatting>
  <conditionalFormatting sqref="B1126">
    <cfRule type="duplicateValues" dxfId="2055" priority="384"/>
  </conditionalFormatting>
  <conditionalFormatting sqref="B1154">
    <cfRule type="duplicateValues" dxfId="2054" priority="381"/>
  </conditionalFormatting>
  <conditionalFormatting sqref="B1154">
    <cfRule type="duplicateValues" dxfId="2053" priority="382"/>
  </conditionalFormatting>
  <conditionalFormatting sqref="B1154">
    <cfRule type="duplicateValues" dxfId="2052" priority="383"/>
  </conditionalFormatting>
  <conditionalFormatting sqref="B1154">
    <cfRule type="duplicateValues" dxfId="2051" priority="380"/>
  </conditionalFormatting>
  <conditionalFormatting sqref="B1154">
    <cfRule type="duplicateValues" dxfId="2050" priority="379"/>
  </conditionalFormatting>
  <conditionalFormatting sqref="B2610:B2611">
    <cfRule type="duplicateValues" dxfId="2049" priority="356"/>
  </conditionalFormatting>
  <conditionalFormatting sqref="B2610:B2611">
    <cfRule type="duplicateValues" dxfId="2048" priority="357"/>
  </conditionalFormatting>
  <conditionalFormatting sqref="B2610:B2611">
    <cfRule type="duplicateValues" dxfId="2047" priority="358"/>
  </conditionalFormatting>
  <conditionalFormatting sqref="B2610:B2611">
    <cfRule type="duplicateValues" dxfId="2046" priority="355"/>
  </conditionalFormatting>
  <conditionalFormatting sqref="B2610:B2611">
    <cfRule type="duplicateValues" dxfId="2045" priority="354"/>
  </conditionalFormatting>
  <conditionalFormatting sqref="B1861">
    <cfRule type="duplicateValues" dxfId="2044" priority="341"/>
  </conditionalFormatting>
  <conditionalFormatting sqref="B1861">
    <cfRule type="duplicateValues" dxfId="2043" priority="342"/>
  </conditionalFormatting>
  <conditionalFormatting sqref="B1861">
    <cfRule type="duplicateValues" dxfId="2042" priority="343"/>
  </conditionalFormatting>
  <conditionalFormatting sqref="B1861">
    <cfRule type="duplicateValues" dxfId="2041" priority="340"/>
  </conditionalFormatting>
  <conditionalFormatting sqref="B1861">
    <cfRule type="duplicateValues" dxfId="2040" priority="339"/>
  </conditionalFormatting>
  <conditionalFormatting sqref="B1862">
    <cfRule type="duplicateValues" dxfId="2039" priority="336"/>
  </conditionalFormatting>
  <conditionalFormatting sqref="B1862">
    <cfRule type="duplicateValues" dxfId="2038" priority="337"/>
  </conditionalFormatting>
  <conditionalFormatting sqref="B1862">
    <cfRule type="duplicateValues" dxfId="2037" priority="338"/>
  </conditionalFormatting>
  <conditionalFormatting sqref="B1862">
    <cfRule type="duplicateValues" dxfId="2036" priority="335"/>
  </conditionalFormatting>
  <conditionalFormatting sqref="B1862">
    <cfRule type="duplicateValues" dxfId="2035" priority="334"/>
  </conditionalFormatting>
  <conditionalFormatting sqref="B1629">
    <cfRule type="duplicateValues" dxfId="2034" priority="321"/>
  </conditionalFormatting>
  <conditionalFormatting sqref="B1629">
    <cfRule type="duplicateValues" dxfId="2033" priority="322"/>
  </conditionalFormatting>
  <conditionalFormatting sqref="B1629">
    <cfRule type="duplicateValues" dxfId="2032" priority="323"/>
  </conditionalFormatting>
  <conditionalFormatting sqref="B1629">
    <cfRule type="duplicateValues" dxfId="2031" priority="320"/>
  </conditionalFormatting>
  <conditionalFormatting sqref="B1629">
    <cfRule type="duplicateValues" dxfId="2030" priority="319"/>
  </conditionalFormatting>
  <conditionalFormatting sqref="B1630">
    <cfRule type="duplicateValues" dxfId="2029" priority="316"/>
  </conditionalFormatting>
  <conditionalFormatting sqref="B1630">
    <cfRule type="duplicateValues" dxfId="2028" priority="317"/>
  </conditionalFormatting>
  <conditionalFormatting sqref="B1630">
    <cfRule type="duplicateValues" dxfId="2027" priority="318"/>
  </conditionalFormatting>
  <conditionalFormatting sqref="B1630">
    <cfRule type="duplicateValues" dxfId="2026" priority="315"/>
  </conditionalFormatting>
  <conditionalFormatting sqref="B1630">
    <cfRule type="duplicateValues" dxfId="2025" priority="314"/>
  </conditionalFormatting>
  <conditionalFormatting sqref="B2128">
    <cfRule type="duplicateValues" dxfId="2024" priority="311"/>
  </conditionalFormatting>
  <conditionalFormatting sqref="B2128">
    <cfRule type="duplicateValues" dxfId="2023" priority="312"/>
  </conditionalFormatting>
  <conditionalFormatting sqref="B2128">
    <cfRule type="duplicateValues" dxfId="2022" priority="313"/>
  </conditionalFormatting>
  <conditionalFormatting sqref="B2128">
    <cfRule type="duplicateValues" dxfId="2021" priority="310"/>
  </conditionalFormatting>
  <conditionalFormatting sqref="B2128">
    <cfRule type="duplicateValues" dxfId="2020" priority="309"/>
  </conditionalFormatting>
  <conditionalFormatting sqref="B824">
    <cfRule type="duplicateValues" dxfId="2019" priority="306"/>
  </conditionalFormatting>
  <conditionalFormatting sqref="B824">
    <cfRule type="duplicateValues" dxfId="2018" priority="307"/>
  </conditionalFormatting>
  <conditionalFormatting sqref="B824">
    <cfRule type="duplicateValues" dxfId="2017" priority="308"/>
  </conditionalFormatting>
  <conditionalFormatting sqref="B824">
    <cfRule type="duplicateValues" dxfId="2016" priority="305"/>
  </conditionalFormatting>
  <conditionalFormatting sqref="B824">
    <cfRule type="duplicateValues" dxfId="2015" priority="304"/>
  </conditionalFormatting>
  <conditionalFormatting sqref="B84">
    <cfRule type="duplicateValues" dxfId="2014" priority="301"/>
  </conditionalFormatting>
  <conditionalFormatting sqref="B84">
    <cfRule type="duplicateValues" dxfId="2013" priority="302"/>
  </conditionalFormatting>
  <conditionalFormatting sqref="B84">
    <cfRule type="duplicateValues" dxfId="2012" priority="303"/>
  </conditionalFormatting>
  <conditionalFormatting sqref="B84">
    <cfRule type="duplicateValues" dxfId="2011" priority="300"/>
  </conditionalFormatting>
  <conditionalFormatting sqref="B84">
    <cfRule type="duplicateValues" dxfId="2010" priority="299"/>
  </conditionalFormatting>
  <conditionalFormatting sqref="B2579">
    <cfRule type="duplicateValues" dxfId="2009" priority="296"/>
  </conditionalFormatting>
  <conditionalFormatting sqref="B2579">
    <cfRule type="duplicateValues" dxfId="2008" priority="297"/>
  </conditionalFormatting>
  <conditionalFormatting sqref="B2579">
    <cfRule type="duplicateValues" dxfId="2007" priority="298"/>
  </conditionalFormatting>
  <conditionalFormatting sqref="B2579">
    <cfRule type="duplicateValues" dxfId="2006" priority="295"/>
  </conditionalFormatting>
  <conditionalFormatting sqref="B2579">
    <cfRule type="duplicateValues" dxfId="2005" priority="294"/>
  </conditionalFormatting>
  <conditionalFormatting sqref="B1156">
    <cfRule type="duplicateValues" dxfId="2004" priority="293"/>
  </conditionalFormatting>
  <conditionalFormatting sqref="B1156">
    <cfRule type="duplicateValues" dxfId="2003" priority="292"/>
  </conditionalFormatting>
  <conditionalFormatting sqref="B1156">
    <cfRule type="duplicateValues" dxfId="2002" priority="291"/>
  </conditionalFormatting>
  <conditionalFormatting sqref="B2402">
    <cfRule type="duplicateValues" dxfId="2001" priority="288"/>
  </conditionalFormatting>
  <conditionalFormatting sqref="B2402">
    <cfRule type="duplicateValues" dxfId="2000" priority="289"/>
  </conditionalFormatting>
  <conditionalFormatting sqref="B2402">
    <cfRule type="duplicateValues" dxfId="1999" priority="290"/>
  </conditionalFormatting>
  <conditionalFormatting sqref="B2402">
    <cfRule type="duplicateValues" dxfId="1998" priority="287"/>
  </conditionalFormatting>
  <conditionalFormatting sqref="B2402">
    <cfRule type="duplicateValues" dxfId="1997" priority="286"/>
  </conditionalFormatting>
  <conditionalFormatting sqref="B1152">
    <cfRule type="duplicateValues" dxfId="1996" priority="283"/>
  </conditionalFormatting>
  <conditionalFormatting sqref="B1152">
    <cfRule type="duplicateValues" dxfId="1995" priority="284"/>
  </conditionalFormatting>
  <conditionalFormatting sqref="B1152">
    <cfRule type="duplicateValues" dxfId="1994" priority="285"/>
  </conditionalFormatting>
  <conditionalFormatting sqref="B1152">
    <cfRule type="duplicateValues" dxfId="1993" priority="282"/>
  </conditionalFormatting>
  <conditionalFormatting sqref="B1152">
    <cfRule type="duplicateValues" dxfId="1992" priority="281"/>
  </conditionalFormatting>
  <conditionalFormatting sqref="B1165">
    <cfRule type="duplicateValues" dxfId="1991" priority="278"/>
  </conditionalFormatting>
  <conditionalFormatting sqref="B1165">
    <cfRule type="duplicateValues" dxfId="1990" priority="279"/>
  </conditionalFormatting>
  <conditionalFormatting sqref="B1165">
    <cfRule type="duplicateValues" dxfId="1989" priority="280"/>
  </conditionalFormatting>
  <conditionalFormatting sqref="B1165">
    <cfRule type="duplicateValues" dxfId="1988" priority="277"/>
  </conditionalFormatting>
  <conditionalFormatting sqref="B1165">
    <cfRule type="duplicateValues" dxfId="1987" priority="276"/>
  </conditionalFormatting>
  <conditionalFormatting sqref="B1184">
    <cfRule type="duplicateValues" dxfId="1986" priority="273"/>
  </conditionalFormatting>
  <conditionalFormatting sqref="B1184">
    <cfRule type="duplicateValues" dxfId="1985" priority="274"/>
  </conditionalFormatting>
  <conditionalFormatting sqref="B1184">
    <cfRule type="duplicateValues" dxfId="1984" priority="275"/>
  </conditionalFormatting>
  <conditionalFormatting sqref="B1184">
    <cfRule type="duplicateValues" dxfId="1983" priority="272"/>
  </conditionalFormatting>
  <conditionalFormatting sqref="B1184">
    <cfRule type="duplicateValues" dxfId="1982" priority="271"/>
  </conditionalFormatting>
  <conditionalFormatting sqref="B830">
    <cfRule type="duplicateValues" dxfId="1981" priority="268"/>
  </conditionalFormatting>
  <conditionalFormatting sqref="B830">
    <cfRule type="duplicateValues" dxfId="1980" priority="269"/>
  </conditionalFormatting>
  <conditionalFormatting sqref="B830">
    <cfRule type="duplicateValues" dxfId="1979" priority="270"/>
  </conditionalFormatting>
  <conditionalFormatting sqref="B830">
    <cfRule type="duplicateValues" dxfId="1978" priority="267"/>
  </conditionalFormatting>
  <conditionalFormatting sqref="B830">
    <cfRule type="duplicateValues" dxfId="1977" priority="266"/>
  </conditionalFormatting>
  <conditionalFormatting sqref="B2356">
    <cfRule type="duplicateValues" dxfId="1976" priority="263"/>
  </conditionalFormatting>
  <conditionalFormatting sqref="B2356">
    <cfRule type="duplicateValues" dxfId="1975" priority="264"/>
  </conditionalFormatting>
  <conditionalFormatting sqref="B2356">
    <cfRule type="duplicateValues" dxfId="1974" priority="265"/>
  </conditionalFormatting>
  <conditionalFormatting sqref="B2356">
    <cfRule type="duplicateValues" dxfId="1973" priority="262"/>
  </conditionalFormatting>
  <conditionalFormatting sqref="B2356">
    <cfRule type="duplicateValues" dxfId="1972" priority="261"/>
  </conditionalFormatting>
  <conditionalFormatting sqref="B2357">
    <cfRule type="duplicateValues" dxfId="1971" priority="258"/>
  </conditionalFormatting>
  <conditionalFormatting sqref="B2357">
    <cfRule type="duplicateValues" dxfId="1970" priority="259"/>
  </conditionalFormatting>
  <conditionalFormatting sqref="B2357">
    <cfRule type="duplicateValues" dxfId="1969" priority="260"/>
  </conditionalFormatting>
  <conditionalFormatting sqref="B2357">
    <cfRule type="duplicateValues" dxfId="1968" priority="257"/>
  </conditionalFormatting>
  <conditionalFormatting sqref="B2357">
    <cfRule type="duplicateValues" dxfId="1967" priority="256"/>
  </conditionalFormatting>
  <conditionalFormatting sqref="B2607">
    <cfRule type="duplicateValues" dxfId="1966" priority="253"/>
  </conditionalFormatting>
  <conditionalFormatting sqref="B2607">
    <cfRule type="duplicateValues" dxfId="1965" priority="254"/>
  </conditionalFormatting>
  <conditionalFormatting sqref="B2607">
    <cfRule type="duplicateValues" dxfId="1964" priority="255"/>
  </conditionalFormatting>
  <conditionalFormatting sqref="B2607">
    <cfRule type="duplicateValues" dxfId="1963" priority="252"/>
  </conditionalFormatting>
  <conditionalFormatting sqref="B2607">
    <cfRule type="duplicateValues" dxfId="1962" priority="251"/>
  </conditionalFormatting>
  <conditionalFormatting sqref="B2609">
    <cfRule type="duplicateValues" dxfId="1961" priority="248"/>
  </conditionalFormatting>
  <conditionalFormatting sqref="B2609">
    <cfRule type="duplicateValues" dxfId="1960" priority="249"/>
  </conditionalFormatting>
  <conditionalFormatting sqref="B2609">
    <cfRule type="duplicateValues" dxfId="1959" priority="250"/>
  </conditionalFormatting>
  <conditionalFormatting sqref="B2609">
    <cfRule type="duplicateValues" dxfId="1958" priority="247"/>
  </conditionalFormatting>
  <conditionalFormatting sqref="B2609">
    <cfRule type="duplicateValues" dxfId="1957" priority="246"/>
  </conditionalFormatting>
  <conditionalFormatting sqref="B400">
    <cfRule type="duplicateValues" dxfId="1956" priority="243"/>
  </conditionalFormatting>
  <conditionalFormatting sqref="B400">
    <cfRule type="duplicateValues" dxfId="1955" priority="244"/>
  </conditionalFormatting>
  <conditionalFormatting sqref="B400">
    <cfRule type="duplicateValues" dxfId="1954" priority="245"/>
  </conditionalFormatting>
  <conditionalFormatting sqref="B400">
    <cfRule type="duplicateValues" dxfId="1953" priority="242"/>
  </conditionalFormatting>
  <conditionalFormatting sqref="B400">
    <cfRule type="duplicateValues" dxfId="1952" priority="241"/>
  </conditionalFormatting>
  <conditionalFormatting sqref="B2580">
    <cfRule type="duplicateValues" dxfId="1951" priority="238"/>
  </conditionalFormatting>
  <conditionalFormatting sqref="B2580">
    <cfRule type="duplicateValues" dxfId="1950" priority="239"/>
  </conditionalFormatting>
  <conditionalFormatting sqref="B2580">
    <cfRule type="duplicateValues" dxfId="1949" priority="240"/>
  </conditionalFormatting>
  <conditionalFormatting sqref="B2580">
    <cfRule type="duplicateValues" dxfId="1948" priority="237"/>
  </conditionalFormatting>
  <conditionalFormatting sqref="B2580">
    <cfRule type="duplicateValues" dxfId="1947" priority="236"/>
  </conditionalFormatting>
  <conditionalFormatting sqref="B70">
    <cfRule type="duplicateValues" dxfId="1946" priority="233"/>
  </conditionalFormatting>
  <conditionalFormatting sqref="B70">
    <cfRule type="duplicateValues" dxfId="1945" priority="234"/>
  </conditionalFormatting>
  <conditionalFormatting sqref="B70">
    <cfRule type="duplicateValues" dxfId="1944" priority="235"/>
  </conditionalFormatting>
  <conditionalFormatting sqref="B70">
    <cfRule type="duplicateValues" dxfId="1943" priority="232"/>
  </conditionalFormatting>
  <conditionalFormatting sqref="B70">
    <cfRule type="duplicateValues" dxfId="1942" priority="231"/>
  </conditionalFormatting>
  <conditionalFormatting sqref="B1186">
    <cfRule type="duplicateValues" dxfId="1941" priority="228"/>
  </conditionalFormatting>
  <conditionalFormatting sqref="B1186">
    <cfRule type="duplicateValues" dxfId="1940" priority="229"/>
  </conditionalFormatting>
  <conditionalFormatting sqref="B1186">
    <cfRule type="duplicateValues" dxfId="1939" priority="230"/>
  </conditionalFormatting>
  <conditionalFormatting sqref="B1186">
    <cfRule type="duplicateValues" dxfId="1938" priority="227"/>
  </conditionalFormatting>
  <conditionalFormatting sqref="B1186">
    <cfRule type="duplicateValues" dxfId="1937" priority="226"/>
  </conditionalFormatting>
  <conditionalFormatting sqref="B1177">
    <cfRule type="duplicateValues" dxfId="1936" priority="223"/>
  </conditionalFormatting>
  <conditionalFormatting sqref="B1177">
    <cfRule type="duplicateValues" dxfId="1935" priority="224"/>
  </conditionalFormatting>
  <conditionalFormatting sqref="B1177">
    <cfRule type="duplicateValues" dxfId="1934" priority="225"/>
  </conditionalFormatting>
  <conditionalFormatting sqref="B1177">
    <cfRule type="duplicateValues" dxfId="1933" priority="222"/>
  </conditionalFormatting>
  <conditionalFormatting sqref="B1177">
    <cfRule type="duplicateValues" dxfId="1932" priority="221"/>
  </conditionalFormatting>
  <conditionalFormatting sqref="B2159">
    <cfRule type="duplicateValues" dxfId="1931" priority="218"/>
  </conditionalFormatting>
  <conditionalFormatting sqref="B2159">
    <cfRule type="duplicateValues" dxfId="1930" priority="219"/>
  </conditionalFormatting>
  <conditionalFormatting sqref="B2159">
    <cfRule type="duplicateValues" dxfId="1929" priority="220"/>
  </conditionalFormatting>
  <conditionalFormatting sqref="B2159">
    <cfRule type="duplicateValues" dxfId="1928" priority="217"/>
  </conditionalFormatting>
  <conditionalFormatting sqref="B2159">
    <cfRule type="duplicateValues" dxfId="1927" priority="216"/>
  </conditionalFormatting>
  <conditionalFormatting sqref="B399">
    <cfRule type="duplicateValues" dxfId="1926" priority="213"/>
  </conditionalFormatting>
  <conditionalFormatting sqref="B399">
    <cfRule type="duplicateValues" dxfId="1925" priority="214"/>
  </conditionalFormatting>
  <conditionalFormatting sqref="B399">
    <cfRule type="duplicateValues" dxfId="1924" priority="215"/>
  </conditionalFormatting>
  <conditionalFormatting sqref="B399">
    <cfRule type="duplicateValues" dxfId="1923" priority="212"/>
  </conditionalFormatting>
  <conditionalFormatting sqref="B399">
    <cfRule type="duplicateValues" dxfId="1922" priority="211"/>
  </conditionalFormatting>
  <conditionalFormatting sqref="B727">
    <cfRule type="duplicateValues" dxfId="1921" priority="209"/>
  </conditionalFormatting>
  <conditionalFormatting sqref="B727">
    <cfRule type="duplicateValues" dxfId="1920" priority="208"/>
  </conditionalFormatting>
  <conditionalFormatting sqref="B727">
    <cfRule type="duplicateValues" dxfId="1919" priority="210"/>
  </conditionalFormatting>
  <conditionalFormatting sqref="B727">
    <cfRule type="duplicateValues" dxfId="1918" priority="207"/>
  </conditionalFormatting>
  <conditionalFormatting sqref="B727">
    <cfRule type="duplicateValues" dxfId="1917" priority="206"/>
  </conditionalFormatting>
  <conditionalFormatting sqref="B2424">
    <cfRule type="duplicateValues" dxfId="1916" priority="203"/>
  </conditionalFormatting>
  <conditionalFormatting sqref="B2424">
    <cfRule type="duplicateValues" dxfId="1915" priority="204"/>
  </conditionalFormatting>
  <conditionalFormatting sqref="B2424">
    <cfRule type="duplicateValues" dxfId="1914" priority="205"/>
  </conditionalFormatting>
  <conditionalFormatting sqref="B2424">
    <cfRule type="duplicateValues" dxfId="1913" priority="202"/>
  </conditionalFormatting>
  <conditionalFormatting sqref="B2424">
    <cfRule type="duplicateValues" dxfId="1912" priority="201"/>
  </conditionalFormatting>
  <conditionalFormatting sqref="B1831">
    <cfRule type="duplicateValues" dxfId="1911" priority="198"/>
  </conditionalFormatting>
  <conditionalFormatting sqref="B1831">
    <cfRule type="duplicateValues" dxfId="1910" priority="199"/>
  </conditionalFormatting>
  <conditionalFormatting sqref="B1831">
    <cfRule type="duplicateValues" dxfId="1909" priority="200"/>
  </conditionalFormatting>
  <conditionalFormatting sqref="B1831">
    <cfRule type="duplicateValues" dxfId="1908" priority="197"/>
  </conditionalFormatting>
  <conditionalFormatting sqref="B1831">
    <cfRule type="duplicateValues" dxfId="1907" priority="196"/>
  </conditionalFormatting>
  <conditionalFormatting sqref="B2355">
    <cfRule type="duplicateValues" dxfId="1906" priority="193"/>
  </conditionalFormatting>
  <conditionalFormatting sqref="B2355">
    <cfRule type="duplicateValues" dxfId="1905" priority="194"/>
  </conditionalFormatting>
  <conditionalFormatting sqref="B2355">
    <cfRule type="duplicateValues" dxfId="1904" priority="195"/>
  </conditionalFormatting>
  <conditionalFormatting sqref="B2355">
    <cfRule type="duplicateValues" dxfId="1903" priority="192"/>
  </conditionalFormatting>
  <conditionalFormatting sqref="B2355">
    <cfRule type="duplicateValues" dxfId="1902" priority="191"/>
  </conditionalFormatting>
  <conditionalFormatting sqref="B1171">
    <cfRule type="duplicateValues" dxfId="1901" priority="188"/>
  </conditionalFormatting>
  <conditionalFormatting sqref="B1171">
    <cfRule type="duplicateValues" dxfId="1900" priority="189"/>
  </conditionalFormatting>
  <conditionalFormatting sqref="B1171">
    <cfRule type="duplicateValues" dxfId="1899" priority="190"/>
  </conditionalFormatting>
  <conditionalFormatting sqref="B1171">
    <cfRule type="duplicateValues" dxfId="1898" priority="187"/>
  </conditionalFormatting>
  <conditionalFormatting sqref="B1171">
    <cfRule type="duplicateValues" dxfId="1897" priority="186"/>
  </conditionalFormatting>
  <conditionalFormatting sqref="B826">
    <cfRule type="duplicateValues" dxfId="1896" priority="183"/>
  </conditionalFormatting>
  <conditionalFormatting sqref="B826">
    <cfRule type="duplicateValues" dxfId="1895" priority="184"/>
  </conditionalFormatting>
  <conditionalFormatting sqref="B826">
    <cfRule type="duplicateValues" dxfId="1894" priority="185"/>
  </conditionalFormatting>
  <conditionalFormatting sqref="B826">
    <cfRule type="duplicateValues" dxfId="1893" priority="182"/>
  </conditionalFormatting>
  <conditionalFormatting sqref="B826">
    <cfRule type="duplicateValues" dxfId="1892" priority="181"/>
  </conditionalFormatting>
  <conditionalFormatting sqref="B58">
    <cfRule type="duplicateValues" dxfId="1891" priority="178"/>
  </conditionalFormatting>
  <conditionalFormatting sqref="B58">
    <cfRule type="duplicateValues" dxfId="1890" priority="179"/>
  </conditionalFormatting>
  <conditionalFormatting sqref="B58">
    <cfRule type="duplicateValues" dxfId="1889" priority="180"/>
  </conditionalFormatting>
  <conditionalFormatting sqref="B58">
    <cfRule type="duplicateValues" dxfId="1888" priority="177"/>
  </conditionalFormatting>
  <conditionalFormatting sqref="B58">
    <cfRule type="duplicateValues" dxfId="1887" priority="176"/>
  </conditionalFormatting>
  <conditionalFormatting sqref="B691">
    <cfRule type="duplicateValues" dxfId="1886" priority="173"/>
  </conditionalFormatting>
  <conditionalFormatting sqref="B691">
    <cfRule type="duplicateValues" dxfId="1885" priority="174"/>
  </conditionalFormatting>
  <conditionalFormatting sqref="B691">
    <cfRule type="duplicateValues" dxfId="1884" priority="175"/>
  </conditionalFormatting>
  <conditionalFormatting sqref="B691">
    <cfRule type="duplicateValues" dxfId="1883" priority="172"/>
  </conditionalFormatting>
  <conditionalFormatting sqref="B691">
    <cfRule type="duplicateValues" dxfId="1882" priority="171"/>
  </conditionalFormatting>
  <conditionalFormatting sqref="B1723">
    <cfRule type="duplicateValues" dxfId="1881" priority="168"/>
  </conditionalFormatting>
  <conditionalFormatting sqref="B1723">
    <cfRule type="duplicateValues" dxfId="1880" priority="169"/>
  </conditionalFormatting>
  <conditionalFormatting sqref="B1723">
    <cfRule type="duplicateValues" dxfId="1879" priority="170"/>
  </conditionalFormatting>
  <conditionalFormatting sqref="B1723">
    <cfRule type="duplicateValues" dxfId="1878" priority="167"/>
  </conditionalFormatting>
  <conditionalFormatting sqref="B1723">
    <cfRule type="duplicateValues" dxfId="1877" priority="166"/>
  </conditionalFormatting>
  <conditionalFormatting sqref="B1148">
    <cfRule type="duplicateValues" dxfId="1876" priority="163"/>
  </conditionalFormatting>
  <conditionalFormatting sqref="B1148">
    <cfRule type="duplicateValues" dxfId="1875" priority="164"/>
  </conditionalFormatting>
  <conditionalFormatting sqref="B1148">
    <cfRule type="duplicateValues" dxfId="1874" priority="165"/>
  </conditionalFormatting>
  <conditionalFormatting sqref="B1148">
    <cfRule type="duplicateValues" dxfId="1873" priority="162"/>
  </conditionalFormatting>
  <conditionalFormatting sqref="B1148">
    <cfRule type="duplicateValues" dxfId="1872" priority="161"/>
  </conditionalFormatting>
  <conditionalFormatting sqref="B196">
    <cfRule type="duplicateValues" dxfId="1871" priority="158"/>
  </conditionalFormatting>
  <conditionalFormatting sqref="B196">
    <cfRule type="duplicateValues" dxfId="1870" priority="159"/>
  </conditionalFormatting>
  <conditionalFormatting sqref="B196">
    <cfRule type="duplicateValues" dxfId="1869" priority="160"/>
  </conditionalFormatting>
  <conditionalFormatting sqref="B196">
    <cfRule type="duplicateValues" dxfId="1868" priority="157"/>
  </conditionalFormatting>
  <conditionalFormatting sqref="B196">
    <cfRule type="duplicateValues" dxfId="1867" priority="156"/>
  </conditionalFormatting>
  <conditionalFormatting sqref="B2388">
    <cfRule type="duplicateValues" dxfId="1866" priority="153"/>
  </conditionalFormatting>
  <conditionalFormatting sqref="B2388">
    <cfRule type="duplicateValues" dxfId="1865" priority="154"/>
  </conditionalFormatting>
  <conditionalFormatting sqref="B2388">
    <cfRule type="duplicateValues" dxfId="1864" priority="155"/>
  </conditionalFormatting>
  <conditionalFormatting sqref="B2388">
    <cfRule type="duplicateValues" dxfId="1863" priority="152"/>
  </conditionalFormatting>
  <conditionalFormatting sqref="B2388">
    <cfRule type="duplicateValues" dxfId="1862" priority="151"/>
  </conditionalFormatting>
  <conditionalFormatting sqref="B1142">
    <cfRule type="duplicateValues" dxfId="1861" priority="148"/>
  </conditionalFormatting>
  <conditionalFormatting sqref="B1142">
    <cfRule type="duplicateValues" dxfId="1860" priority="149"/>
  </conditionalFormatting>
  <conditionalFormatting sqref="B1142">
    <cfRule type="duplicateValues" dxfId="1859" priority="150"/>
  </conditionalFormatting>
  <conditionalFormatting sqref="B1142">
    <cfRule type="duplicateValues" dxfId="1858" priority="147"/>
  </conditionalFormatting>
  <conditionalFormatting sqref="B1142">
    <cfRule type="duplicateValues" dxfId="1857" priority="146"/>
  </conditionalFormatting>
  <conditionalFormatting sqref="B2601">
    <cfRule type="duplicateValues" dxfId="1856" priority="143"/>
  </conditionalFormatting>
  <conditionalFormatting sqref="B2601">
    <cfRule type="duplicateValues" dxfId="1855" priority="144"/>
  </conditionalFormatting>
  <conditionalFormatting sqref="B2601">
    <cfRule type="duplicateValues" dxfId="1854" priority="145"/>
  </conditionalFormatting>
  <conditionalFormatting sqref="B2601">
    <cfRule type="duplicateValues" dxfId="1853" priority="142"/>
  </conditionalFormatting>
  <conditionalFormatting sqref="B2601">
    <cfRule type="duplicateValues" dxfId="1852" priority="141"/>
  </conditionalFormatting>
  <conditionalFormatting sqref="B656">
    <cfRule type="duplicateValues" dxfId="1851" priority="138"/>
  </conditionalFormatting>
  <conditionalFormatting sqref="B656">
    <cfRule type="duplicateValues" dxfId="1850" priority="139"/>
  </conditionalFormatting>
  <conditionalFormatting sqref="B656">
    <cfRule type="duplicateValues" dxfId="1849" priority="140"/>
  </conditionalFormatting>
  <conditionalFormatting sqref="B656">
    <cfRule type="duplicateValues" dxfId="1848" priority="137"/>
  </conditionalFormatting>
  <conditionalFormatting sqref="B656">
    <cfRule type="duplicateValues" dxfId="1847" priority="136"/>
  </conditionalFormatting>
  <conditionalFormatting sqref="B1995">
    <cfRule type="duplicateValues" dxfId="1846" priority="133"/>
  </conditionalFormatting>
  <conditionalFormatting sqref="B1995">
    <cfRule type="duplicateValues" dxfId="1845" priority="134"/>
  </conditionalFormatting>
  <conditionalFormatting sqref="B1995">
    <cfRule type="duplicateValues" dxfId="1844" priority="135"/>
  </conditionalFormatting>
  <conditionalFormatting sqref="B1995">
    <cfRule type="duplicateValues" dxfId="1843" priority="132"/>
  </conditionalFormatting>
  <conditionalFormatting sqref="B1995">
    <cfRule type="duplicateValues" dxfId="1842" priority="131"/>
  </conditionalFormatting>
  <conditionalFormatting sqref="B1422">
    <cfRule type="duplicateValues" dxfId="1841" priority="128"/>
  </conditionalFormatting>
  <conditionalFormatting sqref="B1422">
    <cfRule type="duplicateValues" dxfId="1840" priority="129"/>
  </conditionalFormatting>
  <conditionalFormatting sqref="B1422">
    <cfRule type="duplicateValues" dxfId="1839" priority="130"/>
  </conditionalFormatting>
  <conditionalFormatting sqref="B1422">
    <cfRule type="duplicateValues" dxfId="1838" priority="127"/>
  </conditionalFormatting>
  <conditionalFormatting sqref="B1422">
    <cfRule type="duplicateValues" dxfId="1837" priority="126"/>
  </conditionalFormatting>
  <conditionalFormatting sqref="B2052">
    <cfRule type="duplicateValues" dxfId="1836" priority="118"/>
  </conditionalFormatting>
  <conditionalFormatting sqref="B2052">
    <cfRule type="duplicateValues" dxfId="1835" priority="119"/>
  </conditionalFormatting>
  <conditionalFormatting sqref="B2052">
    <cfRule type="duplicateValues" dxfId="1834" priority="120"/>
  </conditionalFormatting>
  <conditionalFormatting sqref="B2052">
    <cfRule type="duplicateValues" dxfId="1833" priority="117"/>
  </conditionalFormatting>
  <conditionalFormatting sqref="B2052">
    <cfRule type="duplicateValues" dxfId="1832" priority="116"/>
  </conditionalFormatting>
  <conditionalFormatting sqref="B2420">
    <cfRule type="duplicateValues" dxfId="1831" priority="113"/>
  </conditionalFormatting>
  <conditionalFormatting sqref="B2420">
    <cfRule type="duplicateValues" dxfId="1830" priority="114"/>
  </conditionalFormatting>
  <conditionalFormatting sqref="B2420">
    <cfRule type="duplicateValues" dxfId="1829" priority="115"/>
  </conditionalFormatting>
  <conditionalFormatting sqref="B2420">
    <cfRule type="duplicateValues" dxfId="1828" priority="112"/>
  </conditionalFormatting>
  <conditionalFormatting sqref="B2420">
    <cfRule type="duplicateValues" dxfId="1827" priority="111"/>
  </conditionalFormatting>
  <conditionalFormatting sqref="B417">
    <cfRule type="duplicateValues" dxfId="1826" priority="108"/>
  </conditionalFormatting>
  <conditionalFormatting sqref="B417">
    <cfRule type="duplicateValues" dxfId="1825" priority="109"/>
  </conditionalFormatting>
  <conditionalFormatting sqref="B417">
    <cfRule type="duplicateValues" dxfId="1824" priority="110"/>
  </conditionalFormatting>
  <conditionalFormatting sqref="B417">
    <cfRule type="duplicateValues" dxfId="1823" priority="107"/>
  </conditionalFormatting>
  <conditionalFormatting sqref="B417">
    <cfRule type="duplicateValues" dxfId="1822" priority="106"/>
  </conditionalFormatting>
  <conditionalFormatting sqref="B418">
    <cfRule type="duplicateValues" dxfId="1821" priority="103"/>
  </conditionalFormatting>
  <conditionalFormatting sqref="B418">
    <cfRule type="duplicateValues" dxfId="1820" priority="104"/>
  </conditionalFormatting>
  <conditionalFormatting sqref="B418">
    <cfRule type="duplicateValues" dxfId="1819" priority="105"/>
  </conditionalFormatting>
  <conditionalFormatting sqref="B418">
    <cfRule type="duplicateValues" dxfId="1818" priority="102"/>
  </conditionalFormatting>
  <conditionalFormatting sqref="B418">
    <cfRule type="duplicateValues" dxfId="1817" priority="101"/>
  </conditionalFormatting>
  <conditionalFormatting sqref="B2384">
    <cfRule type="duplicateValues" dxfId="1816" priority="93"/>
  </conditionalFormatting>
  <conditionalFormatting sqref="B2384">
    <cfRule type="duplicateValues" dxfId="1815" priority="94"/>
  </conditionalFormatting>
  <conditionalFormatting sqref="B2384">
    <cfRule type="duplicateValues" dxfId="1814" priority="95"/>
  </conditionalFormatting>
  <conditionalFormatting sqref="B2384">
    <cfRule type="duplicateValues" dxfId="1813" priority="92"/>
  </conditionalFormatting>
  <conditionalFormatting sqref="B2384">
    <cfRule type="duplicateValues" dxfId="1812" priority="91"/>
  </conditionalFormatting>
  <conditionalFormatting sqref="B1999">
    <cfRule type="duplicateValues" dxfId="1811" priority="88"/>
  </conditionalFormatting>
  <conditionalFormatting sqref="B1999">
    <cfRule type="duplicateValues" dxfId="1810" priority="89"/>
  </conditionalFormatting>
  <conditionalFormatting sqref="B1999">
    <cfRule type="duplicateValues" dxfId="1809" priority="90"/>
  </conditionalFormatting>
  <conditionalFormatting sqref="B1999">
    <cfRule type="duplicateValues" dxfId="1808" priority="87"/>
  </conditionalFormatting>
  <conditionalFormatting sqref="B1999">
    <cfRule type="duplicateValues" dxfId="1807" priority="86"/>
  </conditionalFormatting>
  <conditionalFormatting sqref="B2208">
    <cfRule type="duplicateValues" dxfId="1806" priority="83"/>
  </conditionalFormatting>
  <conditionalFormatting sqref="B2208">
    <cfRule type="duplicateValues" dxfId="1805" priority="84"/>
  </conditionalFormatting>
  <conditionalFormatting sqref="B2208">
    <cfRule type="duplicateValues" dxfId="1804" priority="85"/>
  </conditionalFormatting>
  <conditionalFormatting sqref="B2208">
    <cfRule type="duplicateValues" dxfId="1803" priority="82"/>
  </conditionalFormatting>
  <conditionalFormatting sqref="B2208">
    <cfRule type="duplicateValues" dxfId="1802" priority="81"/>
  </conditionalFormatting>
  <conditionalFormatting sqref="B2419">
    <cfRule type="duplicateValues" dxfId="1801" priority="78"/>
  </conditionalFormatting>
  <conditionalFormatting sqref="B2419">
    <cfRule type="duplicateValues" dxfId="1800" priority="79"/>
  </conditionalFormatting>
  <conditionalFormatting sqref="B2419">
    <cfRule type="duplicateValues" dxfId="1799" priority="80"/>
  </conditionalFormatting>
  <conditionalFormatting sqref="B2419">
    <cfRule type="duplicateValues" dxfId="1798" priority="77"/>
  </conditionalFormatting>
  <conditionalFormatting sqref="B2419">
    <cfRule type="duplicateValues" dxfId="1797" priority="76"/>
  </conditionalFormatting>
  <conditionalFormatting sqref="B902">
    <cfRule type="duplicateValues" dxfId="1796" priority="73"/>
  </conditionalFormatting>
  <conditionalFormatting sqref="B902">
    <cfRule type="duplicateValues" dxfId="1795" priority="74"/>
  </conditionalFormatting>
  <conditionalFormatting sqref="B902">
    <cfRule type="duplicateValues" dxfId="1794" priority="75"/>
  </conditionalFormatting>
  <conditionalFormatting sqref="B902">
    <cfRule type="duplicateValues" dxfId="1793" priority="72"/>
  </conditionalFormatting>
  <conditionalFormatting sqref="B902">
    <cfRule type="duplicateValues" dxfId="1792" priority="71"/>
  </conditionalFormatting>
  <conditionalFormatting sqref="B903">
    <cfRule type="duplicateValues" dxfId="1791" priority="68"/>
  </conditionalFormatting>
  <conditionalFormatting sqref="B903">
    <cfRule type="duplicateValues" dxfId="1790" priority="69"/>
  </conditionalFormatting>
  <conditionalFormatting sqref="B903">
    <cfRule type="duplicateValues" dxfId="1789" priority="70"/>
  </conditionalFormatting>
  <conditionalFormatting sqref="B903">
    <cfRule type="duplicateValues" dxfId="1788" priority="67"/>
  </conditionalFormatting>
  <conditionalFormatting sqref="B903">
    <cfRule type="duplicateValues" dxfId="1787" priority="66"/>
  </conditionalFormatting>
  <conditionalFormatting sqref="B1243">
    <cfRule type="duplicateValues" dxfId="1786" priority="63"/>
  </conditionalFormatting>
  <conditionalFormatting sqref="B1243">
    <cfRule type="duplicateValues" dxfId="1785" priority="64"/>
  </conditionalFormatting>
  <conditionalFormatting sqref="B1243">
    <cfRule type="duplicateValues" dxfId="1784" priority="65"/>
  </conditionalFormatting>
  <conditionalFormatting sqref="B1243">
    <cfRule type="duplicateValues" dxfId="1783" priority="62"/>
  </conditionalFormatting>
  <conditionalFormatting sqref="B1243">
    <cfRule type="duplicateValues" dxfId="1782" priority="61"/>
  </conditionalFormatting>
  <conditionalFormatting sqref="B1626">
    <cfRule type="duplicateValues" dxfId="1781" priority="58"/>
  </conditionalFormatting>
  <conditionalFormatting sqref="B1626">
    <cfRule type="duplicateValues" dxfId="1780" priority="59"/>
  </conditionalFormatting>
  <conditionalFormatting sqref="B1626">
    <cfRule type="duplicateValues" dxfId="1779" priority="60"/>
  </conditionalFormatting>
  <conditionalFormatting sqref="B1626">
    <cfRule type="duplicateValues" dxfId="1778" priority="57"/>
  </conditionalFormatting>
  <conditionalFormatting sqref="B1626">
    <cfRule type="duplicateValues" dxfId="1777" priority="56"/>
  </conditionalFormatting>
  <conditionalFormatting sqref="B2383">
    <cfRule type="duplicateValues" dxfId="1776" priority="3084"/>
  </conditionalFormatting>
  <conditionalFormatting sqref="B897">
    <cfRule type="duplicateValues" dxfId="1775" priority="53"/>
  </conditionalFormatting>
  <conditionalFormatting sqref="B897">
    <cfRule type="duplicateValues" dxfId="1774" priority="54"/>
  </conditionalFormatting>
  <conditionalFormatting sqref="B897">
    <cfRule type="duplicateValues" dxfId="1773" priority="55"/>
  </conditionalFormatting>
  <conditionalFormatting sqref="B897">
    <cfRule type="duplicateValues" dxfId="1772" priority="52"/>
  </conditionalFormatting>
  <conditionalFormatting sqref="B897">
    <cfRule type="duplicateValues" dxfId="1771" priority="51"/>
  </conditionalFormatting>
  <conditionalFormatting sqref="B1883">
    <cfRule type="duplicateValues" dxfId="1770" priority="48"/>
  </conditionalFormatting>
  <conditionalFormatting sqref="B1883">
    <cfRule type="duplicateValues" dxfId="1769" priority="49"/>
  </conditionalFormatting>
  <conditionalFormatting sqref="B1883">
    <cfRule type="duplicateValues" dxfId="1768" priority="50"/>
  </conditionalFormatting>
  <conditionalFormatting sqref="B1883">
    <cfRule type="duplicateValues" dxfId="1767" priority="47"/>
  </conditionalFormatting>
  <conditionalFormatting sqref="B1883">
    <cfRule type="duplicateValues" dxfId="1766" priority="46"/>
  </conditionalFormatting>
  <conditionalFormatting sqref="B1554">
    <cfRule type="duplicateValues" dxfId="1765" priority="43"/>
  </conditionalFormatting>
  <conditionalFormatting sqref="B1554">
    <cfRule type="duplicateValues" dxfId="1764" priority="44"/>
  </conditionalFormatting>
  <conditionalFormatting sqref="B1554">
    <cfRule type="duplicateValues" dxfId="1763" priority="45"/>
  </conditionalFormatting>
  <conditionalFormatting sqref="B1554">
    <cfRule type="duplicateValues" dxfId="1762" priority="42"/>
  </conditionalFormatting>
  <conditionalFormatting sqref="B1554">
    <cfRule type="duplicateValues" dxfId="1761" priority="41"/>
  </conditionalFormatting>
  <conditionalFormatting sqref="B1564">
    <cfRule type="duplicateValues" dxfId="1760" priority="38"/>
  </conditionalFormatting>
  <conditionalFormatting sqref="B1564">
    <cfRule type="duplicateValues" dxfId="1759" priority="39"/>
  </conditionalFormatting>
  <conditionalFormatting sqref="B1564">
    <cfRule type="duplicateValues" dxfId="1758" priority="40"/>
  </conditionalFormatting>
  <conditionalFormatting sqref="B1564">
    <cfRule type="duplicateValues" dxfId="1757" priority="37"/>
  </conditionalFormatting>
  <conditionalFormatting sqref="B1564">
    <cfRule type="duplicateValues" dxfId="1756" priority="36"/>
  </conditionalFormatting>
  <conditionalFormatting sqref="B48">
    <cfRule type="duplicateValues" dxfId="1755" priority="33"/>
  </conditionalFormatting>
  <conditionalFormatting sqref="B48">
    <cfRule type="duplicateValues" dxfId="1754" priority="34"/>
  </conditionalFormatting>
  <conditionalFormatting sqref="B48">
    <cfRule type="duplicateValues" dxfId="1753" priority="35"/>
  </conditionalFormatting>
  <conditionalFormatting sqref="B48">
    <cfRule type="duplicateValues" dxfId="1752" priority="32"/>
  </conditionalFormatting>
  <conditionalFormatting sqref="B48">
    <cfRule type="duplicateValues" dxfId="1751" priority="31"/>
  </conditionalFormatting>
  <conditionalFormatting sqref="B49">
    <cfRule type="duplicateValues" dxfId="1750" priority="28"/>
  </conditionalFormatting>
  <conditionalFormatting sqref="B49">
    <cfRule type="duplicateValues" dxfId="1749" priority="29"/>
  </conditionalFormatting>
  <conditionalFormatting sqref="B49">
    <cfRule type="duplicateValues" dxfId="1748" priority="30"/>
  </conditionalFormatting>
  <conditionalFormatting sqref="B49">
    <cfRule type="duplicateValues" dxfId="1747" priority="27"/>
  </conditionalFormatting>
  <conditionalFormatting sqref="B49">
    <cfRule type="duplicateValues" dxfId="1746" priority="26"/>
  </conditionalFormatting>
  <conditionalFormatting sqref="B698">
    <cfRule type="duplicateValues" dxfId="1745" priority="23"/>
  </conditionalFormatting>
  <conditionalFormatting sqref="B698">
    <cfRule type="duplicateValues" dxfId="1744" priority="24"/>
  </conditionalFormatting>
  <conditionalFormatting sqref="B698">
    <cfRule type="duplicateValues" dxfId="1743" priority="25"/>
  </conditionalFormatting>
  <conditionalFormatting sqref="B698">
    <cfRule type="duplicateValues" dxfId="1742" priority="22"/>
  </conditionalFormatting>
  <conditionalFormatting sqref="B698">
    <cfRule type="duplicateValues" dxfId="1741" priority="21"/>
  </conditionalFormatting>
  <conditionalFormatting sqref="B1455">
    <cfRule type="duplicateValues" dxfId="1740" priority="18"/>
  </conditionalFormatting>
  <conditionalFormatting sqref="B1455">
    <cfRule type="duplicateValues" dxfId="1739" priority="19"/>
  </conditionalFormatting>
  <conditionalFormatting sqref="B1455">
    <cfRule type="duplicateValues" dxfId="1738" priority="20"/>
  </conditionalFormatting>
  <conditionalFormatting sqref="B1455">
    <cfRule type="duplicateValues" dxfId="1737" priority="17"/>
  </conditionalFormatting>
  <conditionalFormatting sqref="B1455">
    <cfRule type="duplicateValues" dxfId="1736" priority="16"/>
  </conditionalFormatting>
  <conditionalFormatting sqref="B1457">
    <cfRule type="duplicateValues" dxfId="1735" priority="13"/>
  </conditionalFormatting>
  <conditionalFormatting sqref="B1457">
    <cfRule type="duplicateValues" dxfId="1734" priority="14"/>
  </conditionalFormatting>
  <conditionalFormatting sqref="B1457">
    <cfRule type="duplicateValues" dxfId="1733" priority="15"/>
  </conditionalFormatting>
  <conditionalFormatting sqref="B1457">
    <cfRule type="duplicateValues" dxfId="1732" priority="12"/>
  </conditionalFormatting>
  <conditionalFormatting sqref="B1457">
    <cfRule type="duplicateValues" dxfId="1731" priority="11"/>
  </conditionalFormatting>
  <conditionalFormatting sqref="B594">
    <cfRule type="duplicateValues" dxfId="1730" priority="8"/>
  </conditionalFormatting>
  <conditionalFormatting sqref="B594">
    <cfRule type="duplicateValues" dxfId="1729" priority="9"/>
  </conditionalFormatting>
  <conditionalFormatting sqref="B594">
    <cfRule type="duplicateValues" dxfId="1728" priority="10"/>
  </conditionalFormatting>
  <conditionalFormatting sqref="B594">
    <cfRule type="duplicateValues" dxfId="1727" priority="7"/>
  </conditionalFormatting>
  <conditionalFormatting sqref="B594">
    <cfRule type="duplicateValues" dxfId="1726" priority="6"/>
  </conditionalFormatting>
  <conditionalFormatting sqref="B2210">
    <cfRule type="duplicateValues" dxfId="1725" priority="3"/>
  </conditionalFormatting>
  <conditionalFormatting sqref="B2210">
    <cfRule type="duplicateValues" dxfId="1724" priority="4"/>
  </conditionalFormatting>
  <conditionalFormatting sqref="B2210">
    <cfRule type="duplicateValues" dxfId="1723" priority="5"/>
  </conditionalFormatting>
  <conditionalFormatting sqref="B2210">
    <cfRule type="duplicateValues" dxfId="1722" priority="2"/>
  </conditionalFormatting>
  <conditionalFormatting sqref="B2210">
    <cfRule type="duplicateValues" dxfId="1721" priority="1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3" fitToHeight="0" orientation="landscape" horizontalDpi="4294967295" verticalDpi="4294967295" r:id="rId1"/>
  <rowBreaks count="1" manualBreakCount="1">
    <brk id="269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0"/>
  <sheetViews>
    <sheetView topLeftCell="A145" zoomScale="70" zoomScaleNormal="70" workbookViewId="0">
      <selection activeCell="P168" sqref="P168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2" customWidth="1"/>
    <col min="5" max="6" width="5.85546875" style="192" hidden="1" customWidth="1"/>
    <col min="7" max="7" width="117" style="192" bestFit="1" customWidth="1"/>
    <col min="8" max="8" width="8.42578125" style="192" bestFit="1" customWidth="1"/>
    <col min="9" max="9" width="9.5703125" style="192" customWidth="1"/>
    <col min="10" max="14" width="2.140625" style="212" customWidth="1"/>
    <col min="15" max="15" width="12" style="192" customWidth="1"/>
    <col min="16" max="16" width="9.42578125" style="192" bestFit="1" customWidth="1"/>
    <col min="17" max="17" width="1.140625" style="192" bestFit="1" customWidth="1"/>
    <col min="18" max="18" width="5.85546875" style="192" customWidth="1"/>
  </cols>
  <sheetData>
    <row r="1" spans="1:18" ht="21">
      <c r="D1"/>
      <c r="E1"/>
      <c r="F1"/>
      <c r="G1" s="330" t="s">
        <v>2210</v>
      </c>
      <c r="H1"/>
      <c r="I1"/>
      <c r="J1" s="134"/>
      <c r="K1" s="134"/>
      <c r="L1" s="134"/>
      <c r="M1" s="134"/>
      <c r="N1" s="134"/>
      <c r="O1"/>
      <c r="P1"/>
      <c r="Q1" s="148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303">
        <v>43399</v>
      </c>
      <c r="P2"/>
      <c r="Q2" s="148">
        <v>1</v>
      </c>
      <c r="R2"/>
    </row>
    <row r="3" spans="1:18" ht="48.75" customHeight="1">
      <c r="A3" s="227" t="s">
        <v>5787</v>
      </c>
      <c r="B3" s="310" t="s">
        <v>4011</v>
      </c>
      <c r="C3" s="719" t="s">
        <v>3109</v>
      </c>
      <c r="D3" s="720"/>
      <c r="E3" s="720"/>
      <c r="F3" s="721"/>
      <c r="G3" s="228" t="s">
        <v>3110</v>
      </c>
      <c r="H3" s="228" t="s">
        <v>5788</v>
      </c>
      <c r="I3" s="228" t="s">
        <v>3116</v>
      </c>
      <c r="J3" s="229" t="s">
        <v>3111</v>
      </c>
      <c r="K3" s="229" t="s">
        <v>3112</v>
      </c>
      <c r="L3" s="229" t="s">
        <v>3113</v>
      </c>
      <c r="M3" s="229" t="s">
        <v>3114</v>
      </c>
      <c r="N3" s="229" t="s">
        <v>3115</v>
      </c>
      <c r="O3" s="228" t="s">
        <v>5462</v>
      </c>
      <c r="P3" s="230" t="s">
        <v>2201</v>
      </c>
      <c r="Q3" s="148">
        <v>1</v>
      </c>
      <c r="R3"/>
    </row>
    <row r="4" spans="1:18">
      <c r="A4" s="160" t="s">
        <v>5379</v>
      </c>
      <c r="B4" s="312"/>
      <c r="C4" s="178"/>
      <c r="D4" s="226"/>
      <c r="E4" s="186"/>
      <c r="F4" s="186"/>
      <c r="G4" s="166"/>
      <c r="H4" s="166"/>
      <c r="I4" s="166"/>
      <c r="J4" s="215"/>
      <c r="K4" s="215"/>
      <c r="L4" s="215"/>
      <c r="M4" s="215"/>
      <c r="N4" s="215"/>
      <c r="O4" s="166"/>
      <c r="P4" s="437"/>
      <c r="Q4" s="148">
        <v>1</v>
      </c>
      <c r="R4"/>
    </row>
    <row r="5" spans="1:18">
      <c r="A5" s="137">
        <f>ROW($A5:$Q5)-SUM(Q$1:Q5)</f>
        <v>1</v>
      </c>
      <c r="B5" s="92" t="s">
        <v>8015</v>
      </c>
      <c r="C5" s="627"/>
      <c r="D5" s="206" t="s">
        <v>2191</v>
      </c>
      <c r="E5" s="527"/>
      <c r="F5" s="527"/>
      <c r="G5" s="90" t="s">
        <v>6543</v>
      </c>
      <c r="H5" s="91"/>
      <c r="I5" s="92" t="s">
        <v>5340</v>
      </c>
      <c r="J5" s="6"/>
      <c r="K5" s="91"/>
      <c r="L5" s="91"/>
      <c r="M5" s="91"/>
      <c r="N5" s="91"/>
      <c r="O5" s="418" t="s">
        <v>6544</v>
      </c>
      <c r="P5" s="454">
        <v>3300</v>
      </c>
      <c r="Q5" s="148"/>
      <c r="R5"/>
    </row>
    <row r="6" spans="1:18">
      <c r="A6" s="3">
        <f>ROW($A6:$Q6)-SUM(Q$1:Q6)</f>
        <v>2</v>
      </c>
      <c r="B6" s="311" t="s">
        <v>8016</v>
      </c>
      <c r="C6" s="202"/>
      <c r="D6" s="206" t="s">
        <v>2191</v>
      </c>
      <c r="E6" s="211"/>
      <c r="F6" s="205"/>
      <c r="G6" s="120" t="s">
        <v>5230</v>
      </c>
      <c r="H6" s="32"/>
      <c r="I6" s="107" t="s">
        <v>5334</v>
      </c>
      <c r="J6" s="32"/>
      <c r="K6" s="32"/>
      <c r="L6" s="32"/>
      <c r="M6" s="32"/>
      <c r="N6" s="32"/>
      <c r="O6" s="311" t="s">
        <v>4802</v>
      </c>
      <c r="P6" s="441">
        <v>3900</v>
      </c>
      <c r="Q6" s="148"/>
      <c r="R6"/>
    </row>
    <row r="7" spans="1:18">
      <c r="A7" s="3">
        <f>ROW($A7:$Q7)-SUM(Q$1:Q7)</f>
        <v>3</v>
      </c>
      <c r="B7" s="311" t="s">
        <v>8017</v>
      </c>
      <c r="C7" s="202"/>
      <c r="D7" s="206" t="s">
        <v>2191</v>
      </c>
      <c r="E7" s="528"/>
      <c r="F7" s="529"/>
      <c r="G7" s="120" t="s">
        <v>2561</v>
      </c>
      <c r="H7" s="32"/>
      <c r="I7" s="107" t="s">
        <v>4305</v>
      </c>
      <c r="J7" s="32"/>
      <c r="K7" s="32"/>
      <c r="L7" s="32"/>
      <c r="M7" s="32"/>
      <c r="N7" s="32"/>
      <c r="O7" s="311" t="s">
        <v>2562</v>
      </c>
      <c r="P7" s="454">
        <v>3250</v>
      </c>
      <c r="Q7" s="148"/>
      <c r="R7"/>
    </row>
    <row r="8" spans="1:18">
      <c r="A8" s="159" t="s">
        <v>5380</v>
      </c>
      <c r="B8" s="306"/>
      <c r="C8" s="176"/>
      <c r="D8" s="207"/>
      <c r="E8" s="184"/>
      <c r="F8" s="184"/>
      <c r="G8" s="165"/>
      <c r="H8" s="165"/>
      <c r="I8" s="165"/>
      <c r="J8" s="213"/>
      <c r="K8" s="213"/>
      <c r="L8" s="213"/>
      <c r="M8" s="213"/>
      <c r="N8" s="213"/>
      <c r="O8" s="165"/>
      <c r="P8" s="437"/>
      <c r="Q8" s="148">
        <v>1</v>
      </c>
      <c r="R8"/>
    </row>
    <row r="9" spans="1:18">
      <c r="A9" s="3">
        <f>ROW($A9:$Q9)-SUM(Q$1:Q9)</f>
        <v>4</v>
      </c>
      <c r="B9" s="137" t="s">
        <v>5129</v>
      </c>
      <c r="C9" s="195"/>
      <c r="D9" s="206" t="s">
        <v>2191</v>
      </c>
      <c r="E9" s="515"/>
      <c r="F9" s="530"/>
      <c r="G9" s="5" t="s">
        <v>3099</v>
      </c>
      <c r="H9" s="4"/>
      <c r="I9" s="3" t="s">
        <v>5340</v>
      </c>
      <c r="J9" s="4"/>
      <c r="K9" s="4"/>
      <c r="L9" s="4"/>
      <c r="M9" s="4"/>
      <c r="N9" s="4"/>
      <c r="O9" s="419" t="s">
        <v>3733</v>
      </c>
      <c r="P9" s="454">
        <v>4200</v>
      </c>
      <c r="Q9" s="148"/>
      <c r="R9"/>
    </row>
    <row r="10" spans="1:18">
      <c r="A10" s="159" t="s">
        <v>3320</v>
      </c>
      <c r="B10" s="306"/>
      <c r="C10" s="177"/>
      <c r="D10" s="208"/>
      <c r="E10" s="185"/>
      <c r="F10" s="185"/>
      <c r="G10" s="163"/>
      <c r="H10" s="163"/>
      <c r="I10" s="163"/>
      <c r="J10" s="213"/>
      <c r="K10" s="213"/>
      <c r="L10" s="213"/>
      <c r="M10" s="213"/>
      <c r="N10" s="213"/>
      <c r="O10" s="163"/>
      <c r="P10" s="438"/>
      <c r="Q10" s="148">
        <v>1</v>
      </c>
      <c r="R10"/>
    </row>
    <row r="11" spans="1:18">
      <c r="A11" s="3">
        <f>ROW($A11:$Q11)-SUM(Q$1:Q11)</f>
        <v>5</v>
      </c>
      <c r="B11" s="137" t="s">
        <v>8018</v>
      </c>
      <c r="C11" s="195"/>
      <c r="D11" s="206" t="s">
        <v>2191</v>
      </c>
      <c r="E11" s="515"/>
      <c r="F11" s="530"/>
      <c r="G11" s="5" t="s">
        <v>3320</v>
      </c>
      <c r="H11" s="4"/>
      <c r="I11" s="3" t="s">
        <v>5334</v>
      </c>
      <c r="J11" s="4"/>
      <c r="K11" s="4"/>
      <c r="L11" s="4"/>
      <c r="M11" s="4"/>
      <c r="N11" s="4"/>
      <c r="O11" s="419" t="s">
        <v>3321</v>
      </c>
      <c r="P11" s="454">
        <v>4400</v>
      </c>
      <c r="Q11" s="148"/>
      <c r="R11"/>
    </row>
    <row r="12" spans="1:18">
      <c r="A12" s="159" t="s">
        <v>5381</v>
      </c>
      <c r="B12" s="306"/>
      <c r="C12" s="176"/>
      <c r="D12" s="207"/>
      <c r="E12" s="184"/>
      <c r="F12" s="184"/>
      <c r="G12" s="165"/>
      <c r="H12" s="165"/>
      <c r="I12" s="165"/>
      <c r="J12" s="213"/>
      <c r="K12" s="213"/>
      <c r="L12" s="213"/>
      <c r="M12" s="213"/>
      <c r="N12" s="213"/>
      <c r="O12" s="165"/>
      <c r="P12" s="437"/>
      <c r="Q12" s="148">
        <v>1</v>
      </c>
      <c r="R12"/>
    </row>
    <row r="13" spans="1:18">
      <c r="A13" s="3">
        <f>ROW($A13:$Q13)-SUM(Q$1:Q13)</f>
        <v>6</v>
      </c>
      <c r="B13" s="137" t="s">
        <v>8019</v>
      </c>
      <c r="C13" s="195" t="s">
        <v>4803</v>
      </c>
      <c r="D13" s="206" t="s">
        <v>2191</v>
      </c>
      <c r="E13" s="188"/>
      <c r="F13" s="204"/>
      <c r="G13" s="5" t="s">
        <v>5231</v>
      </c>
      <c r="H13" s="4"/>
      <c r="I13" s="3" t="s">
        <v>4804</v>
      </c>
      <c r="J13" s="4"/>
      <c r="K13" s="4"/>
      <c r="L13" s="4"/>
      <c r="M13" s="4"/>
      <c r="N13" s="4"/>
      <c r="O13" s="137" t="s">
        <v>4805</v>
      </c>
      <c r="P13" s="441">
        <v>4300</v>
      </c>
      <c r="Q13" s="148"/>
      <c r="R13"/>
    </row>
    <row r="14" spans="1:18" s="141" customFormat="1">
      <c r="A14" s="3">
        <f>ROW($A14:$Q14)-SUM(Q$1:Q14)</f>
        <v>7</v>
      </c>
      <c r="B14" s="137" t="s">
        <v>8020</v>
      </c>
      <c r="C14" s="195" t="s">
        <v>4806</v>
      </c>
      <c r="D14" s="206" t="s">
        <v>2195</v>
      </c>
      <c r="E14" s="188"/>
      <c r="F14" s="204"/>
      <c r="G14" s="5" t="s">
        <v>9460</v>
      </c>
      <c r="H14" s="4"/>
      <c r="I14" s="3" t="s">
        <v>4720</v>
      </c>
      <c r="J14" s="6" t="s">
        <v>5314</v>
      </c>
      <c r="K14" s="4"/>
      <c r="L14" s="4"/>
      <c r="M14" s="4"/>
      <c r="N14" s="4"/>
      <c r="O14" s="137" t="s">
        <v>4807</v>
      </c>
      <c r="P14" s="441">
        <v>4200</v>
      </c>
      <c r="Q14" s="148"/>
    </row>
    <row r="15" spans="1:18">
      <c r="A15" s="3">
        <f>ROW($A15:$Q15)-SUM(Q$1:Q15)</f>
        <v>8</v>
      </c>
      <c r="B15" s="137" t="s">
        <v>8021</v>
      </c>
      <c r="C15" s="195" t="s">
        <v>4806</v>
      </c>
      <c r="D15" s="206" t="s">
        <v>2191</v>
      </c>
      <c r="E15" s="188"/>
      <c r="F15" s="204"/>
      <c r="G15" s="5" t="s">
        <v>5232</v>
      </c>
      <c r="H15" s="4"/>
      <c r="I15" s="3" t="s">
        <v>4720</v>
      </c>
      <c r="J15" s="6" t="s">
        <v>5314</v>
      </c>
      <c r="K15" s="4"/>
      <c r="L15" s="4"/>
      <c r="M15" s="4"/>
      <c r="N15" s="4"/>
      <c r="O15" s="137" t="s">
        <v>4807</v>
      </c>
      <c r="P15" s="441">
        <v>4300</v>
      </c>
      <c r="Q15" s="148"/>
      <c r="R15"/>
    </row>
    <row r="16" spans="1:18">
      <c r="A16" s="3">
        <f>ROW($A16:$Q16)-SUM(Q$1:Q16)</f>
        <v>9</v>
      </c>
      <c r="B16" s="137" t="s">
        <v>12294</v>
      </c>
      <c r="C16" s="195" t="s">
        <v>12295</v>
      </c>
      <c r="D16" s="206" t="s">
        <v>2191</v>
      </c>
      <c r="E16" s="548"/>
      <c r="F16" s="549"/>
      <c r="G16" s="5" t="s">
        <v>12296</v>
      </c>
      <c r="H16" s="4"/>
      <c r="I16" s="3" t="s">
        <v>12297</v>
      </c>
      <c r="J16" s="6" t="s">
        <v>5314</v>
      </c>
      <c r="K16" s="4"/>
      <c r="L16" s="4"/>
      <c r="M16" s="4"/>
      <c r="N16" s="4"/>
      <c r="O16" s="137" t="s">
        <v>12298</v>
      </c>
      <c r="P16" s="454">
        <v>5150</v>
      </c>
      <c r="Q16" s="148"/>
      <c r="R16"/>
    </row>
    <row r="17" spans="1:18">
      <c r="A17" s="3">
        <f>ROW($A17:$Q17)-SUM(Q$1:Q17)</f>
        <v>10</v>
      </c>
      <c r="B17" s="137" t="s">
        <v>11030</v>
      </c>
      <c r="C17" s="195" t="s">
        <v>4808</v>
      </c>
      <c r="D17" s="206" t="s">
        <v>2191</v>
      </c>
      <c r="E17" s="515"/>
      <c r="F17" s="530"/>
      <c r="G17" s="5" t="s">
        <v>5233</v>
      </c>
      <c r="H17" s="4"/>
      <c r="I17" s="3" t="s">
        <v>4500</v>
      </c>
      <c r="J17" s="6" t="s">
        <v>5314</v>
      </c>
      <c r="K17" s="4"/>
      <c r="L17" s="4"/>
      <c r="M17" s="4"/>
      <c r="N17" s="4"/>
      <c r="O17" s="137" t="s">
        <v>4809</v>
      </c>
      <c r="P17" s="454">
        <v>4400</v>
      </c>
      <c r="Q17" s="148"/>
      <c r="R17"/>
    </row>
    <row r="18" spans="1:18">
      <c r="A18" s="3">
        <f>ROW($A18:$Q18)-SUM(Q$1:Q18)</f>
        <v>11</v>
      </c>
      <c r="B18" s="137" t="s">
        <v>8022</v>
      </c>
      <c r="C18" s="195" t="s">
        <v>5235</v>
      </c>
      <c r="D18" s="206" t="s">
        <v>2191</v>
      </c>
      <c r="E18" s="188"/>
      <c r="F18" s="204"/>
      <c r="G18" s="5" t="s">
        <v>5234</v>
      </c>
      <c r="H18" s="4"/>
      <c r="I18" s="3" t="s">
        <v>5334</v>
      </c>
      <c r="J18" s="6" t="s">
        <v>5314</v>
      </c>
      <c r="K18" s="4"/>
      <c r="L18" s="4"/>
      <c r="M18" s="4"/>
      <c r="N18" s="4"/>
      <c r="O18" s="137" t="s">
        <v>4810</v>
      </c>
      <c r="P18" s="441">
        <v>4300</v>
      </c>
      <c r="Q18" s="148"/>
      <c r="R18"/>
    </row>
    <row r="19" spans="1:18">
      <c r="A19" s="162" t="s">
        <v>5450</v>
      </c>
      <c r="B19" s="309"/>
      <c r="C19" s="180"/>
      <c r="D19" s="207"/>
      <c r="E19" s="189"/>
      <c r="F19" s="189"/>
      <c r="G19" s="168"/>
      <c r="H19" s="168"/>
      <c r="I19" s="168"/>
      <c r="J19" s="214"/>
      <c r="K19" s="214"/>
      <c r="L19" s="214"/>
      <c r="M19" s="214"/>
      <c r="N19" s="214"/>
      <c r="O19" s="168"/>
      <c r="P19" s="437"/>
      <c r="Q19" s="148">
        <v>1</v>
      </c>
      <c r="R19"/>
    </row>
    <row r="20" spans="1:18">
      <c r="A20" s="137">
        <f>ROW($A20:$Q20)-SUM(Q$1:Q20)</f>
        <v>12</v>
      </c>
      <c r="B20" s="92" t="s">
        <v>8023</v>
      </c>
      <c r="C20" s="199"/>
      <c r="D20" s="206" t="s">
        <v>2192</v>
      </c>
      <c r="E20" s="183"/>
      <c r="F20" s="183"/>
      <c r="G20" s="65" t="s">
        <v>9461</v>
      </c>
      <c r="H20" s="64"/>
      <c r="I20" s="67" t="s">
        <v>4511</v>
      </c>
      <c r="J20" s="66"/>
      <c r="K20" s="64"/>
      <c r="L20" s="64"/>
      <c r="M20" s="64"/>
      <c r="N20" s="64"/>
      <c r="O20" s="422" t="s">
        <v>5581</v>
      </c>
      <c r="P20" s="441">
        <v>4600</v>
      </c>
      <c r="Q20" s="148"/>
      <c r="R20"/>
    </row>
    <row r="21" spans="1:18">
      <c r="A21" s="137">
        <f>ROW($A21:$Q21)-SUM(Q$1:Q21)</f>
        <v>13</v>
      </c>
      <c r="B21" s="92" t="s">
        <v>8024</v>
      </c>
      <c r="C21" s="199"/>
      <c r="D21" s="206" t="s">
        <v>2191</v>
      </c>
      <c r="E21" s="183"/>
      <c r="F21" s="183"/>
      <c r="G21" s="65" t="s">
        <v>5582</v>
      </c>
      <c r="H21" s="64"/>
      <c r="I21" s="67" t="s">
        <v>4511</v>
      </c>
      <c r="J21" s="66"/>
      <c r="K21" s="64"/>
      <c r="L21" s="64"/>
      <c r="M21" s="64"/>
      <c r="N21" s="64"/>
      <c r="O21" s="422" t="s">
        <v>5581</v>
      </c>
      <c r="P21" s="441">
        <v>4700</v>
      </c>
      <c r="Q21" s="148"/>
      <c r="R21"/>
    </row>
    <row r="22" spans="1:18">
      <c r="A22" s="654">
        <f>ROW($A22:$Q22)-SUM(Q$1:Q22)</f>
        <v>14</v>
      </c>
      <c r="B22" s="92" t="s">
        <v>12712</v>
      </c>
      <c r="C22" s="685"/>
      <c r="D22" s="206" t="s">
        <v>2191</v>
      </c>
      <c r="E22" s="671"/>
      <c r="F22" s="671"/>
      <c r="G22" s="90" t="s">
        <v>12713</v>
      </c>
      <c r="H22" s="91"/>
      <c r="I22" s="92" t="s">
        <v>4447</v>
      </c>
      <c r="J22" s="78"/>
      <c r="K22" s="91"/>
      <c r="L22" s="91"/>
      <c r="M22" s="91"/>
      <c r="N22" s="91"/>
      <c r="O22" s="418" t="s">
        <v>12714</v>
      </c>
      <c r="P22" s="454">
        <v>5850</v>
      </c>
      <c r="Q22" s="655"/>
      <c r="R22"/>
    </row>
    <row r="23" spans="1:18">
      <c r="A23" s="160" t="s">
        <v>4812</v>
      </c>
      <c r="B23" s="308"/>
      <c r="C23" s="178"/>
      <c r="D23" s="207"/>
      <c r="E23" s="186"/>
      <c r="F23" s="186"/>
      <c r="G23" s="166"/>
      <c r="H23" s="166"/>
      <c r="I23" s="166"/>
      <c r="J23" s="215"/>
      <c r="K23" s="215"/>
      <c r="L23" s="215"/>
      <c r="M23" s="215"/>
      <c r="N23" s="215"/>
      <c r="O23" s="166"/>
      <c r="P23" s="437"/>
      <c r="Q23" s="148">
        <v>1</v>
      </c>
      <c r="R23"/>
    </row>
    <row r="24" spans="1:18">
      <c r="A24" s="3">
        <f>ROW($A24:$Q24)-SUM(Q$1:Q24)</f>
        <v>15</v>
      </c>
      <c r="B24" s="137" t="s">
        <v>8025</v>
      </c>
      <c r="C24" s="195" t="s">
        <v>4811</v>
      </c>
      <c r="D24" s="206" t="s">
        <v>2191</v>
      </c>
      <c r="E24" s="188"/>
      <c r="F24" s="204"/>
      <c r="G24" s="5" t="s">
        <v>5236</v>
      </c>
      <c r="H24" s="4"/>
      <c r="I24" s="3" t="s">
        <v>5344</v>
      </c>
      <c r="J24" s="6"/>
      <c r="K24" s="4"/>
      <c r="L24" s="4"/>
      <c r="M24" s="4"/>
      <c r="N24" s="4"/>
      <c r="O24" s="137" t="s">
        <v>4813</v>
      </c>
      <c r="P24" s="441">
        <v>4300</v>
      </c>
      <c r="Q24" s="148"/>
      <c r="R24"/>
    </row>
    <row r="25" spans="1:18">
      <c r="A25" s="159" t="s">
        <v>5382</v>
      </c>
      <c r="B25" s="306"/>
      <c r="C25" s="176"/>
      <c r="D25" s="207"/>
      <c r="E25" s="184"/>
      <c r="F25" s="184"/>
      <c r="G25" s="165"/>
      <c r="H25" s="165"/>
      <c r="I25" s="165"/>
      <c r="J25" s="213"/>
      <c r="K25" s="213"/>
      <c r="L25" s="213"/>
      <c r="M25" s="213"/>
      <c r="N25" s="213"/>
      <c r="O25" s="165"/>
      <c r="P25" s="437"/>
      <c r="Q25" s="148">
        <v>1</v>
      </c>
      <c r="R25"/>
    </row>
    <row r="26" spans="1:18" ht="30">
      <c r="A26" s="3">
        <f>ROW($A26:$Q26)-SUM(Q$1:Q26)</f>
        <v>16</v>
      </c>
      <c r="B26" s="137" t="s">
        <v>8026</v>
      </c>
      <c r="C26" s="195"/>
      <c r="D26" s="206" t="s">
        <v>2191</v>
      </c>
      <c r="E26" s="188"/>
      <c r="F26" s="204"/>
      <c r="G26" s="5" t="s">
        <v>2114</v>
      </c>
      <c r="H26" s="4"/>
      <c r="I26" s="3" t="s">
        <v>4466</v>
      </c>
      <c r="J26" s="6" t="s">
        <v>5314</v>
      </c>
      <c r="K26" s="4"/>
      <c r="L26" s="4"/>
      <c r="M26" s="4"/>
      <c r="N26" s="4"/>
      <c r="O26" s="137" t="s">
        <v>3098</v>
      </c>
      <c r="P26" s="441">
        <v>4050</v>
      </c>
      <c r="Q26" s="148"/>
      <c r="R26"/>
    </row>
    <row r="27" spans="1:18">
      <c r="A27" s="3">
        <f>ROW($A27:$Q27)-SUM(Q$1:Q27)</f>
        <v>17</v>
      </c>
      <c r="B27" s="137" t="s">
        <v>8027</v>
      </c>
      <c r="C27" s="195" t="s">
        <v>4814</v>
      </c>
      <c r="D27" s="206" t="s">
        <v>2191</v>
      </c>
      <c r="E27" s="515"/>
      <c r="F27" s="530"/>
      <c r="G27" s="5" t="s">
        <v>5533</v>
      </c>
      <c r="H27" s="4"/>
      <c r="I27" s="3" t="s">
        <v>5344</v>
      </c>
      <c r="J27" s="6"/>
      <c r="K27" s="4"/>
      <c r="L27" s="4"/>
      <c r="M27" s="4"/>
      <c r="N27" s="4"/>
      <c r="O27" s="137" t="s">
        <v>4815</v>
      </c>
      <c r="P27" s="454">
        <v>4400</v>
      </c>
      <c r="Q27" s="148"/>
      <c r="R27"/>
    </row>
    <row r="28" spans="1:18">
      <c r="A28" s="3">
        <f>ROW($A28:$Q28)-SUM(Q$1:Q28)</f>
        <v>18</v>
      </c>
      <c r="B28" s="137" t="s">
        <v>8028</v>
      </c>
      <c r="C28" s="195"/>
      <c r="D28" s="206" t="s">
        <v>2191</v>
      </c>
      <c r="E28" s="515"/>
      <c r="F28" s="530"/>
      <c r="G28" s="5" t="s">
        <v>3459</v>
      </c>
      <c r="H28" s="4"/>
      <c r="I28" s="3" t="s">
        <v>2366</v>
      </c>
      <c r="J28" s="6"/>
      <c r="K28" s="4"/>
      <c r="L28" s="4"/>
      <c r="M28" s="4"/>
      <c r="N28" s="4"/>
      <c r="O28" s="137" t="s">
        <v>3460</v>
      </c>
      <c r="P28" s="454">
        <v>4400</v>
      </c>
      <c r="Q28" s="148"/>
      <c r="R28"/>
    </row>
    <row r="29" spans="1:18" s="141" customFormat="1">
      <c r="A29" s="3">
        <f>ROW($A29:$Q29)-SUM(Q$1:Q29)</f>
        <v>19</v>
      </c>
      <c r="B29" s="137" t="s">
        <v>1701</v>
      </c>
      <c r="C29" s="195"/>
      <c r="D29" s="206" t="s">
        <v>2195</v>
      </c>
      <c r="E29" s="515"/>
      <c r="F29" s="530"/>
      <c r="G29" s="5" t="s">
        <v>1702</v>
      </c>
      <c r="H29" s="4"/>
      <c r="I29" s="3" t="s">
        <v>4305</v>
      </c>
      <c r="J29" s="6" t="s">
        <v>5314</v>
      </c>
      <c r="K29" s="4"/>
      <c r="L29" s="4"/>
      <c r="M29" s="4"/>
      <c r="N29" s="4"/>
      <c r="O29" s="137" t="s">
        <v>1703</v>
      </c>
      <c r="P29" s="454">
        <v>4700</v>
      </c>
      <c r="Q29" s="148"/>
    </row>
    <row r="30" spans="1:18">
      <c r="A30" s="159" t="s">
        <v>5454</v>
      </c>
      <c r="B30" s="306"/>
      <c r="C30" s="176"/>
      <c r="D30" s="207"/>
      <c r="E30" s="184"/>
      <c r="F30" s="184"/>
      <c r="G30" s="165"/>
      <c r="H30" s="165"/>
      <c r="I30" s="165"/>
      <c r="J30" s="213"/>
      <c r="K30" s="213"/>
      <c r="L30" s="213"/>
      <c r="M30" s="213"/>
      <c r="N30" s="213"/>
      <c r="O30" s="165"/>
      <c r="P30" s="437"/>
      <c r="Q30" s="148">
        <v>1</v>
      </c>
      <c r="R30"/>
    </row>
    <row r="31" spans="1:18">
      <c r="A31" s="3">
        <f>ROW($A31:$Q31)-SUM(Q$1:Q31)</f>
        <v>20</v>
      </c>
      <c r="B31" s="137" t="s">
        <v>6429</v>
      </c>
      <c r="C31" s="195" t="s">
        <v>3703</v>
      </c>
      <c r="D31" s="206" t="s">
        <v>2191</v>
      </c>
      <c r="E31" s="515"/>
      <c r="F31" s="530"/>
      <c r="G31" s="5" t="s">
        <v>3702</v>
      </c>
      <c r="H31" s="4"/>
      <c r="I31" s="3" t="s">
        <v>5344</v>
      </c>
      <c r="J31" s="42" t="s">
        <v>5314</v>
      </c>
      <c r="K31" s="4"/>
      <c r="L31" s="4"/>
      <c r="M31" s="4"/>
      <c r="N31" s="4"/>
      <c r="O31" s="137" t="s">
        <v>3704</v>
      </c>
      <c r="P31" s="454">
        <v>4700</v>
      </c>
      <c r="Q31" s="148"/>
      <c r="R31"/>
    </row>
    <row r="32" spans="1:18">
      <c r="A32" s="159" t="s">
        <v>5383</v>
      </c>
      <c r="B32" s="306"/>
      <c r="C32" s="176"/>
      <c r="D32" s="207"/>
      <c r="E32" s="184"/>
      <c r="F32" s="184"/>
      <c r="G32" s="165"/>
      <c r="H32" s="165"/>
      <c r="I32" s="165"/>
      <c r="J32" s="213"/>
      <c r="K32" s="213"/>
      <c r="L32" s="213"/>
      <c r="M32" s="213"/>
      <c r="N32" s="213"/>
      <c r="O32" s="165"/>
      <c r="P32" s="437"/>
      <c r="Q32" s="148">
        <v>1</v>
      </c>
      <c r="R32"/>
    </row>
    <row r="33" spans="1:18">
      <c r="A33" s="3">
        <f>ROW($A33:$Q33)-SUM(Q$1:Q33)</f>
        <v>21</v>
      </c>
      <c r="B33" s="137" t="s">
        <v>8029</v>
      </c>
      <c r="C33" s="195" t="s">
        <v>3331</v>
      </c>
      <c r="D33" s="206" t="s">
        <v>2191</v>
      </c>
      <c r="E33" s="515"/>
      <c r="F33" s="530"/>
      <c r="G33" s="5" t="s">
        <v>3330</v>
      </c>
      <c r="H33" s="4"/>
      <c r="I33" s="3" t="s">
        <v>4466</v>
      </c>
      <c r="J33" s="6"/>
      <c r="K33" s="4"/>
      <c r="L33" s="4"/>
      <c r="M33" s="4"/>
      <c r="N33" s="4"/>
      <c r="O33" s="137" t="s">
        <v>3332</v>
      </c>
      <c r="P33" s="454">
        <v>4400</v>
      </c>
      <c r="Q33" s="148"/>
      <c r="R33"/>
    </row>
    <row r="34" spans="1:18">
      <c r="A34" s="3">
        <f>ROW($A34:$Q34)-SUM(Q$1:Q34)</f>
        <v>22</v>
      </c>
      <c r="B34" s="137" t="s">
        <v>8030</v>
      </c>
      <c r="C34" s="197"/>
      <c r="D34" s="206" t="s">
        <v>2191</v>
      </c>
      <c r="E34" s="188"/>
      <c r="F34" s="204"/>
      <c r="G34" s="11" t="s">
        <v>3333</v>
      </c>
      <c r="H34" s="10"/>
      <c r="I34" s="9" t="s">
        <v>5334</v>
      </c>
      <c r="J34" s="34" t="s">
        <v>5314</v>
      </c>
      <c r="K34" s="10"/>
      <c r="L34" s="10"/>
      <c r="M34" s="10"/>
      <c r="N34" s="10"/>
      <c r="O34" s="415" t="s">
        <v>3334</v>
      </c>
      <c r="P34" s="441">
        <v>4100</v>
      </c>
      <c r="Q34" s="148"/>
      <c r="R34"/>
    </row>
    <row r="35" spans="1:18">
      <c r="A35" s="3">
        <f>ROW($A35:$Q35)-SUM(Q$1:Q35)</f>
        <v>23</v>
      </c>
      <c r="B35" s="137" t="s">
        <v>8031</v>
      </c>
      <c r="C35" s="203"/>
      <c r="D35" s="206" t="s">
        <v>2191</v>
      </c>
      <c r="E35" s="188"/>
      <c r="F35" s="204"/>
      <c r="G35" s="35" t="s">
        <v>8409</v>
      </c>
      <c r="H35" s="28"/>
      <c r="I35" s="33" t="s">
        <v>5344</v>
      </c>
      <c r="J35" s="34"/>
      <c r="K35" s="28"/>
      <c r="L35" s="28"/>
      <c r="M35" s="28"/>
      <c r="N35" s="28"/>
      <c r="O35" s="435" t="s">
        <v>4816</v>
      </c>
      <c r="P35" s="441">
        <v>4300</v>
      </c>
      <c r="Q35" s="148"/>
      <c r="R35"/>
    </row>
    <row r="36" spans="1:18">
      <c r="A36" s="3">
        <f>ROW($A36:$Q36)-SUM(Q$1:Q36)</f>
        <v>24</v>
      </c>
      <c r="B36" s="137" t="s">
        <v>8032</v>
      </c>
      <c r="C36" s="200"/>
      <c r="D36" s="206" t="s">
        <v>2191</v>
      </c>
      <c r="E36" s="515"/>
      <c r="F36" s="530"/>
      <c r="G36" s="39" t="s">
        <v>349</v>
      </c>
      <c r="H36" s="40"/>
      <c r="I36" s="41" t="s">
        <v>5334</v>
      </c>
      <c r="J36" s="42"/>
      <c r="K36" s="40"/>
      <c r="L36" s="40"/>
      <c r="M36" s="40"/>
      <c r="N36" s="40"/>
      <c r="O36" s="428" t="s">
        <v>2582</v>
      </c>
      <c r="P36" s="454">
        <v>4650</v>
      </c>
      <c r="Q36" s="272"/>
      <c r="R36"/>
    </row>
    <row r="37" spans="1:18">
      <c r="A37" s="3">
        <f>ROW($A37:$Q37)-SUM(Q$1:Q37)</f>
        <v>25</v>
      </c>
      <c r="B37" s="137" t="s">
        <v>8033</v>
      </c>
      <c r="C37" s="200" t="s">
        <v>3314</v>
      </c>
      <c r="D37" s="206" t="s">
        <v>2191</v>
      </c>
      <c r="E37" s="515"/>
      <c r="F37" s="530"/>
      <c r="G37" s="39" t="s">
        <v>5237</v>
      </c>
      <c r="H37" s="40"/>
      <c r="I37" s="41" t="s">
        <v>4466</v>
      </c>
      <c r="J37" s="42" t="s">
        <v>5314</v>
      </c>
      <c r="K37" s="40"/>
      <c r="L37" s="40"/>
      <c r="M37" s="40"/>
      <c r="N37" s="40"/>
      <c r="O37" s="428" t="s">
        <v>3313</v>
      </c>
      <c r="P37" s="454">
        <v>4000</v>
      </c>
      <c r="Q37" s="148"/>
      <c r="R37"/>
    </row>
    <row r="38" spans="1:18">
      <c r="A38" s="159" t="s">
        <v>5384</v>
      </c>
      <c r="B38" s="306"/>
      <c r="C38" s="176"/>
      <c r="D38" s="207"/>
      <c r="E38" s="184"/>
      <c r="F38" s="184"/>
      <c r="G38" s="165"/>
      <c r="H38" s="165"/>
      <c r="I38" s="165"/>
      <c r="J38" s="213"/>
      <c r="K38" s="213"/>
      <c r="L38" s="213"/>
      <c r="M38" s="213"/>
      <c r="N38" s="213"/>
      <c r="O38" s="165"/>
      <c r="P38" s="437"/>
      <c r="Q38" s="148">
        <v>1</v>
      </c>
      <c r="R38"/>
    </row>
    <row r="39" spans="1:18" s="141" customFormat="1">
      <c r="A39" s="3">
        <f>ROW($A39:$Q39)-SUM(Q$1:Q39)</f>
        <v>26</v>
      </c>
      <c r="B39" s="137" t="s">
        <v>138</v>
      </c>
      <c r="C39" s="195" t="s">
        <v>140</v>
      </c>
      <c r="D39" s="206" t="s">
        <v>2195</v>
      </c>
      <c r="E39" s="515"/>
      <c r="F39" s="530"/>
      <c r="G39" s="5" t="s">
        <v>141</v>
      </c>
      <c r="H39" s="4"/>
      <c r="I39" s="3" t="s">
        <v>5328</v>
      </c>
      <c r="J39" s="6" t="s">
        <v>5314</v>
      </c>
      <c r="K39" s="4"/>
      <c r="L39" s="4"/>
      <c r="M39" s="4"/>
      <c r="N39" s="4"/>
      <c r="O39" s="137" t="s">
        <v>139</v>
      </c>
      <c r="P39" s="454">
        <v>4300</v>
      </c>
      <c r="Q39" s="148"/>
    </row>
    <row r="40" spans="1:18">
      <c r="A40" s="3">
        <f>ROW($A40:$Q40)-SUM(Q$1:Q40)</f>
        <v>27</v>
      </c>
      <c r="B40" s="137" t="s">
        <v>11548</v>
      </c>
      <c r="C40" s="195" t="s">
        <v>4817</v>
      </c>
      <c r="D40" s="206" t="s">
        <v>2195</v>
      </c>
      <c r="E40" s="188"/>
      <c r="F40" s="204"/>
      <c r="G40" s="5" t="s">
        <v>9462</v>
      </c>
      <c r="H40" s="4"/>
      <c r="I40" s="3" t="s">
        <v>5336</v>
      </c>
      <c r="J40" s="6" t="s">
        <v>5314</v>
      </c>
      <c r="K40" s="4"/>
      <c r="L40" s="4"/>
      <c r="M40" s="4"/>
      <c r="N40" s="4"/>
      <c r="O40" s="137" t="s">
        <v>4818</v>
      </c>
      <c r="P40" s="441">
        <v>3150</v>
      </c>
      <c r="Q40" s="148"/>
      <c r="R40"/>
    </row>
    <row r="41" spans="1:18">
      <c r="A41" s="3">
        <f>ROW($A41:$Q41)-SUM(Q$1:Q41)</f>
        <v>28</v>
      </c>
      <c r="B41" s="137" t="s">
        <v>11549</v>
      </c>
      <c r="C41" s="195" t="s">
        <v>4817</v>
      </c>
      <c r="D41" s="206" t="s">
        <v>2195</v>
      </c>
      <c r="E41" s="188"/>
      <c r="F41" s="204"/>
      <c r="G41" s="5" t="s">
        <v>9463</v>
      </c>
      <c r="H41" s="4"/>
      <c r="I41" s="3" t="s">
        <v>5336</v>
      </c>
      <c r="J41" s="6" t="s">
        <v>5314</v>
      </c>
      <c r="K41" s="4"/>
      <c r="L41" s="4"/>
      <c r="M41" s="4"/>
      <c r="N41" s="4"/>
      <c r="O41" s="137" t="s">
        <v>4818</v>
      </c>
      <c r="P41" s="441">
        <v>3150</v>
      </c>
      <c r="Q41" s="148"/>
      <c r="R41"/>
    </row>
    <row r="42" spans="1:18">
      <c r="A42" s="3">
        <f>ROW($A42:$Q42)-SUM(Q$1:Q42)</f>
        <v>29</v>
      </c>
      <c r="B42" s="137" t="s">
        <v>11552</v>
      </c>
      <c r="C42" s="195" t="s">
        <v>4817</v>
      </c>
      <c r="D42" s="206" t="s">
        <v>2191</v>
      </c>
      <c r="E42" s="188"/>
      <c r="F42" s="204"/>
      <c r="G42" s="5" t="s">
        <v>11550</v>
      </c>
      <c r="H42" s="4"/>
      <c r="I42" s="3" t="s">
        <v>5336</v>
      </c>
      <c r="J42" s="6" t="s">
        <v>5314</v>
      </c>
      <c r="K42" s="4"/>
      <c r="L42" s="4"/>
      <c r="M42" s="4"/>
      <c r="N42" s="4"/>
      <c r="O42" s="137" t="s">
        <v>4818</v>
      </c>
      <c r="P42" s="441">
        <v>3250</v>
      </c>
      <c r="Q42" s="148"/>
      <c r="R42"/>
    </row>
    <row r="43" spans="1:18">
      <c r="A43" s="3">
        <f>ROW($A43:$Q43)-SUM(Q$1:Q43)</f>
        <v>30</v>
      </c>
      <c r="B43" s="137" t="s">
        <v>11553</v>
      </c>
      <c r="C43" s="195" t="s">
        <v>4817</v>
      </c>
      <c r="D43" s="206" t="s">
        <v>2191</v>
      </c>
      <c r="E43" s="188"/>
      <c r="F43" s="204"/>
      <c r="G43" s="5" t="s">
        <v>11551</v>
      </c>
      <c r="H43" s="4"/>
      <c r="I43" s="3" t="s">
        <v>5336</v>
      </c>
      <c r="J43" s="6" t="s">
        <v>5314</v>
      </c>
      <c r="K43" s="4"/>
      <c r="L43" s="4"/>
      <c r="M43" s="4"/>
      <c r="N43" s="4"/>
      <c r="O43" s="137" t="s">
        <v>4818</v>
      </c>
      <c r="P43" s="441">
        <v>3250</v>
      </c>
      <c r="Q43" s="148"/>
      <c r="R43"/>
    </row>
    <row r="44" spans="1:18">
      <c r="A44" s="3">
        <f>ROW($A44:$Q44)-SUM(Q$1:Q44)</f>
        <v>31</v>
      </c>
      <c r="B44" s="137" t="s">
        <v>8035</v>
      </c>
      <c r="C44" s="198" t="s">
        <v>2583</v>
      </c>
      <c r="D44" s="206" t="s">
        <v>2192</v>
      </c>
      <c r="E44" s="515"/>
      <c r="F44" s="530"/>
      <c r="G44" s="5" t="s">
        <v>9464</v>
      </c>
      <c r="H44" s="4"/>
      <c r="I44" s="3" t="s">
        <v>4491</v>
      </c>
      <c r="J44" s="6" t="s">
        <v>5314</v>
      </c>
      <c r="K44" s="4"/>
      <c r="L44" s="4"/>
      <c r="M44" s="4"/>
      <c r="N44" s="4"/>
      <c r="O44" s="137" t="s">
        <v>3639</v>
      </c>
      <c r="P44" s="454">
        <v>4500</v>
      </c>
      <c r="Q44" s="148"/>
      <c r="R44"/>
    </row>
    <row r="45" spans="1:18">
      <c r="A45" s="3">
        <f>ROW($A45:$Q45)-SUM(Q$1:Q45)</f>
        <v>32</v>
      </c>
      <c r="B45" s="137" t="s">
        <v>8034</v>
      </c>
      <c r="C45" s="195" t="s">
        <v>4819</v>
      </c>
      <c r="D45" s="206" t="s">
        <v>2195</v>
      </c>
      <c r="E45" s="188"/>
      <c r="F45" s="204"/>
      <c r="G45" s="5" t="s">
        <v>5238</v>
      </c>
      <c r="H45" s="4"/>
      <c r="I45" s="3" t="s">
        <v>4820</v>
      </c>
      <c r="J45" s="6" t="s">
        <v>5314</v>
      </c>
      <c r="K45" s="4"/>
      <c r="L45" s="4"/>
      <c r="M45" s="4"/>
      <c r="N45" s="4"/>
      <c r="O45" s="137" t="s">
        <v>13059</v>
      </c>
      <c r="P45" s="441">
        <v>2700</v>
      </c>
      <c r="Q45" s="148"/>
      <c r="R45"/>
    </row>
    <row r="46" spans="1:18">
      <c r="A46" s="159" t="s">
        <v>5385</v>
      </c>
      <c r="B46" s="306"/>
      <c r="C46" s="176"/>
      <c r="D46" s="207"/>
      <c r="E46" s="184"/>
      <c r="F46" s="184"/>
      <c r="G46" s="165"/>
      <c r="H46" s="165"/>
      <c r="I46" s="165"/>
      <c r="J46" s="213"/>
      <c r="K46" s="213"/>
      <c r="L46" s="213"/>
      <c r="M46" s="213"/>
      <c r="N46" s="213"/>
      <c r="O46" s="165"/>
      <c r="P46" s="437"/>
      <c r="Q46" s="148">
        <v>1</v>
      </c>
      <c r="R46"/>
    </row>
    <row r="47" spans="1:18">
      <c r="A47" s="3">
        <f>ROW($A47:$Q47)-SUM(Q$1:Q47)</f>
        <v>33</v>
      </c>
      <c r="B47" s="137" t="s">
        <v>8036</v>
      </c>
      <c r="C47" s="195"/>
      <c r="D47" s="206" t="s">
        <v>2191</v>
      </c>
      <c r="E47" s="515"/>
      <c r="F47" s="530"/>
      <c r="G47" s="5" t="s">
        <v>4821</v>
      </c>
      <c r="H47" s="4"/>
      <c r="I47" s="3"/>
      <c r="J47" s="4"/>
      <c r="K47" s="4"/>
      <c r="L47" s="4"/>
      <c r="M47" s="4"/>
      <c r="N47" s="4"/>
      <c r="O47" s="137" t="s">
        <v>4822</v>
      </c>
      <c r="P47" s="454">
        <v>4900</v>
      </c>
      <c r="Q47" s="148"/>
      <c r="R47"/>
    </row>
    <row r="48" spans="1:18">
      <c r="A48" s="3">
        <f>ROW($A48:$Q48)-SUM(Q$1:Q48)</f>
        <v>34</v>
      </c>
      <c r="B48" s="137" t="s">
        <v>8037</v>
      </c>
      <c r="C48" s="195"/>
      <c r="D48" s="206" t="s">
        <v>2191</v>
      </c>
      <c r="E48" s="515"/>
      <c r="F48" s="530"/>
      <c r="G48" s="5" t="s">
        <v>4823</v>
      </c>
      <c r="H48" s="4"/>
      <c r="I48" s="3"/>
      <c r="J48" s="4"/>
      <c r="K48" s="4"/>
      <c r="L48" s="4"/>
      <c r="M48" s="4"/>
      <c r="N48" s="4"/>
      <c r="O48" s="137" t="s">
        <v>4824</v>
      </c>
      <c r="P48" s="454">
        <v>4900</v>
      </c>
      <c r="Q48" s="148"/>
      <c r="R48"/>
    </row>
    <row r="49" spans="1:18">
      <c r="A49" s="3">
        <f>ROW($A49:$Q49)-SUM(Q$1:Q49)</f>
        <v>35</v>
      </c>
      <c r="B49" s="137" t="s">
        <v>8038</v>
      </c>
      <c r="C49" s="195"/>
      <c r="D49" s="206" t="s">
        <v>2191</v>
      </c>
      <c r="E49" s="515"/>
      <c r="F49" s="530"/>
      <c r="G49" s="5" t="s">
        <v>4825</v>
      </c>
      <c r="H49" s="4"/>
      <c r="I49" s="3"/>
      <c r="J49" s="4"/>
      <c r="K49" s="4"/>
      <c r="L49" s="4"/>
      <c r="M49" s="4"/>
      <c r="N49" s="4"/>
      <c r="O49" s="137" t="s">
        <v>4826</v>
      </c>
      <c r="P49" s="454">
        <v>4900</v>
      </c>
      <c r="Q49" s="148"/>
      <c r="R49"/>
    </row>
    <row r="50" spans="1:18">
      <c r="A50" s="159" t="s">
        <v>5386</v>
      </c>
      <c r="B50" s="306"/>
      <c r="C50" s="176"/>
      <c r="D50" s="207"/>
      <c r="E50" s="184"/>
      <c r="F50" s="184"/>
      <c r="G50" s="165"/>
      <c r="H50" s="165"/>
      <c r="I50" s="165"/>
      <c r="J50" s="213"/>
      <c r="K50" s="213"/>
      <c r="L50" s="213"/>
      <c r="M50" s="213"/>
      <c r="N50" s="213"/>
      <c r="O50" s="165"/>
      <c r="P50" s="437"/>
      <c r="Q50" s="148">
        <v>1</v>
      </c>
      <c r="R50"/>
    </row>
    <row r="51" spans="1:18">
      <c r="A51" s="3">
        <f>ROW($A51:$Q51)-SUM(Q$1:Q51)</f>
        <v>36</v>
      </c>
      <c r="B51" s="137" t="s">
        <v>8039</v>
      </c>
      <c r="C51" s="197" t="s">
        <v>6486</v>
      </c>
      <c r="D51" s="206" t="s">
        <v>2191</v>
      </c>
      <c r="E51" s="188"/>
      <c r="F51" s="204"/>
      <c r="G51" s="11" t="s">
        <v>6485</v>
      </c>
      <c r="H51" s="10" t="s">
        <v>3341</v>
      </c>
      <c r="I51" s="9" t="s">
        <v>5659</v>
      </c>
      <c r="J51" s="10"/>
      <c r="K51" s="10"/>
      <c r="L51" s="10"/>
      <c r="M51" s="10"/>
      <c r="N51" s="10"/>
      <c r="O51" s="415" t="s">
        <v>3342</v>
      </c>
      <c r="P51" s="441">
        <v>4300</v>
      </c>
      <c r="Q51" s="148"/>
      <c r="R51"/>
    </row>
    <row r="52" spans="1:18" s="141" customFormat="1">
      <c r="A52" s="3">
        <f>ROW($A52:$Q52)-SUM(Q$1:Q52)</f>
        <v>37</v>
      </c>
      <c r="B52" s="137" t="s">
        <v>1064</v>
      </c>
      <c r="C52" s="195"/>
      <c r="D52" s="206" t="s">
        <v>2191</v>
      </c>
      <c r="E52" s="515"/>
      <c r="F52" s="530"/>
      <c r="G52" s="5" t="s">
        <v>1089</v>
      </c>
      <c r="H52" s="4">
        <v>680</v>
      </c>
      <c r="I52" s="3" t="s">
        <v>4720</v>
      </c>
      <c r="J52" s="4"/>
      <c r="K52" s="4"/>
      <c r="L52" s="4"/>
      <c r="M52" s="4"/>
      <c r="N52" s="4"/>
      <c r="O52" s="137" t="s">
        <v>1065</v>
      </c>
      <c r="P52" s="454">
        <v>4400</v>
      </c>
      <c r="Q52" s="148"/>
    </row>
    <row r="53" spans="1:18">
      <c r="A53" s="3">
        <f>ROW($A53:$Q53)-SUM(Q$1:Q53)</f>
        <v>38</v>
      </c>
      <c r="B53" s="3" t="s">
        <v>8040</v>
      </c>
      <c r="C53" s="200" t="s">
        <v>3336</v>
      </c>
      <c r="D53" s="206" t="s">
        <v>2191</v>
      </c>
      <c r="E53" s="3"/>
      <c r="F53" s="3"/>
      <c r="G53" s="39" t="s">
        <v>748</v>
      </c>
      <c r="H53" s="3"/>
      <c r="I53" s="3" t="s">
        <v>4447</v>
      </c>
      <c r="J53" s="3"/>
      <c r="K53" s="3"/>
      <c r="L53" s="3"/>
      <c r="M53" s="3"/>
      <c r="N53" s="3"/>
      <c r="O53" s="3" t="s">
        <v>3705</v>
      </c>
      <c r="P53" s="455">
        <v>4100</v>
      </c>
      <c r="Q53" s="148"/>
      <c r="R53"/>
    </row>
    <row r="54" spans="1:18">
      <c r="A54" s="3">
        <f>ROW($A54:$Q54)-SUM(Q$1:Q54)</f>
        <v>39</v>
      </c>
      <c r="B54" s="137" t="s">
        <v>8041</v>
      </c>
      <c r="C54" s="197"/>
      <c r="D54" s="206" t="s">
        <v>2191</v>
      </c>
      <c r="E54" s="188"/>
      <c r="F54" s="204"/>
      <c r="G54" s="11" t="s">
        <v>747</v>
      </c>
      <c r="H54" s="10"/>
      <c r="I54" s="9" t="s">
        <v>4305</v>
      </c>
      <c r="J54" s="10" t="s">
        <v>5314</v>
      </c>
      <c r="K54" s="10"/>
      <c r="L54" s="10"/>
      <c r="M54" s="10"/>
      <c r="N54" s="10"/>
      <c r="O54" s="415" t="s">
        <v>5594</v>
      </c>
      <c r="P54" s="441">
        <v>4500</v>
      </c>
      <c r="Q54" s="149"/>
      <c r="R54"/>
    </row>
    <row r="55" spans="1:18">
      <c r="A55" s="3">
        <f>ROW($A55:$Q55)-SUM(Q$1:Q55)</f>
        <v>40</v>
      </c>
      <c r="B55" s="137" t="s">
        <v>8042</v>
      </c>
      <c r="C55" s="195" t="s">
        <v>2408</v>
      </c>
      <c r="D55" s="206" t="s">
        <v>2191</v>
      </c>
      <c r="E55" s="515"/>
      <c r="F55" s="530"/>
      <c r="G55" s="5" t="s">
        <v>2406</v>
      </c>
      <c r="H55" s="4"/>
      <c r="I55" s="3" t="s">
        <v>2342</v>
      </c>
      <c r="J55" s="4"/>
      <c r="K55" s="4"/>
      <c r="L55" s="4"/>
      <c r="M55" s="4"/>
      <c r="N55" s="4"/>
      <c r="O55" s="137" t="s">
        <v>2407</v>
      </c>
      <c r="P55" s="454">
        <v>4600</v>
      </c>
      <c r="Q55" s="149"/>
      <c r="R55"/>
    </row>
    <row r="56" spans="1:18">
      <c r="A56" s="3">
        <f>ROW($A56:$Q56)-SUM(Q$1:Q56)</f>
        <v>41</v>
      </c>
      <c r="B56" s="137" t="s">
        <v>11672</v>
      </c>
      <c r="C56" s="193"/>
      <c r="D56" s="206"/>
      <c r="E56" s="548"/>
      <c r="F56" s="549"/>
      <c r="G56" s="5" t="s">
        <v>11673</v>
      </c>
      <c r="H56" s="4"/>
      <c r="I56" s="4" t="s">
        <v>4500</v>
      </c>
      <c r="J56" s="4"/>
      <c r="K56" s="4"/>
      <c r="L56" s="4"/>
      <c r="M56" s="4"/>
      <c r="N56" s="4"/>
      <c r="O56" s="88" t="s">
        <v>11674</v>
      </c>
      <c r="P56" s="454">
        <v>4300</v>
      </c>
      <c r="Q56" s="148"/>
      <c r="R56"/>
    </row>
    <row r="57" spans="1:18">
      <c r="A57" s="3">
        <f>ROW($A57:$Q57)-SUM(Q$1:Q57)</f>
        <v>42</v>
      </c>
      <c r="B57" s="137" t="s">
        <v>8043</v>
      </c>
      <c r="C57" s="193"/>
      <c r="D57" s="206" t="s">
        <v>2191</v>
      </c>
      <c r="E57" s="515"/>
      <c r="F57" s="530"/>
      <c r="G57" s="5" t="s">
        <v>5239</v>
      </c>
      <c r="H57" s="4"/>
      <c r="I57" s="4" t="s">
        <v>4305</v>
      </c>
      <c r="J57" s="4"/>
      <c r="K57" s="4"/>
      <c r="L57" s="4"/>
      <c r="M57" s="4"/>
      <c r="N57" s="4"/>
      <c r="O57" s="88" t="s">
        <v>4827</v>
      </c>
      <c r="P57" s="454">
        <v>4400</v>
      </c>
      <c r="Q57" s="148"/>
      <c r="R57"/>
    </row>
    <row r="58" spans="1:18">
      <c r="A58" s="159" t="s">
        <v>5458</v>
      </c>
      <c r="B58" s="306"/>
      <c r="C58" s="177"/>
      <c r="D58" s="208"/>
      <c r="E58" s="185"/>
      <c r="F58" s="185"/>
      <c r="G58" s="163"/>
      <c r="H58" s="163"/>
      <c r="I58" s="163"/>
      <c r="J58" s="213"/>
      <c r="K58" s="213"/>
      <c r="L58" s="213"/>
      <c r="M58" s="213"/>
      <c r="N58" s="213"/>
      <c r="O58" s="163"/>
      <c r="P58" s="438"/>
      <c r="Q58" s="148">
        <v>1</v>
      </c>
      <c r="R58"/>
    </row>
    <row r="59" spans="1:18">
      <c r="A59" s="3">
        <f>ROW($A59:$Q59)-SUM(Q$1:Q59)</f>
        <v>43</v>
      </c>
      <c r="B59" s="137" t="s">
        <v>8044</v>
      </c>
      <c r="C59" s="195"/>
      <c r="D59" s="206" t="s">
        <v>2192</v>
      </c>
      <c r="E59" s="515"/>
      <c r="F59" s="530"/>
      <c r="G59" s="5" t="s">
        <v>9465</v>
      </c>
      <c r="H59" s="4" t="s">
        <v>3406</v>
      </c>
      <c r="I59" s="3" t="s">
        <v>4305</v>
      </c>
      <c r="J59" s="6" t="s">
        <v>5314</v>
      </c>
      <c r="K59" s="4"/>
      <c r="L59" s="4"/>
      <c r="M59" s="4"/>
      <c r="N59" s="4"/>
      <c r="O59" s="137" t="s">
        <v>3407</v>
      </c>
      <c r="P59" s="454">
        <v>18200</v>
      </c>
      <c r="Q59" s="148"/>
      <c r="R59"/>
    </row>
    <row r="60" spans="1:18">
      <c r="A60" s="3">
        <f>ROW($A60:$Q60)-SUM(Q$1:Q60)</f>
        <v>44</v>
      </c>
      <c r="B60" s="137" t="s">
        <v>8045</v>
      </c>
      <c r="C60" s="195" t="s">
        <v>4828</v>
      </c>
      <c r="D60" s="206" t="s">
        <v>2192</v>
      </c>
      <c r="E60" s="188"/>
      <c r="F60" s="204"/>
      <c r="G60" s="5" t="s">
        <v>9466</v>
      </c>
      <c r="H60" s="4"/>
      <c r="I60" s="3" t="s">
        <v>5340</v>
      </c>
      <c r="J60" s="4"/>
      <c r="K60" s="4"/>
      <c r="L60" s="4"/>
      <c r="M60" s="4"/>
      <c r="N60" s="4"/>
      <c r="O60" s="137" t="s">
        <v>3936</v>
      </c>
      <c r="P60" s="441">
        <v>4000</v>
      </c>
      <c r="Q60" s="148"/>
      <c r="R60"/>
    </row>
    <row r="61" spans="1:18">
      <c r="A61" s="3">
        <f>ROW($A61:$Q61)-SUM(Q$1:Q61)</f>
        <v>45</v>
      </c>
      <c r="B61" s="137" t="s">
        <v>8046</v>
      </c>
      <c r="C61" s="195" t="s">
        <v>4828</v>
      </c>
      <c r="D61" s="206" t="s">
        <v>2191</v>
      </c>
      <c r="E61" s="188"/>
      <c r="F61" s="204"/>
      <c r="G61" s="5" t="s">
        <v>4829</v>
      </c>
      <c r="H61" s="4"/>
      <c r="I61" s="3" t="s">
        <v>5340</v>
      </c>
      <c r="J61" s="4"/>
      <c r="K61" s="4"/>
      <c r="L61" s="4"/>
      <c r="M61" s="4"/>
      <c r="N61" s="4"/>
      <c r="O61" s="137" t="s">
        <v>3937</v>
      </c>
      <c r="P61" s="441">
        <v>4100</v>
      </c>
      <c r="Q61" s="148"/>
      <c r="R61"/>
    </row>
    <row r="62" spans="1:18">
      <c r="A62" s="3">
        <f>ROW($A62:$Q62)-SUM(Q$1:Q62)</f>
        <v>46</v>
      </c>
      <c r="B62" s="137" t="s">
        <v>8047</v>
      </c>
      <c r="C62" s="195"/>
      <c r="D62" s="206" t="s">
        <v>2191</v>
      </c>
      <c r="E62" s="515"/>
      <c r="F62" s="530"/>
      <c r="G62" s="5" t="s">
        <v>5084</v>
      </c>
      <c r="H62" s="4"/>
      <c r="I62" s="3" t="s">
        <v>4537</v>
      </c>
      <c r="J62" s="4"/>
      <c r="K62" s="4"/>
      <c r="L62" s="4"/>
      <c r="M62" s="4"/>
      <c r="N62" s="4"/>
      <c r="O62" s="137" t="s">
        <v>3938</v>
      </c>
      <c r="P62" s="454">
        <v>4200</v>
      </c>
      <c r="Q62" s="148"/>
      <c r="R62"/>
    </row>
    <row r="63" spans="1:18">
      <c r="A63" s="3">
        <f>ROW($A63:$Q63)-SUM(Q$1:Q63)</f>
        <v>47</v>
      </c>
      <c r="B63" s="137" t="s">
        <v>8048</v>
      </c>
      <c r="C63" s="195"/>
      <c r="D63" s="206" t="s">
        <v>2191</v>
      </c>
      <c r="E63" s="188"/>
      <c r="F63" s="204"/>
      <c r="G63" s="5" t="s">
        <v>5242</v>
      </c>
      <c r="H63" s="4"/>
      <c r="I63" s="3" t="s">
        <v>5340</v>
      </c>
      <c r="J63" s="4"/>
      <c r="K63" s="4"/>
      <c r="L63" s="4"/>
      <c r="M63" s="4"/>
      <c r="N63" s="4"/>
      <c r="O63" s="137" t="s">
        <v>4834</v>
      </c>
      <c r="P63" s="441">
        <v>4400</v>
      </c>
      <c r="Q63" s="148"/>
      <c r="R63"/>
    </row>
    <row r="64" spans="1:18">
      <c r="A64" s="3">
        <f>ROW($A64:$Q64)-SUM(Q$1:Q64)</f>
        <v>48</v>
      </c>
      <c r="B64" s="137" t="s">
        <v>8049</v>
      </c>
      <c r="C64" s="195" t="s">
        <v>4830</v>
      </c>
      <c r="D64" s="206" t="s">
        <v>2191</v>
      </c>
      <c r="E64" s="188"/>
      <c r="F64" s="204"/>
      <c r="G64" s="5" t="s">
        <v>5240</v>
      </c>
      <c r="H64" s="4"/>
      <c r="I64" s="3" t="s">
        <v>5340</v>
      </c>
      <c r="J64" s="4"/>
      <c r="K64" s="4"/>
      <c r="L64" s="4"/>
      <c r="M64" s="4"/>
      <c r="N64" s="4"/>
      <c r="O64" s="137" t="s">
        <v>4831</v>
      </c>
      <c r="P64" s="441">
        <v>3900</v>
      </c>
      <c r="Q64" s="148"/>
      <c r="R64"/>
    </row>
    <row r="65" spans="1:18" s="141" customFormat="1">
      <c r="A65" s="3">
        <f>ROW($A65:$Q65)-SUM(Q$1:Q65)</f>
        <v>49</v>
      </c>
      <c r="B65" s="137" t="s">
        <v>938</v>
      </c>
      <c r="C65" s="195"/>
      <c r="D65" s="206" t="s">
        <v>2195</v>
      </c>
      <c r="E65" s="515"/>
      <c r="F65" s="530"/>
      <c r="G65" s="5" t="s">
        <v>939</v>
      </c>
      <c r="H65" s="4"/>
      <c r="I65" s="3"/>
      <c r="J65" s="4"/>
      <c r="K65" s="4"/>
      <c r="L65" s="4"/>
      <c r="M65" s="4"/>
      <c r="N65" s="4"/>
      <c r="O65" s="137" t="s">
        <v>423</v>
      </c>
      <c r="P65" s="454">
        <v>5500</v>
      </c>
      <c r="Q65" s="148"/>
    </row>
    <row r="66" spans="1:18" s="141" customFormat="1">
      <c r="A66" s="3">
        <f>ROW($A66:$Q66)-SUM(Q$1:Q66)</f>
        <v>50</v>
      </c>
      <c r="B66" s="137" t="s">
        <v>8050</v>
      </c>
      <c r="C66" s="195"/>
      <c r="D66" s="206" t="s">
        <v>2191</v>
      </c>
      <c r="E66" s="515"/>
      <c r="F66" s="530"/>
      <c r="G66" s="5" t="s">
        <v>4206</v>
      </c>
      <c r="H66" s="4"/>
      <c r="I66" s="3" t="s">
        <v>5334</v>
      </c>
      <c r="J66" s="4"/>
      <c r="K66" s="4"/>
      <c r="L66" s="4"/>
      <c r="M66" s="4"/>
      <c r="N66" s="4"/>
      <c r="O66" s="137" t="s">
        <v>4207</v>
      </c>
      <c r="P66" s="454">
        <v>6800</v>
      </c>
      <c r="Q66" s="148"/>
    </row>
    <row r="67" spans="1:18" s="141" customFormat="1">
      <c r="A67" s="3">
        <f>ROW($A67:$Q67)-SUM(Q$1:Q67)</f>
        <v>51</v>
      </c>
      <c r="B67" s="137" t="s">
        <v>8051</v>
      </c>
      <c r="C67" s="195" t="s">
        <v>4832</v>
      </c>
      <c r="D67" s="206" t="s">
        <v>2191</v>
      </c>
      <c r="E67" s="188"/>
      <c r="F67" s="204"/>
      <c r="G67" s="5" t="s">
        <v>5241</v>
      </c>
      <c r="H67" s="4"/>
      <c r="I67" s="3" t="s">
        <v>4466</v>
      </c>
      <c r="J67" s="4"/>
      <c r="K67" s="4"/>
      <c r="L67" s="4"/>
      <c r="M67" s="4"/>
      <c r="N67" s="4"/>
      <c r="O67" s="137" t="s">
        <v>4833</v>
      </c>
      <c r="P67" s="454">
        <v>4100</v>
      </c>
      <c r="Q67" s="148"/>
    </row>
    <row r="68" spans="1:18" s="141" customFormat="1">
      <c r="A68" s="3">
        <f>ROW($A68:$Q68)-SUM(Q$1:Q68)</f>
        <v>52</v>
      </c>
      <c r="B68" s="137" t="s">
        <v>8958</v>
      </c>
      <c r="C68" s="195"/>
      <c r="D68" s="206" t="s">
        <v>2191</v>
      </c>
      <c r="E68" s="515"/>
      <c r="F68" s="530"/>
      <c r="G68" s="5" t="s">
        <v>8956</v>
      </c>
      <c r="H68" s="4"/>
      <c r="I68" s="3" t="s">
        <v>5334</v>
      </c>
      <c r="J68" s="6"/>
      <c r="K68" s="4"/>
      <c r="L68" s="4"/>
      <c r="M68" s="4"/>
      <c r="N68" s="4"/>
      <c r="O68" s="137" t="s">
        <v>3414</v>
      </c>
      <c r="P68" s="454">
        <v>9800</v>
      </c>
      <c r="Q68" s="148"/>
    </row>
    <row r="69" spans="1:18" s="141" customFormat="1">
      <c r="A69" s="3">
        <f>ROW($A69:$Q69)-SUM(Q$1:Q69)</f>
        <v>53</v>
      </c>
      <c r="B69" s="137" t="s">
        <v>8959</v>
      </c>
      <c r="C69" s="195"/>
      <c r="D69" s="206" t="s">
        <v>2191</v>
      </c>
      <c r="E69" s="515"/>
      <c r="F69" s="530"/>
      <c r="G69" s="5" t="s">
        <v>8957</v>
      </c>
      <c r="H69" s="4"/>
      <c r="I69" s="3" t="s">
        <v>5334</v>
      </c>
      <c r="J69" s="6"/>
      <c r="K69" s="4"/>
      <c r="L69" s="4"/>
      <c r="M69" s="4"/>
      <c r="N69" s="4"/>
      <c r="O69" s="137" t="s">
        <v>3414</v>
      </c>
      <c r="P69" s="454">
        <v>9800</v>
      </c>
      <c r="Q69" s="148"/>
    </row>
    <row r="70" spans="1:18" s="141" customFormat="1">
      <c r="A70" s="3">
        <f>ROW($A70:$Q70)-SUM(Q$1:Q70)</f>
        <v>54</v>
      </c>
      <c r="B70" s="137" t="s">
        <v>391</v>
      </c>
      <c r="C70" s="195"/>
      <c r="D70" s="206" t="s">
        <v>2191</v>
      </c>
      <c r="E70" s="515"/>
      <c r="F70" s="530"/>
      <c r="G70" s="5" t="s">
        <v>392</v>
      </c>
      <c r="H70" s="4"/>
      <c r="I70" s="3" t="s">
        <v>2913</v>
      </c>
      <c r="J70" s="4" t="s">
        <v>5314</v>
      </c>
      <c r="K70" s="4"/>
      <c r="L70" s="4"/>
      <c r="M70" s="4"/>
      <c r="N70" s="4"/>
      <c r="O70" s="137" t="s">
        <v>393</v>
      </c>
      <c r="P70" s="454">
        <v>4600</v>
      </c>
      <c r="Q70" s="148"/>
    </row>
    <row r="71" spans="1:18">
      <c r="A71" s="159" t="s">
        <v>5387</v>
      </c>
      <c r="B71" s="306"/>
      <c r="C71" s="176"/>
      <c r="D71" s="207"/>
      <c r="E71" s="184"/>
      <c r="F71" s="184"/>
      <c r="G71" s="165"/>
      <c r="H71" s="165"/>
      <c r="I71" s="165"/>
      <c r="J71" s="213"/>
      <c r="K71" s="213"/>
      <c r="L71" s="213"/>
      <c r="M71" s="213"/>
      <c r="N71" s="213"/>
      <c r="O71" s="165"/>
      <c r="P71" s="437"/>
      <c r="Q71" s="148">
        <v>1</v>
      </c>
      <c r="R71"/>
    </row>
    <row r="72" spans="1:18">
      <c r="A72" s="3">
        <f>ROW($A72:$Q72)-SUM(Q$1:Q72)</f>
        <v>55</v>
      </c>
      <c r="B72" s="137" t="s">
        <v>8052</v>
      </c>
      <c r="C72" s="195" t="s">
        <v>4835</v>
      </c>
      <c r="D72" s="206" t="s">
        <v>2191</v>
      </c>
      <c r="E72" s="188"/>
      <c r="F72" s="204"/>
      <c r="G72" s="5" t="s">
        <v>5243</v>
      </c>
      <c r="H72" s="4"/>
      <c r="I72" s="3" t="s">
        <v>5344</v>
      </c>
      <c r="J72" s="4"/>
      <c r="K72" s="4"/>
      <c r="L72" s="4"/>
      <c r="M72" s="4"/>
      <c r="N72" s="4"/>
      <c r="O72" s="137" t="s">
        <v>4836</v>
      </c>
      <c r="P72" s="441">
        <v>4300</v>
      </c>
      <c r="Q72" s="148"/>
      <c r="R72"/>
    </row>
    <row r="73" spans="1:18">
      <c r="A73" s="159" t="s">
        <v>5388</v>
      </c>
      <c r="B73" s="306"/>
      <c r="C73" s="176"/>
      <c r="D73" s="207"/>
      <c r="E73" s="184"/>
      <c r="F73" s="184"/>
      <c r="G73" s="165"/>
      <c r="H73" s="165"/>
      <c r="I73" s="165"/>
      <c r="J73" s="213"/>
      <c r="K73" s="213"/>
      <c r="L73" s="213"/>
      <c r="M73" s="213"/>
      <c r="N73" s="213"/>
      <c r="O73" s="165"/>
      <c r="P73" s="437"/>
      <c r="Q73" s="148">
        <v>1</v>
      </c>
      <c r="R73"/>
    </row>
    <row r="74" spans="1:18">
      <c r="A74" s="3">
        <f>ROW($A74:$Q74)-SUM(Q$1:Q74)</f>
        <v>56</v>
      </c>
      <c r="B74" s="137" t="s">
        <v>8053</v>
      </c>
      <c r="C74" s="195"/>
      <c r="D74" s="206" t="s">
        <v>2192</v>
      </c>
      <c r="E74" s="515"/>
      <c r="F74" s="530"/>
      <c r="G74" s="5" t="s">
        <v>9467</v>
      </c>
      <c r="H74" s="4"/>
      <c r="I74" s="3"/>
      <c r="J74" s="6"/>
      <c r="K74" s="4"/>
      <c r="L74" s="4"/>
      <c r="M74" s="4"/>
      <c r="N74" s="4"/>
      <c r="O74" s="137" t="s">
        <v>4837</v>
      </c>
      <c r="P74" s="454">
        <v>3100</v>
      </c>
      <c r="Q74" s="148"/>
      <c r="R74"/>
    </row>
    <row r="75" spans="1:18" s="141" customFormat="1">
      <c r="A75" s="3">
        <f>ROW($A75:$Q75)-SUM(Q$1:Q75)</f>
        <v>57</v>
      </c>
      <c r="B75" s="137" t="s">
        <v>8054</v>
      </c>
      <c r="C75" s="195" t="s">
        <v>2763</v>
      </c>
      <c r="D75" s="206" t="s">
        <v>2191</v>
      </c>
      <c r="E75" s="515"/>
      <c r="F75" s="530"/>
      <c r="G75" s="5" t="s">
        <v>2764</v>
      </c>
      <c r="H75" s="4"/>
      <c r="I75" s="3" t="s">
        <v>4537</v>
      </c>
      <c r="J75" s="4" t="s">
        <v>5314</v>
      </c>
      <c r="K75" s="4"/>
      <c r="L75" s="4"/>
      <c r="M75" s="4"/>
      <c r="N75" s="4"/>
      <c r="O75" s="137" t="s">
        <v>2765</v>
      </c>
      <c r="P75" s="454">
        <v>4600</v>
      </c>
      <c r="Q75" s="148"/>
    </row>
    <row r="76" spans="1:18">
      <c r="A76" s="3">
        <f>ROW($A76:$Q76)-SUM(Q$1:Q76)</f>
        <v>58</v>
      </c>
      <c r="B76" s="137" t="s">
        <v>8962</v>
      </c>
      <c r="C76" s="195" t="s">
        <v>5244</v>
      </c>
      <c r="D76" s="206" t="s">
        <v>2192</v>
      </c>
      <c r="E76" s="515"/>
      <c r="F76" s="530"/>
      <c r="G76" s="5" t="s">
        <v>8960</v>
      </c>
      <c r="H76" s="4"/>
      <c r="I76" s="3" t="s">
        <v>4537</v>
      </c>
      <c r="J76" s="6" t="s">
        <v>5314</v>
      </c>
      <c r="K76" s="4"/>
      <c r="L76" s="4"/>
      <c r="M76" s="4"/>
      <c r="N76" s="4"/>
      <c r="O76" s="137" t="s">
        <v>4838</v>
      </c>
      <c r="P76" s="454">
        <v>3700</v>
      </c>
      <c r="Q76" s="148"/>
      <c r="R76"/>
    </row>
    <row r="77" spans="1:18">
      <c r="A77" s="3">
        <f>ROW($A77:$Q77)-SUM(Q$1:Q77)</f>
        <v>59</v>
      </c>
      <c r="B77" s="137" t="s">
        <v>8963</v>
      </c>
      <c r="C77" s="195" t="s">
        <v>5244</v>
      </c>
      <c r="D77" s="206" t="s">
        <v>2192</v>
      </c>
      <c r="E77" s="515"/>
      <c r="F77" s="530"/>
      <c r="G77" s="5" t="s">
        <v>8961</v>
      </c>
      <c r="H77" s="4"/>
      <c r="I77" s="3" t="s">
        <v>4537</v>
      </c>
      <c r="J77" s="6" t="s">
        <v>5314</v>
      </c>
      <c r="K77" s="4"/>
      <c r="L77" s="4"/>
      <c r="M77" s="4"/>
      <c r="N77" s="4"/>
      <c r="O77" s="137" t="s">
        <v>4838</v>
      </c>
      <c r="P77" s="454">
        <v>3700</v>
      </c>
      <c r="Q77" s="148"/>
      <c r="R77"/>
    </row>
    <row r="78" spans="1:18">
      <c r="A78" s="3">
        <f>ROW($A78:$Q78)-SUM(Q$1:Q78)</f>
        <v>60</v>
      </c>
      <c r="B78" s="137" t="s">
        <v>8964</v>
      </c>
      <c r="C78" s="195" t="s">
        <v>5245</v>
      </c>
      <c r="D78" s="206" t="s">
        <v>2192</v>
      </c>
      <c r="E78" s="515"/>
      <c r="F78" s="530"/>
      <c r="G78" s="5" t="s">
        <v>8966</v>
      </c>
      <c r="H78" s="4"/>
      <c r="I78" s="3" t="s">
        <v>5340</v>
      </c>
      <c r="J78" s="4"/>
      <c r="K78" s="4"/>
      <c r="L78" s="4"/>
      <c r="M78" s="4"/>
      <c r="N78" s="4"/>
      <c r="O78" s="137" t="s">
        <v>4839</v>
      </c>
      <c r="P78" s="454">
        <v>3400</v>
      </c>
      <c r="Q78" s="148"/>
      <c r="R78"/>
    </row>
    <row r="79" spans="1:18">
      <c r="A79" s="3">
        <f>ROW($A79:$Q79)-SUM(Q$1:Q79)</f>
        <v>61</v>
      </c>
      <c r="B79" s="137" t="s">
        <v>8965</v>
      </c>
      <c r="C79" s="195" t="s">
        <v>5245</v>
      </c>
      <c r="D79" s="206" t="s">
        <v>2192</v>
      </c>
      <c r="E79" s="515"/>
      <c r="F79" s="530"/>
      <c r="G79" s="5" t="s">
        <v>8967</v>
      </c>
      <c r="H79" s="4"/>
      <c r="I79" s="3" t="s">
        <v>5340</v>
      </c>
      <c r="J79" s="4"/>
      <c r="K79" s="4"/>
      <c r="L79" s="4"/>
      <c r="M79" s="4"/>
      <c r="N79" s="4"/>
      <c r="O79" s="137" t="s">
        <v>4839</v>
      </c>
      <c r="P79" s="454">
        <v>3400</v>
      </c>
      <c r="Q79" s="148"/>
      <c r="R79"/>
    </row>
    <row r="80" spans="1:18">
      <c r="A80" s="159" t="s">
        <v>5459</v>
      </c>
      <c r="B80" s="306"/>
      <c r="C80" s="176"/>
      <c r="D80" s="207"/>
      <c r="E80" s="184"/>
      <c r="F80" s="184"/>
      <c r="G80" s="165"/>
      <c r="H80" s="165"/>
      <c r="I80" s="165"/>
      <c r="J80" s="213"/>
      <c r="K80" s="213"/>
      <c r="L80" s="213"/>
      <c r="M80" s="213"/>
      <c r="N80" s="213"/>
      <c r="O80" s="165"/>
      <c r="P80" s="437"/>
      <c r="Q80" s="148">
        <v>1</v>
      </c>
      <c r="R80"/>
    </row>
    <row r="81" spans="1:18">
      <c r="A81" s="3">
        <f>ROW($A81:$Q81)-SUM(Q$1:Q81)</f>
        <v>62</v>
      </c>
      <c r="B81" s="137" t="s">
        <v>8055</v>
      </c>
      <c r="C81" s="195" t="s">
        <v>4840</v>
      </c>
      <c r="D81" s="206" t="s">
        <v>2191</v>
      </c>
      <c r="E81" s="188"/>
      <c r="F81" s="204"/>
      <c r="G81" s="5" t="s">
        <v>5246</v>
      </c>
      <c r="H81" s="4"/>
      <c r="I81" s="3" t="s">
        <v>4720</v>
      </c>
      <c r="J81" s="4"/>
      <c r="K81" s="4"/>
      <c r="L81" s="4"/>
      <c r="M81" s="4"/>
      <c r="N81" s="4"/>
      <c r="O81" s="137" t="s">
        <v>4841</v>
      </c>
      <c r="P81" s="441">
        <v>4300</v>
      </c>
      <c r="Q81" s="148"/>
      <c r="R81"/>
    </row>
    <row r="82" spans="1:18">
      <c r="A82" s="3">
        <f>ROW($A82:$Q82)-SUM(Q$1:Q82)</f>
        <v>63</v>
      </c>
      <c r="B82" s="137" t="s">
        <v>8056</v>
      </c>
      <c r="C82" s="195" t="s">
        <v>4842</v>
      </c>
      <c r="D82" s="206" t="s">
        <v>2191</v>
      </c>
      <c r="E82" s="188"/>
      <c r="F82" s="204"/>
      <c r="G82" s="5" t="s">
        <v>8407</v>
      </c>
      <c r="H82" s="4"/>
      <c r="I82" s="3" t="s">
        <v>4720</v>
      </c>
      <c r="J82" s="4"/>
      <c r="K82" s="4"/>
      <c r="L82" s="4"/>
      <c r="M82" s="4"/>
      <c r="N82" s="4"/>
      <c r="O82" s="137" t="s">
        <v>4843</v>
      </c>
      <c r="P82" s="441">
        <v>4300</v>
      </c>
      <c r="Q82" s="148"/>
      <c r="R82"/>
    </row>
    <row r="83" spans="1:18">
      <c r="A83" s="3">
        <f>ROW($A83:$Q83)-SUM(Q$1:Q83)</f>
        <v>64</v>
      </c>
      <c r="B83" s="137" t="s">
        <v>8057</v>
      </c>
      <c r="C83" s="628">
        <v>3732</v>
      </c>
      <c r="D83" s="206" t="s">
        <v>2191</v>
      </c>
      <c r="E83" s="515"/>
      <c r="F83" s="530"/>
      <c r="G83" s="5" t="s">
        <v>3691</v>
      </c>
      <c r="H83" s="4"/>
      <c r="I83" s="3" t="s">
        <v>3178</v>
      </c>
      <c r="J83" s="4"/>
      <c r="K83" s="4"/>
      <c r="L83" s="4"/>
      <c r="M83" s="4"/>
      <c r="N83" s="4"/>
      <c r="O83" s="137" t="s">
        <v>3692</v>
      </c>
      <c r="P83" s="454">
        <v>4200</v>
      </c>
      <c r="Q83" s="148"/>
      <c r="R83"/>
    </row>
    <row r="84" spans="1:18">
      <c r="A84" s="3">
        <f>ROW($A84:$Q84)-SUM(Q$1:Q84)</f>
        <v>65</v>
      </c>
      <c r="B84" s="137" t="s">
        <v>8058</v>
      </c>
      <c r="C84" s="195" t="s">
        <v>4844</v>
      </c>
      <c r="D84" s="206" t="s">
        <v>2191</v>
      </c>
      <c r="E84" s="515"/>
      <c r="F84" s="530"/>
      <c r="G84" s="5" t="s">
        <v>8408</v>
      </c>
      <c r="H84" s="4"/>
      <c r="I84" s="3" t="s">
        <v>5328</v>
      </c>
      <c r="J84" s="6" t="s">
        <v>5314</v>
      </c>
      <c r="K84" s="4"/>
      <c r="L84" s="4"/>
      <c r="M84" s="4"/>
      <c r="N84" s="4"/>
      <c r="O84" s="137" t="s">
        <v>4845</v>
      </c>
      <c r="P84" s="454">
        <v>4600</v>
      </c>
      <c r="Q84" s="148"/>
      <c r="R84"/>
    </row>
    <row r="85" spans="1:18" s="141" customFormat="1">
      <c r="A85" s="3">
        <f>ROW($A85:$Q85)-SUM(Q$1:Q85)</f>
        <v>66</v>
      </c>
      <c r="B85" s="137" t="s">
        <v>11337</v>
      </c>
      <c r="C85" s="195"/>
      <c r="D85" s="206"/>
      <c r="E85" s="515"/>
      <c r="F85" s="530"/>
      <c r="G85" s="5" t="s">
        <v>11336</v>
      </c>
      <c r="H85" s="4"/>
      <c r="I85" s="3"/>
      <c r="J85" s="6" t="s">
        <v>5314</v>
      </c>
      <c r="K85" s="4"/>
      <c r="L85" s="4"/>
      <c r="M85" s="4"/>
      <c r="N85" s="4"/>
      <c r="O85" s="137" t="s">
        <v>11338</v>
      </c>
      <c r="P85" s="454">
        <v>17600</v>
      </c>
      <c r="Q85" s="148"/>
    </row>
    <row r="86" spans="1:18" s="141" customFormat="1">
      <c r="A86" s="3">
        <f>ROW($A86:$Q86)-SUM(Q$1:Q86)</f>
        <v>67</v>
      </c>
      <c r="B86" s="137" t="s">
        <v>11332</v>
      </c>
      <c r="C86" s="195"/>
      <c r="D86" s="206"/>
      <c r="E86" s="515"/>
      <c r="F86" s="530"/>
      <c r="G86" s="5" t="s">
        <v>11331</v>
      </c>
      <c r="H86" s="4"/>
      <c r="I86" s="3"/>
      <c r="J86" s="6" t="s">
        <v>5314</v>
      </c>
      <c r="K86" s="4"/>
      <c r="L86" s="4"/>
      <c r="M86" s="4"/>
      <c r="N86" s="4"/>
      <c r="O86" s="137" t="s">
        <v>11333</v>
      </c>
      <c r="P86" s="454">
        <v>15100</v>
      </c>
      <c r="Q86" s="148"/>
    </row>
    <row r="87" spans="1:18">
      <c r="A87" s="3">
        <f>ROW($A87:$Q87)-SUM(Q$1:Q87)</f>
        <v>68</v>
      </c>
      <c r="B87" s="137" t="s">
        <v>8059</v>
      </c>
      <c r="C87" s="195"/>
      <c r="D87" s="206" t="s">
        <v>2191</v>
      </c>
      <c r="E87" s="188"/>
      <c r="F87" s="204"/>
      <c r="G87" s="5" t="s">
        <v>4846</v>
      </c>
      <c r="H87" s="4"/>
      <c r="I87" s="3"/>
      <c r="J87" s="4"/>
      <c r="K87" s="4"/>
      <c r="L87" s="4"/>
      <c r="M87" s="4"/>
      <c r="N87" s="4"/>
      <c r="O87" s="137" t="s">
        <v>4847</v>
      </c>
      <c r="P87" s="441">
        <v>4500</v>
      </c>
      <c r="Q87" s="148"/>
      <c r="R87"/>
    </row>
    <row r="88" spans="1:18">
      <c r="A88" s="159" t="s">
        <v>5389</v>
      </c>
      <c r="B88" s="306"/>
      <c r="C88" s="176"/>
      <c r="D88" s="207"/>
      <c r="E88" s="184"/>
      <c r="F88" s="184"/>
      <c r="G88" s="165"/>
      <c r="H88" s="165"/>
      <c r="I88" s="165"/>
      <c r="J88" s="213"/>
      <c r="K88" s="213"/>
      <c r="L88" s="213"/>
      <c r="M88" s="213"/>
      <c r="N88" s="213"/>
      <c r="O88" s="165"/>
      <c r="P88" s="437"/>
      <c r="Q88" s="148">
        <v>1</v>
      </c>
      <c r="R88"/>
    </row>
    <row r="89" spans="1:18" s="141" customFormat="1">
      <c r="A89" s="3">
        <f>ROW($A89:$Q89)-SUM(Q$1:Q89)</f>
        <v>69</v>
      </c>
      <c r="B89" s="137" t="s">
        <v>12155</v>
      </c>
      <c r="C89" s="195"/>
      <c r="D89" s="206" t="s">
        <v>2191</v>
      </c>
      <c r="E89" s="548"/>
      <c r="F89" s="549"/>
      <c r="G89" s="5" t="s">
        <v>12156</v>
      </c>
      <c r="H89" s="4"/>
      <c r="I89" s="3" t="s">
        <v>3141</v>
      </c>
      <c r="J89" s="6" t="s">
        <v>5314</v>
      </c>
      <c r="K89" s="4"/>
      <c r="L89" s="4"/>
      <c r="M89" s="4"/>
      <c r="N89" s="4"/>
      <c r="O89" s="137" t="s">
        <v>12157</v>
      </c>
      <c r="P89" s="454">
        <v>4150</v>
      </c>
      <c r="Q89" s="148"/>
    </row>
    <row r="90" spans="1:18" s="141" customFormat="1">
      <c r="A90" s="3">
        <f>ROW($A90:$Q90)-SUM(Q$1:Q90)</f>
        <v>70</v>
      </c>
      <c r="B90" s="137" t="s">
        <v>8060</v>
      </c>
      <c r="C90" s="195"/>
      <c r="D90" s="206" t="s">
        <v>2191</v>
      </c>
      <c r="E90" s="515"/>
      <c r="F90" s="530"/>
      <c r="G90" s="5" t="s">
        <v>12024</v>
      </c>
      <c r="H90" s="4"/>
      <c r="I90" s="3"/>
      <c r="J90" s="6" t="s">
        <v>5314</v>
      </c>
      <c r="K90" s="4"/>
      <c r="L90" s="4"/>
      <c r="M90" s="4"/>
      <c r="N90" s="4"/>
      <c r="O90" s="137" t="s">
        <v>1104</v>
      </c>
      <c r="P90" s="454">
        <v>4600</v>
      </c>
      <c r="Q90" s="148"/>
    </row>
    <row r="91" spans="1:18">
      <c r="A91" s="3">
        <f>ROW($A91:$Q91)-SUM(Q$1:Q91)</f>
        <v>71</v>
      </c>
      <c r="B91" s="137" t="s">
        <v>8061</v>
      </c>
      <c r="C91" s="195" t="s">
        <v>4848</v>
      </c>
      <c r="D91" s="206" t="s">
        <v>2191</v>
      </c>
      <c r="E91" s="188"/>
      <c r="F91" s="204"/>
      <c r="G91" s="5" t="s">
        <v>3327</v>
      </c>
      <c r="H91" s="4"/>
      <c r="I91" s="3" t="s">
        <v>4466</v>
      </c>
      <c r="J91" s="6" t="s">
        <v>5314</v>
      </c>
      <c r="K91" s="4"/>
      <c r="L91" s="4"/>
      <c r="M91" s="4"/>
      <c r="N91" s="4"/>
      <c r="O91" s="137" t="s">
        <v>4849</v>
      </c>
      <c r="P91" s="441">
        <v>3900</v>
      </c>
      <c r="Q91" s="148"/>
      <c r="R91"/>
    </row>
    <row r="92" spans="1:18">
      <c r="A92" s="3">
        <f>ROW($A92:$Q92)-SUM(Q$1:Q93)</f>
        <v>72</v>
      </c>
      <c r="B92" s="137" t="s">
        <v>8968</v>
      </c>
      <c r="C92" s="195"/>
      <c r="D92" s="206" t="s">
        <v>2191</v>
      </c>
      <c r="E92" s="188"/>
      <c r="F92" s="204"/>
      <c r="G92" s="5" t="s">
        <v>2664</v>
      </c>
      <c r="H92" s="4"/>
      <c r="I92" s="3" t="s">
        <v>4305</v>
      </c>
      <c r="J92" s="6" t="s">
        <v>5314</v>
      </c>
      <c r="K92" s="4"/>
      <c r="L92" s="4"/>
      <c r="M92" s="4"/>
      <c r="N92" s="4"/>
      <c r="O92" s="137" t="s">
        <v>3319</v>
      </c>
      <c r="P92" s="441">
        <v>4500</v>
      </c>
      <c r="Q92" s="148"/>
      <c r="R92"/>
    </row>
    <row r="93" spans="1:18">
      <c r="A93" s="3">
        <f>ROW($A93:$Q93)-SUM(Q$1:Q93)</f>
        <v>73</v>
      </c>
      <c r="B93" s="137" t="s">
        <v>8062</v>
      </c>
      <c r="C93" s="195" t="s">
        <v>2391</v>
      </c>
      <c r="D93" s="206" t="s">
        <v>2191</v>
      </c>
      <c r="E93" s="188"/>
      <c r="F93" s="204"/>
      <c r="G93" s="5" t="s">
        <v>2392</v>
      </c>
      <c r="H93" s="4"/>
      <c r="I93" s="3" t="s">
        <v>4471</v>
      </c>
      <c r="J93" s="6" t="s">
        <v>5314</v>
      </c>
      <c r="K93" s="4"/>
      <c r="L93" s="4"/>
      <c r="M93" s="4"/>
      <c r="N93" s="4"/>
      <c r="O93" s="137" t="s">
        <v>3343</v>
      </c>
      <c r="P93" s="441">
        <v>3900</v>
      </c>
      <c r="Q93" s="148"/>
      <c r="R93"/>
    </row>
    <row r="94" spans="1:18">
      <c r="A94" s="3">
        <f>ROW($A94:$Q94)-SUM(Q$1:Q94)</f>
        <v>74</v>
      </c>
      <c r="B94" s="137" t="s">
        <v>8063</v>
      </c>
      <c r="C94" s="195" t="s">
        <v>4850</v>
      </c>
      <c r="D94" s="206" t="s">
        <v>2191</v>
      </c>
      <c r="E94" s="515"/>
      <c r="F94" s="530"/>
      <c r="G94" s="5" t="s">
        <v>6542</v>
      </c>
      <c r="H94" s="4"/>
      <c r="I94" s="3" t="s">
        <v>4720</v>
      </c>
      <c r="J94" s="6" t="s">
        <v>5314</v>
      </c>
      <c r="K94" s="4"/>
      <c r="L94" s="4"/>
      <c r="M94" s="4"/>
      <c r="N94" s="4"/>
      <c r="O94" s="137" t="s">
        <v>4851</v>
      </c>
      <c r="P94" s="454">
        <v>3300</v>
      </c>
      <c r="Q94" s="148"/>
      <c r="R94"/>
    </row>
    <row r="95" spans="1:18">
      <c r="A95" s="3">
        <f>ROW($A95:$Q95)-SUM(Q$1:Q95)</f>
        <v>75</v>
      </c>
      <c r="B95" s="137" t="s">
        <v>5109</v>
      </c>
      <c r="C95" s="195"/>
      <c r="D95" s="206" t="s">
        <v>2191</v>
      </c>
      <c r="E95" s="515"/>
      <c r="F95" s="530"/>
      <c r="G95" s="5" t="s">
        <v>3329</v>
      </c>
      <c r="H95" s="4"/>
      <c r="I95" s="3" t="s">
        <v>4471</v>
      </c>
      <c r="J95" s="6" t="s">
        <v>5314</v>
      </c>
      <c r="K95" s="4"/>
      <c r="L95" s="4"/>
      <c r="M95" s="4"/>
      <c r="N95" s="4"/>
      <c r="O95" s="137" t="s">
        <v>3328</v>
      </c>
      <c r="P95" s="454">
        <v>4600</v>
      </c>
      <c r="Q95" s="148"/>
      <c r="R95"/>
    </row>
    <row r="96" spans="1:18">
      <c r="A96" s="643" t="s">
        <v>12613</v>
      </c>
      <c r="B96" s="644"/>
      <c r="C96" s="176"/>
      <c r="D96" s="207"/>
      <c r="E96" s="184"/>
      <c r="F96" s="184"/>
      <c r="G96" s="165"/>
      <c r="H96" s="165"/>
      <c r="I96" s="165"/>
      <c r="J96" s="213"/>
      <c r="K96" s="213"/>
      <c r="L96" s="213"/>
      <c r="M96" s="213"/>
      <c r="N96" s="213"/>
      <c r="O96" s="165"/>
      <c r="P96" s="437"/>
      <c r="Q96" s="148">
        <v>1</v>
      </c>
      <c r="R96"/>
    </row>
    <row r="97" spans="1:18">
      <c r="A97" s="649">
        <f>ROW($A97:$Q97)-SUM(Q$1:Q97)</f>
        <v>76</v>
      </c>
      <c r="B97" s="654" t="s">
        <v>12614</v>
      </c>
      <c r="C97" s="195"/>
      <c r="D97" s="206" t="s">
        <v>2191</v>
      </c>
      <c r="E97" s="548"/>
      <c r="F97" s="549"/>
      <c r="G97" s="650" t="s">
        <v>12615</v>
      </c>
      <c r="H97" s="4"/>
      <c r="I97" s="649" t="s">
        <v>2342</v>
      </c>
      <c r="J97" s="651"/>
      <c r="K97" s="4"/>
      <c r="L97" s="4"/>
      <c r="M97" s="4"/>
      <c r="N97" s="4"/>
      <c r="O97" s="654" t="s">
        <v>12616</v>
      </c>
      <c r="P97" s="454">
        <v>4050</v>
      </c>
      <c r="Q97" s="148"/>
      <c r="R97"/>
    </row>
    <row r="98" spans="1:18">
      <c r="A98" s="159" t="s">
        <v>5390</v>
      </c>
      <c r="B98" s="306"/>
      <c r="C98" s="176"/>
      <c r="D98" s="207"/>
      <c r="E98" s="184"/>
      <c r="F98" s="184"/>
      <c r="G98" s="165"/>
      <c r="H98" s="165"/>
      <c r="I98" s="165"/>
      <c r="J98" s="213"/>
      <c r="K98" s="213"/>
      <c r="L98" s="213"/>
      <c r="M98" s="213"/>
      <c r="N98" s="213"/>
      <c r="O98" s="165"/>
      <c r="P98" s="437"/>
      <c r="Q98" s="148">
        <v>1</v>
      </c>
      <c r="R98"/>
    </row>
    <row r="99" spans="1:18">
      <c r="A99" s="3">
        <f>ROW($A99:$Q99)-SUM(Q$1:Q99)</f>
        <v>77</v>
      </c>
      <c r="B99" s="137" t="s">
        <v>5110</v>
      </c>
      <c r="C99" s="195"/>
      <c r="D99" s="206" t="s">
        <v>2192</v>
      </c>
      <c r="E99" s="515"/>
      <c r="F99" s="530"/>
      <c r="G99" s="5" t="s">
        <v>9468</v>
      </c>
      <c r="H99" s="4"/>
      <c r="I99" s="3" t="s">
        <v>5334</v>
      </c>
      <c r="J99" s="6"/>
      <c r="K99" s="4"/>
      <c r="L99" s="4"/>
      <c r="M99" s="4"/>
      <c r="N99" s="4"/>
      <c r="O99" s="137" t="s">
        <v>3315</v>
      </c>
      <c r="P99" s="454">
        <v>3400</v>
      </c>
      <c r="Q99" s="148"/>
      <c r="R99"/>
    </row>
    <row r="100" spans="1:18">
      <c r="A100" s="3">
        <f>ROW($A100:$Q100)-SUM(Q$1:Q100)</f>
        <v>78</v>
      </c>
      <c r="B100" s="137" t="s">
        <v>5111</v>
      </c>
      <c r="C100" s="195"/>
      <c r="D100" s="206" t="s">
        <v>2191</v>
      </c>
      <c r="E100" s="515"/>
      <c r="F100" s="530"/>
      <c r="G100" s="5" t="s">
        <v>8410</v>
      </c>
      <c r="H100" s="4"/>
      <c r="I100" s="3" t="s">
        <v>5334</v>
      </c>
      <c r="J100" s="6"/>
      <c r="K100" s="4"/>
      <c r="L100" s="4"/>
      <c r="M100" s="4"/>
      <c r="N100" s="4"/>
      <c r="O100" s="137" t="s">
        <v>3315</v>
      </c>
      <c r="P100" s="454">
        <v>3500</v>
      </c>
      <c r="Q100" s="148"/>
      <c r="R100"/>
    </row>
    <row r="101" spans="1:18">
      <c r="A101" s="159" t="s">
        <v>2211</v>
      </c>
      <c r="B101" s="306"/>
      <c r="C101" s="176"/>
      <c r="D101" s="207"/>
      <c r="E101" s="184"/>
      <c r="F101" s="184"/>
      <c r="G101" s="165"/>
      <c r="H101" s="165"/>
      <c r="I101" s="165"/>
      <c r="J101" s="213"/>
      <c r="K101" s="213"/>
      <c r="L101" s="213"/>
      <c r="M101" s="213"/>
      <c r="N101" s="213"/>
      <c r="O101" s="165"/>
      <c r="P101" s="437"/>
      <c r="Q101" s="148">
        <v>1</v>
      </c>
      <c r="R101"/>
    </row>
    <row r="102" spans="1:18">
      <c r="A102" s="3">
        <f>ROW($A102:$Q102)-SUM(Q$1:Q102)</f>
        <v>79</v>
      </c>
      <c r="B102" s="137"/>
      <c r="C102" s="195"/>
      <c r="D102" s="206" t="s">
        <v>2192</v>
      </c>
      <c r="E102" s="515"/>
      <c r="F102" s="530"/>
      <c r="G102" s="5" t="s">
        <v>4852</v>
      </c>
      <c r="H102" s="4"/>
      <c r="I102" s="3"/>
      <c r="J102" s="6" t="s">
        <v>5314</v>
      </c>
      <c r="K102" s="4"/>
      <c r="L102" s="4"/>
      <c r="M102" s="4"/>
      <c r="N102" s="4"/>
      <c r="O102" s="137" t="s">
        <v>4853</v>
      </c>
      <c r="P102" s="454">
        <v>5000</v>
      </c>
      <c r="Q102" s="148"/>
      <c r="R102"/>
    </row>
    <row r="103" spans="1:18">
      <c r="A103" s="3">
        <f>ROW($A103:$Q103)-SUM(Q$1:Q103)</f>
        <v>80</v>
      </c>
      <c r="B103" s="137"/>
      <c r="C103" s="195"/>
      <c r="D103" s="206" t="s">
        <v>2192</v>
      </c>
      <c r="E103" s="515"/>
      <c r="F103" s="530"/>
      <c r="G103" s="5" t="s">
        <v>4854</v>
      </c>
      <c r="H103" s="4"/>
      <c r="I103" s="3"/>
      <c r="J103" s="6" t="s">
        <v>5314</v>
      </c>
      <c r="K103" s="4"/>
      <c r="L103" s="4"/>
      <c r="M103" s="4"/>
      <c r="N103" s="4"/>
      <c r="O103" s="137" t="s">
        <v>4855</v>
      </c>
      <c r="P103" s="454">
        <v>4800</v>
      </c>
      <c r="Q103" s="148"/>
      <c r="R103"/>
    </row>
    <row r="104" spans="1:18">
      <c r="A104" s="3">
        <f>ROW($A104:$Q104)-SUM(Q$1:Q104)</f>
        <v>81</v>
      </c>
      <c r="B104" s="137"/>
      <c r="C104" s="195"/>
      <c r="D104" s="206" t="s">
        <v>2192</v>
      </c>
      <c r="E104" s="515"/>
      <c r="F104" s="530"/>
      <c r="G104" s="5" t="s">
        <v>3119</v>
      </c>
      <c r="H104" s="4"/>
      <c r="I104" s="3"/>
      <c r="J104" s="6" t="s">
        <v>5314</v>
      </c>
      <c r="K104" s="4"/>
      <c r="L104" s="4"/>
      <c r="M104" s="4"/>
      <c r="N104" s="4"/>
      <c r="O104" s="137" t="s">
        <v>3120</v>
      </c>
      <c r="P104" s="454">
        <v>4900</v>
      </c>
      <c r="Q104" s="148"/>
      <c r="R104"/>
    </row>
    <row r="105" spans="1:18">
      <c r="A105" s="159" t="s">
        <v>5391</v>
      </c>
      <c r="B105" s="306"/>
      <c r="C105" s="176"/>
      <c r="D105" s="207"/>
      <c r="E105" s="184"/>
      <c r="F105" s="184"/>
      <c r="G105" s="165"/>
      <c r="H105" s="165"/>
      <c r="I105" s="165"/>
      <c r="J105" s="213"/>
      <c r="K105" s="213"/>
      <c r="L105" s="213"/>
      <c r="M105" s="213"/>
      <c r="N105" s="213"/>
      <c r="O105" s="165"/>
      <c r="P105" s="437"/>
      <c r="Q105" s="148">
        <v>1</v>
      </c>
      <c r="R105"/>
    </row>
    <row r="106" spans="1:18">
      <c r="A106" s="3">
        <f>ROW($A106:$Q106)-SUM(Q$1:Q106)</f>
        <v>82</v>
      </c>
      <c r="B106" s="137" t="s">
        <v>8969</v>
      </c>
      <c r="C106" s="195"/>
      <c r="D106" s="206" t="s">
        <v>2192</v>
      </c>
      <c r="E106" s="515"/>
      <c r="F106" s="530"/>
      <c r="G106" s="5" t="s">
        <v>9469</v>
      </c>
      <c r="H106" s="4"/>
      <c r="I106" s="3"/>
      <c r="J106" s="6"/>
      <c r="K106" s="4"/>
      <c r="L106" s="4"/>
      <c r="M106" s="4"/>
      <c r="N106" s="4"/>
      <c r="O106" s="137" t="s">
        <v>3121</v>
      </c>
      <c r="P106" s="454">
        <v>15000</v>
      </c>
      <c r="Q106" s="148"/>
      <c r="R106"/>
    </row>
    <row r="107" spans="1:18">
      <c r="A107" s="159" t="s">
        <v>5461</v>
      </c>
      <c r="B107" s="306"/>
      <c r="C107" s="176"/>
      <c r="D107" s="207"/>
      <c r="E107" s="184"/>
      <c r="F107" s="184"/>
      <c r="G107" s="165"/>
      <c r="H107" s="165"/>
      <c r="I107" s="165"/>
      <c r="J107" s="213"/>
      <c r="K107" s="213"/>
      <c r="L107" s="213"/>
      <c r="M107" s="213"/>
      <c r="N107" s="213"/>
      <c r="O107" s="165"/>
      <c r="P107" s="437"/>
      <c r="Q107" s="153">
        <v>1</v>
      </c>
      <c r="R107"/>
    </row>
    <row r="108" spans="1:18">
      <c r="A108" s="3">
        <f>ROW($A108:$Q108)-SUM(Q$1:Q108)</f>
        <v>83</v>
      </c>
      <c r="B108" s="137" t="s">
        <v>1601</v>
      </c>
      <c r="C108" s="195"/>
      <c r="D108" s="206" t="s">
        <v>2191</v>
      </c>
      <c r="E108" s="515"/>
      <c r="F108" s="530"/>
      <c r="G108" s="5" t="s">
        <v>11555</v>
      </c>
      <c r="H108" s="4"/>
      <c r="I108" s="3" t="s">
        <v>4491</v>
      </c>
      <c r="J108" s="6"/>
      <c r="K108" s="4"/>
      <c r="L108" s="4"/>
      <c r="M108" s="4"/>
      <c r="N108" s="4"/>
      <c r="O108" s="137" t="s">
        <v>5003</v>
      </c>
      <c r="P108" s="454">
        <v>4800</v>
      </c>
      <c r="Q108" s="148"/>
      <c r="R108"/>
    </row>
    <row r="109" spans="1:18">
      <c r="A109" s="3">
        <f>ROW($A109:$Q109)-SUM(Q$1:Q109)</f>
        <v>84</v>
      </c>
      <c r="B109" s="137" t="s">
        <v>11554</v>
      </c>
      <c r="C109" s="195"/>
      <c r="D109" s="206" t="s">
        <v>2191</v>
      </c>
      <c r="E109" s="515"/>
      <c r="F109" s="530"/>
      <c r="G109" s="5" t="s">
        <v>1602</v>
      </c>
      <c r="H109" s="4"/>
      <c r="I109" s="3" t="s">
        <v>4491</v>
      </c>
      <c r="J109" s="6"/>
      <c r="K109" s="4"/>
      <c r="L109" s="4"/>
      <c r="M109" s="4"/>
      <c r="N109" s="4"/>
      <c r="O109" s="137" t="s">
        <v>5003</v>
      </c>
      <c r="P109" s="454">
        <v>4800</v>
      </c>
      <c r="Q109" s="148"/>
      <c r="R109"/>
    </row>
    <row r="110" spans="1:18">
      <c r="A110" s="159" t="s">
        <v>3404</v>
      </c>
      <c r="B110" s="306"/>
      <c r="C110" s="176"/>
      <c r="D110" s="207"/>
      <c r="E110" s="184"/>
      <c r="F110" s="184"/>
      <c r="G110" s="165"/>
      <c r="H110" s="165"/>
      <c r="I110" s="165"/>
      <c r="J110" s="213"/>
      <c r="K110" s="213"/>
      <c r="L110" s="213"/>
      <c r="M110" s="213"/>
      <c r="N110" s="213"/>
      <c r="O110" s="165"/>
      <c r="P110" s="437"/>
      <c r="Q110" s="148">
        <v>1</v>
      </c>
      <c r="R110"/>
    </row>
    <row r="111" spans="1:18" s="141" customFormat="1">
      <c r="A111" s="3">
        <f>ROW($A111:$Q111)-SUM(Q$1:Q111)</f>
        <v>85</v>
      </c>
      <c r="B111" s="137" t="s">
        <v>5112</v>
      </c>
      <c r="C111" s="196" t="s">
        <v>3122</v>
      </c>
      <c r="D111" s="206" t="s">
        <v>2191</v>
      </c>
      <c r="E111" s="188"/>
      <c r="F111" s="204"/>
      <c r="G111" s="17" t="s">
        <v>8411</v>
      </c>
      <c r="H111" s="4"/>
      <c r="I111" s="16" t="s">
        <v>4611</v>
      </c>
      <c r="J111" s="4"/>
      <c r="K111" s="4"/>
      <c r="L111" s="4"/>
      <c r="M111" s="4"/>
      <c r="N111" s="4"/>
      <c r="O111" s="31" t="s">
        <v>3123</v>
      </c>
      <c r="P111" s="441">
        <v>4100</v>
      </c>
      <c r="Q111" s="148"/>
    </row>
    <row r="112" spans="1:18" s="141" customFormat="1">
      <c r="A112" s="3">
        <f>ROW($A112:$Q112)-SUM(Q$1:Q112)</f>
        <v>86</v>
      </c>
      <c r="B112" s="137" t="s">
        <v>5113</v>
      </c>
      <c r="C112" s="196" t="s">
        <v>3124</v>
      </c>
      <c r="D112" s="206" t="s">
        <v>2191</v>
      </c>
      <c r="E112" s="188"/>
      <c r="F112" s="204"/>
      <c r="G112" s="17" t="s">
        <v>11200</v>
      </c>
      <c r="H112" s="4"/>
      <c r="I112" s="16" t="s">
        <v>4611</v>
      </c>
      <c r="J112" s="4"/>
      <c r="K112" s="4"/>
      <c r="L112" s="4"/>
      <c r="M112" s="4"/>
      <c r="N112" s="4"/>
      <c r="O112" s="31" t="s">
        <v>3125</v>
      </c>
      <c r="P112" s="441">
        <v>4200</v>
      </c>
      <c r="Q112" s="148"/>
    </row>
    <row r="113" spans="1:18" s="141" customFormat="1" ht="30">
      <c r="A113" s="3">
        <f>ROW($A113:$Q113)-SUM(Q$1:Q113)</f>
        <v>87</v>
      </c>
      <c r="B113" s="137" t="s">
        <v>5121</v>
      </c>
      <c r="C113" s="196" t="s">
        <v>3124</v>
      </c>
      <c r="D113" s="206" t="s">
        <v>2192</v>
      </c>
      <c r="E113" s="188"/>
      <c r="F113" s="204"/>
      <c r="G113" s="17" t="s">
        <v>11201</v>
      </c>
      <c r="H113" s="4"/>
      <c r="I113" s="16" t="s">
        <v>4611</v>
      </c>
      <c r="J113" s="4"/>
      <c r="K113" s="4"/>
      <c r="L113" s="4"/>
      <c r="M113" s="4"/>
      <c r="N113" s="4"/>
      <c r="O113" s="31" t="s">
        <v>3125</v>
      </c>
      <c r="P113" s="441">
        <v>7450</v>
      </c>
      <c r="Q113" s="148"/>
    </row>
    <row r="114" spans="1:18" s="141" customFormat="1" ht="30">
      <c r="A114" s="3">
        <f>ROW($A114:$Q114)-SUM(Q$1:Q114)</f>
        <v>88</v>
      </c>
      <c r="B114" s="137" t="s">
        <v>5114</v>
      </c>
      <c r="C114" s="196" t="s">
        <v>3124</v>
      </c>
      <c r="D114" s="206" t="s">
        <v>2191</v>
      </c>
      <c r="E114" s="188"/>
      <c r="F114" s="204"/>
      <c r="G114" s="17" t="s">
        <v>11202</v>
      </c>
      <c r="H114" s="4"/>
      <c r="I114" s="16" t="s">
        <v>4611</v>
      </c>
      <c r="J114" s="4"/>
      <c r="K114" s="4"/>
      <c r="L114" s="4"/>
      <c r="M114" s="4"/>
      <c r="N114" s="4"/>
      <c r="O114" s="31" t="s">
        <v>3125</v>
      </c>
      <c r="P114" s="441">
        <v>7550</v>
      </c>
      <c r="Q114" s="148"/>
    </row>
    <row r="115" spans="1:18">
      <c r="A115" s="3">
        <f>ROW($A115:$Q115)-SUM(Q$1:Q115)</f>
        <v>89</v>
      </c>
      <c r="B115" s="137" t="s">
        <v>5115</v>
      </c>
      <c r="C115" s="198" t="s">
        <v>3126</v>
      </c>
      <c r="D115" s="206" t="s">
        <v>2191</v>
      </c>
      <c r="E115" s="188"/>
      <c r="F115" s="204"/>
      <c r="G115" s="5" t="s">
        <v>8412</v>
      </c>
      <c r="H115" s="4"/>
      <c r="I115" s="6" t="s">
        <v>3127</v>
      </c>
      <c r="J115" s="6" t="s">
        <v>5314</v>
      </c>
      <c r="K115" s="4"/>
      <c r="L115" s="4"/>
      <c r="M115" s="4"/>
      <c r="N115" s="4"/>
      <c r="O115" s="88" t="s">
        <v>3128</v>
      </c>
      <c r="P115" s="441">
        <v>4300</v>
      </c>
      <c r="Q115" s="150"/>
      <c r="R115"/>
    </row>
    <row r="116" spans="1:18">
      <c r="A116" s="3">
        <f>ROW($A116:$Q116)-SUM(Q$1:Q116)</f>
        <v>90</v>
      </c>
      <c r="B116" s="137" t="s">
        <v>5116</v>
      </c>
      <c r="C116" s="198" t="s">
        <v>3713</v>
      </c>
      <c r="D116" s="206" t="s">
        <v>2191</v>
      </c>
      <c r="E116" s="188"/>
      <c r="F116" s="204"/>
      <c r="G116" s="5" t="s">
        <v>3373</v>
      </c>
      <c r="H116" s="4"/>
      <c r="I116" s="6" t="s">
        <v>4466</v>
      </c>
      <c r="J116" s="6" t="s">
        <v>5314</v>
      </c>
      <c r="K116" s="4"/>
      <c r="L116" s="4"/>
      <c r="M116" s="4"/>
      <c r="N116" s="4"/>
      <c r="O116" s="88" t="s">
        <v>3714</v>
      </c>
      <c r="P116" s="441">
        <v>4300</v>
      </c>
      <c r="Q116" s="150"/>
      <c r="R116"/>
    </row>
    <row r="117" spans="1:18">
      <c r="A117" s="3">
        <f>ROW($A117:$Q117)-SUM(Q$1:Q117)</f>
        <v>91</v>
      </c>
      <c r="B117" s="137" t="s">
        <v>5117</v>
      </c>
      <c r="C117" s="198" t="s">
        <v>3713</v>
      </c>
      <c r="D117" s="206" t="s">
        <v>2192</v>
      </c>
      <c r="E117" s="188"/>
      <c r="F117" s="204"/>
      <c r="G117" s="5" t="s">
        <v>5828</v>
      </c>
      <c r="H117" s="4"/>
      <c r="I117" s="6" t="s">
        <v>4466</v>
      </c>
      <c r="J117" s="6" t="s">
        <v>5314</v>
      </c>
      <c r="K117" s="4"/>
      <c r="L117" s="4"/>
      <c r="M117" s="4"/>
      <c r="N117" s="4"/>
      <c r="O117" s="88" t="s">
        <v>3714</v>
      </c>
      <c r="P117" s="441">
        <v>10000</v>
      </c>
      <c r="Q117" s="148"/>
      <c r="R117"/>
    </row>
    <row r="118" spans="1:18">
      <c r="A118" s="3">
        <f>ROW($A118:$Q118)-SUM(Q$1:Q118)</f>
        <v>92</v>
      </c>
      <c r="B118" s="137" t="s">
        <v>5118</v>
      </c>
      <c r="C118" s="196" t="s">
        <v>3715</v>
      </c>
      <c r="D118" s="206" t="s">
        <v>2192</v>
      </c>
      <c r="E118" s="188"/>
      <c r="F118" s="204"/>
      <c r="G118" s="17" t="s">
        <v>9470</v>
      </c>
      <c r="H118" s="4"/>
      <c r="I118" s="16" t="s">
        <v>4466</v>
      </c>
      <c r="J118" s="6" t="s">
        <v>5314</v>
      </c>
      <c r="K118" s="4"/>
      <c r="L118" s="4"/>
      <c r="M118" s="4"/>
      <c r="N118" s="4"/>
      <c r="O118" s="31" t="s">
        <v>3716</v>
      </c>
      <c r="P118" s="441">
        <v>4300</v>
      </c>
      <c r="Q118" s="148"/>
      <c r="R118"/>
    </row>
    <row r="119" spans="1:18">
      <c r="A119" s="3">
        <f>ROW($A119:$Q119)-SUM(Q$1:Q119)</f>
        <v>93</v>
      </c>
      <c r="B119" s="137" t="s">
        <v>5119</v>
      </c>
      <c r="C119" s="196" t="s">
        <v>3715</v>
      </c>
      <c r="D119" s="206" t="s">
        <v>2191</v>
      </c>
      <c r="E119" s="188"/>
      <c r="F119" s="204"/>
      <c r="G119" s="17" t="s">
        <v>3374</v>
      </c>
      <c r="H119" s="4"/>
      <c r="I119" s="16" t="s">
        <v>4466</v>
      </c>
      <c r="J119" s="6" t="s">
        <v>5314</v>
      </c>
      <c r="K119" s="4"/>
      <c r="L119" s="4"/>
      <c r="M119" s="4"/>
      <c r="N119" s="4"/>
      <c r="O119" s="31" t="s">
        <v>3716</v>
      </c>
      <c r="P119" s="441">
        <v>4400</v>
      </c>
      <c r="Q119" s="148"/>
      <c r="R119"/>
    </row>
    <row r="120" spans="1:18">
      <c r="A120" s="3">
        <f>ROW($A120:$Q120)-SUM(Q$1:Q120)</f>
        <v>94</v>
      </c>
      <c r="B120" s="137" t="s">
        <v>5120</v>
      </c>
      <c r="C120" s="196" t="s">
        <v>3717</v>
      </c>
      <c r="D120" s="206" t="s">
        <v>2191</v>
      </c>
      <c r="E120" s="188"/>
      <c r="F120" s="204"/>
      <c r="G120" s="17" t="s">
        <v>3375</v>
      </c>
      <c r="H120" s="4"/>
      <c r="I120" s="16" t="s">
        <v>4466</v>
      </c>
      <c r="J120" s="6" t="s">
        <v>5314</v>
      </c>
      <c r="K120" s="4"/>
      <c r="L120" s="4"/>
      <c r="M120" s="4"/>
      <c r="N120" s="4"/>
      <c r="O120" s="31" t="s">
        <v>3718</v>
      </c>
      <c r="P120" s="441">
        <v>5100</v>
      </c>
      <c r="Q120" s="148"/>
      <c r="R120"/>
    </row>
    <row r="121" spans="1:18">
      <c r="A121" s="486" t="s">
        <v>548</v>
      </c>
      <c r="B121" s="306"/>
      <c r="C121" s="176"/>
      <c r="D121" s="207"/>
      <c r="E121" s="184"/>
      <c r="F121" s="184"/>
      <c r="G121" s="165"/>
      <c r="H121" s="165"/>
      <c r="I121" s="165"/>
      <c r="J121" s="213"/>
      <c r="K121" s="213"/>
      <c r="L121" s="213"/>
      <c r="M121" s="213"/>
      <c r="N121" s="213"/>
      <c r="O121" s="165"/>
      <c r="P121" s="437"/>
      <c r="Q121" s="148">
        <v>1</v>
      </c>
      <c r="R121"/>
    </row>
    <row r="122" spans="1:18">
      <c r="A122" s="3">
        <f>ROW($A122:$Q122)-SUM(Q$1:Q122)</f>
        <v>95</v>
      </c>
      <c r="B122" s="137" t="s">
        <v>551</v>
      </c>
      <c r="C122" s="196"/>
      <c r="D122" s="206" t="s">
        <v>2191</v>
      </c>
      <c r="E122" s="515"/>
      <c r="F122" s="530"/>
      <c r="G122" s="26" t="s">
        <v>549</v>
      </c>
      <c r="H122" s="4"/>
      <c r="I122" s="18" t="s">
        <v>4466</v>
      </c>
      <c r="J122" s="4" t="s">
        <v>5314</v>
      </c>
      <c r="K122" s="4"/>
      <c r="L122" s="4"/>
      <c r="M122" s="4"/>
      <c r="N122" s="4"/>
      <c r="O122" s="31" t="s">
        <v>550</v>
      </c>
      <c r="P122" s="454">
        <v>3550</v>
      </c>
      <c r="Q122" s="148"/>
      <c r="R122"/>
    </row>
    <row r="123" spans="1:18">
      <c r="A123" s="159" t="s">
        <v>4955</v>
      </c>
      <c r="B123" s="306"/>
      <c r="C123" s="177"/>
      <c r="D123" s="208"/>
      <c r="E123" s="185"/>
      <c r="F123" s="185"/>
      <c r="G123" s="163"/>
      <c r="H123" s="163"/>
      <c r="I123" s="163"/>
      <c r="J123" s="213"/>
      <c r="K123" s="213"/>
      <c r="L123" s="213"/>
      <c r="M123" s="213"/>
      <c r="N123" s="213"/>
      <c r="O123" s="163"/>
      <c r="P123" s="438"/>
      <c r="Q123" s="148">
        <v>1</v>
      </c>
      <c r="R123"/>
    </row>
    <row r="124" spans="1:18">
      <c r="A124" s="3">
        <f>ROW($A124:$Q124)-SUM(Q$1:Q124)</f>
        <v>96</v>
      </c>
      <c r="B124" s="137" t="s">
        <v>5122</v>
      </c>
      <c r="C124" s="196" t="s">
        <v>3719</v>
      </c>
      <c r="D124" s="206" t="s">
        <v>2191</v>
      </c>
      <c r="E124" s="188"/>
      <c r="F124" s="204"/>
      <c r="G124" s="17" t="s">
        <v>3376</v>
      </c>
      <c r="H124" s="4"/>
      <c r="I124" s="16" t="s">
        <v>4537</v>
      </c>
      <c r="J124" s="6" t="s">
        <v>5314</v>
      </c>
      <c r="K124" s="4"/>
      <c r="L124" s="4"/>
      <c r="M124" s="4"/>
      <c r="N124" s="4"/>
      <c r="O124" s="31" t="s">
        <v>3720</v>
      </c>
      <c r="P124" s="441">
        <v>4300</v>
      </c>
      <c r="Q124" s="148"/>
      <c r="R124"/>
    </row>
    <row r="125" spans="1:18" s="141" customFormat="1">
      <c r="A125" s="3">
        <f>ROW($A125:$Q125)-SUM(Q$1:Q125)</f>
        <v>97</v>
      </c>
      <c r="B125" s="137" t="s">
        <v>5123</v>
      </c>
      <c r="C125" s="196" t="s">
        <v>3721</v>
      </c>
      <c r="D125" s="206" t="s">
        <v>2195</v>
      </c>
      <c r="E125" s="188"/>
      <c r="F125" s="204"/>
      <c r="G125" s="26" t="s">
        <v>9471</v>
      </c>
      <c r="H125" s="4"/>
      <c r="I125" s="18" t="s">
        <v>4444</v>
      </c>
      <c r="J125" s="4"/>
      <c r="K125" s="4"/>
      <c r="L125" s="4"/>
      <c r="M125" s="4"/>
      <c r="N125" s="4"/>
      <c r="O125" s="31" t="s">
        <v>3723</v>
      </c>
      <c r="P125" s="441">
        <v>4200</v>
      </c>
      <c r="Q125" s="148"/>
    </row>
    <row r="126" spans="1:18">
      <c r="A126" s="3">
        <f>ROW($A126:$Q126)-SUM(Q$1:Q126)</f>
        <v>98</v>
      </c>
      <c r="B126" s="137" t="s">
        <v>5124</v>
      </c>
      <c r="C126" s="196" t="s">
        <v>3721</v>
      </c>
      <c r="D126" s="206" t="s">
        <v>2191</v>
      </c>
      <c r="E126" s="188"/>
      <c r="F126" s="204"/>
      <c r="G126" s="26" t="s">
        <v>3722</v>
      </c>
      <c r="H126" s="4"/>
      <c r="I126" s="18" t="s">
        <v>4444</v>
      </c>
      <c r="J126" s="4"/>
      <c r="K126" s="4"/>
      <c r="L126" s="4"/>
      <c r="M126" s="4"/>
      <c r="N126" s="4"/>
      <c r="O126" s="31" t="s">
        <v>3723</v>
      </c>
      <c r="P126" s="441">
        <v>4300</v>
      </c>
      <c r="Q126" s="148"/>
      <c r="R126"/>
    </row>
    <row r="127" spans="1:18" s="141" customFormat="1">
      <c r="A127" s="3">
        <f>ROW($A127:$Q127)-SUM(Q$1:Q127)</f>
        <v>99</v>
      </c>
      <c r="B127" s="137" t="s">
        <v>701</v>
      </c>
      <c r="C127" s="196" t="s">
        <v>4998</v>
      </c>
      <c r="D127" s="206" t="s">
        <v>2195</v>
      </c>
      <c r="E127" s="188"/>
      <c r="F127" s="204"/>
      <c r="G127" s="26" t="s">
        <v>702</v>
      </c>
      <c r="H127" s="4"/>
      <c r="I127" s="18" t="s">
        <v>4305</v>
      </c>
      <c r="J127" s="6" t="s">
        <v>5314</v>
      </c>
      <c r="K127" s="4"/>
      <c r="L127" s="4"/>
      <c r="M127" s="4"/>
      <c r="N127" s="4"/>
      <c r="O127" s="31" t="s">
        <v>4996</v>
      </c>
      <c r="P127" s="454">
        <v>5050</v>
      </c>
      <c r="Q127" s="150"/>
    </row>
    <row r="128" spans="1:18">
      <c r="A128" s="3">
        <f>ROW($A128:$Q128)-SUM(Q$1:Q128)</f>
        <v>100</v>
      </c>
      <c r="B128" s="137" t="s">
        <v>5125</v>
      </c>
      <c r="C128" s="198" t="s">
        <v>3724</v>
      </c>
      <c r="D128" s="206" t="s">
        <v>2191</v>
      </c>
      <c r="E128" s="188"/>
      <c r="F128" s="204"/>
      <c r="G128" s="5" t="s">
        <v>3377</v>
      </c>
      <c r="H128" s="4"/>
      <c r="I128" s="4" t="s">
        <v>5324</v>
      </c>
      <c r="J128" s="4"/>
      <c r="K128" s="4"/>
      <c r="L128" s="4"/>
      <c r="M128" s="4"/>
      <c r="N128" s="4"/>
      <c r="O128" s="88" t="s">
        <v>3725</v>
      </c>
      <c r="P128" s="441">
        <v>4200</v>
      </c>
      <c r="Q128" s="148"/>
      <c r="R128"/>
    </row>
    <row r="129" spans="1:18">
      <c r="A129" s="3">
        <f>ROW($A129:$Q129)-SUM(Q$1:Q129)</f>
        <v>101</v>
      </c>
      <c r="B129" s="137" t="s">
        <v>5126</v>
      </c>
      <c r="C129" s="193">
        <v>5422</v>
      </c>
      <c r="D129" s="206" t="s">
        <v>2191</v>
      </c>
      <c r="E129" s="188"/>
      <c r="F129" s="204"/>
      <c r="G129" s="5" t="s">
        <v>3378</v>
      </c>
      <c r="H129" s="4"/>
      <c r="I129" s="4" t="s">
        <v>3379</v>
      </c>
      <c r="J129" s="4"/>
      <c r="K129" s="4"/>
      <c r="L129" s="4"/>
      <c r="M129" s="4"/>
      <c r="N129" s="4"/>
      <c r="O129" s="88" t="s">
        <v>3726</v>
      </c>
      <c r="P129" s="441">
        <v>4000</v>
      </c>
      <c r="Q129" s="148"/>
      <c r="R129"/>
    </row>
    <row r="130" spans="1:18">
      <c r="A130" s="3">
        <f>ROW($A130:$Q130)-SUM(Q$1:Q130)</f>
        <v>102</v>
      </c>
      <c r="B130" s="137" t="s">
        <v>11556</v>
      </c>
      <c r="C130" s="629"/>
      <c r="D130" s="206" t="s">
        <v>2192</v>
      </c>
      <c r="E130" s="515"/>
      <c r="F130" s="530"/>
      <c r="G130" s="5" t="s">
        <v>9472</v>
      </c>
      <c r="H130" s="4"/>
      <c r="I130" s="38" t="s">
        <v>3127</v>
      </c>
      <c r="J130" s="6" t="s">
        <v>5314</v>
      </c>
      <c r="K130" s="4"/>
      <c r="L130" s="4"/>
      <c r="M130" s="4"/>
      <c r="N130" s="4"/>
      <c r="O130" s="419" t="s">
        <v>3727</v>
      </c>
      <c r="P130" s="454">
        <v>5200</v>
      </c>
      <c r="Q130" s="148"/>
      <c r="R130"/>
    </row>
    <row r="131" spans="1:18">
      <c r="A131" s="3">
        <f>ROW($A131:$Q131)-SUM(Q$1:Q131)</f>
        <v>103</v>
      </c>
      <c r="B131" s="137" t="s">
        <v>11557</v>
      </c>
      <c r="C131" s="629"/>
      <c r="D131" s="206" t="s">
        <v>2192</v>
      </c>
      <c r="E131" s="515"/>
      <c r="F131" s="530"/>
      <c r="G131" s="5" t="s">
        <v>9473</v>
      </c>
      <c r="H131" s="4"/>
      <c r="I131" s="38" t="s">
        <v>3127</v>
      </c>
      <c r="J131" s="6" t="s">
        <v>5314</v>
      </c>
      <c r="K131" s="4"/>
      <c r="L131" s="4"/>
      <c r="M131" s="4"/>
      <c r="N131" s="4"/>
      <c r="O131" s="419" t="s">
        <v>3727</v>
      </c>
      <c r="P131" s="454">
        <v>5200</v>
      </c>
      <c r="Q131" s="148"/>
      <c r="R131"/>
    </row>
    <row r="132" spans="1:18">
      <c r="A132" s="3">
        <f>ROW($A132:$Q132)-SUM(Q$1:Q132)</f>
        <v>104</v>
      </c>
      <c r="B132" s="137" t="s">
        <v>5127</v>
      </c>
      <c r="C132" s="196"/>
      <c r="D132" s="206" t="s">
        <v>2192</v>
      </c>
      <c r="E132" s="515"/>
      <c r="F132" s="530"/>
      <c r="G132" s="26" t="s">
        <v>3728</v>
      </c>
      <c r="H132" s="4"/>
      <c r="I132" s="18" t="s">
        <v>3127</v>
      </c>
      <c r="J132" s="6" t="s">
        <v>5314</v>
      </c>
      <c r="K132" s="4"/>
      <c r="L132" s="4"/>
      <c r="M132" s="4"/>
      <c r="N132" s="4"/>
      <c r="O132" s="31" t="s">
        <v>3729</v>
      </c>
      <c r="P132" s="454">
        <v>4000</v>
      </c>
      <c r="Q132" s="148"/>
      <c r="R132"/>
    </row>
    <row r="133" spans="1:18">
      <c r="A133" s="3">
        <f>ROW($A133:$Q133)-SUM(Q$1:Q133)</f>
        <v>105</v>
      </c>
      <c r="B133" s="137" t="s">
        <v>5128</v>
      </c>
      <c r="C133" s="193">
        <v>5425</v>
      </c>
      <c r="D133" s="206" t="s">
        <v>2191</v>
      </c>
      <c r="E133" s="188"/>
      <c r="F133" s="204"/>
      <c r="G133" s="5" t="s">
        <v>2482</v>
      </c>
      <c r="H133" s="4"/>
      <c r="I133" s="38" t="s">
        <v>3730</v>
      </c>
      <c r="J133" s="4"/>
      <c r="K133" s="4"/>
      <c r="L133" s="4"/>
      <c r="M133" s="4"/>
      <c r="N133" s="4"/>
      <c r="O133" s="419" t="s">
        <v>3731</v>
      </c>
      <c r="P133" s="441">
        <v>4200</v>
      </c>
      <c r="Q133" s="148"/>
      <c r="R133"/>
    </row>
    <row r="134" spans="1:18">
      <c r="A134" s="3">
        <f>ROW($A134:$Q134)-SUM(Q$1:Q134)</f>
        <v>106</v>
      </c>
      <c r="B134" s="137" t="s">
        <v>5129</v>
      </c>
      <c r="C134" s="193">
        <v>5416</v>
      </c>
      <c r="D134" s="206" t="s">
        <v>2191</v>
      </c>
      <c r="E134" s="188"/>
      <c r="F134" s="204"/>
      <c r="G134" s="5" t="s">
        <v>3380</v>
      </c>
      <c r="H134" s="4"/>
      <c r="I134" s="38" t="s">
        <v>3732</v>
      </c>
      <c r="J134" s="4"/>
      <c r="K134" s="4"/>
      <c r="L134" s="4"/>
      <c r="M134" s="4"/>
      <c r="N134" s="4"/>
      <c r="O134" s="419" t="s">
        <v>3733</v>
      </c>
      <c r="P134" s="441">
        <v>4100</v>
      </c>
      <c r="Q134" s="148"/>
      <c r="R134"/>
    </row>
    <row r="135" spans="1:18">
      <c r="A135" s="3">
        <f>ROW($A135:$Q135)-SUM(Q$1:Q135)</f>
        <v>107</v>
      </c>
      <c r="B135" s="137" t="s">
        <v>11558</v>
      </c>
      <c r="C135" s="193"/>
      <c r="D135" s="206" t="s">
        <v>2192</v>
      </c>
      <c r="E135" s="515"/>
      <c r="F135" s="530"/>
      <c r="G135" s="5" t="s">
        <v>9474</v>
      </c>
      <c r="H135" s="4"/>
      <c r="I135" s="38" t="s">
        <v>3734</v>
      </c>
      <c r="J135" s="4"/>
      <c r="K135" s="4"/>
      <c r="L135" s="4"/>
      <c r="M135" s="4"/>
      <c r="N135" s="4"/>
      <c r="O135" s="419" t="s">
        <v>3173</v>
      </c>
      <c r="P135" s="454">
        <v>5000</v>
      </c>
      <c r="Q135" s="148"/>
      <c r="R135"/>
    </row>
    <row r="136" spans="1:18">
      <c r="A136" s="3">
        <f>ROW($A136:$Q136)-SUM(Q$1:Q136)</f>
        <v>108</v>
      </c>
      <c r="B136" s="137" t="s">
        <v>11559</v>
      </c>
      <c r="C136" s="193"/>
      <c r="D136" s="206" t="s">
        <v>2192</v>
      </c>
      <c r="E136" s="515"/>
      <c r="F136" s="530"/>
      <c r="G136" s="5" t="s">
        <v>9475</v>
      </c>
      <c r="H136" s="4"/>
      <c r="I136" s="38" t="s">
        <v>3734</v>
      </c>
      <c r="J136" s="4"/>
      <c r="K136" s="4"/>
      <c r="L136" s="4"/>
      <c r="M136" s="4"/>
      <c r="N136" s="4"/>
      <c r="O136" s="419" t="s">
        <v>3173</v>
      </c>
      <c r="P136" s="454">
        <v>5000</v>
      </c>
      <c r="Q136" s="148"/>
      <c r="R136"/>
    </row>
    <row r="137" spans="1:18">
      <c r="A137" s="3">
        <f>ROW($A137:$Q137)-SUM(Q$1:Q137)</f>
        <v>109</v>
      </c>
      <c r="B137" s="137" t="s">
        <v>11560</v>
      </c>
      <c r="C137" s="193"/>
      <c r="D137" s="206" t="s">
        <v>2192</v>
      </c>
      <c r="E137" s="515"/>
      <c r="F137" s="530"/>
      <c r="G137" s="5" t="s">
        <v>9476</v>
      </c>
      <c r="H137" s="4"/>
      <c r="I137" s="38" t="s">
        <v>3174</v>
      </c>
      <c r="J137" s="4"/>
      <c r="K137" s="4"/>
      <c r="L137" s="4"/>
      <c r="M137" s="4"/>
      <c r="N137" s="4"/>
      <c r="O137" s="419" t="s">
        <v>3175</v>
      </c>
      <c r="P137" s="454">
        <v>5200</v>
      </c>
      <c r="Q137" s="148"/>
      <c r="R137"/>
    </row>
    <row r="138" spans="1:18">
      <c r="A138" s="3">
        <f>ROW($A138:$Q138)-SUM(Q$1:Q138)</f>
        <v>110</v>
      </c>
      <c r="B138" s="137" t="s">
        <v>11561</v>
      </c>
      <c r="C138" s="193"/>
      <c r="D138" s="206" t="s">
        <v>2192</v>
      </c>
      <c r="E138" s="515"/>
      <c r="F138" s="530"/>
      <c r="G138" s="5" t="s">
        <v>9477</v>
      </c>
      <c r="H138" s="4"/>
      <c r="I138" s="38" t="s">
        <v>3174</v>
      </c>
      <c r="J138" s="4"/>
      <c r="K138" s="4"/>
      <c r="L138" s="4"/>
      <c r="M138" s="4"/>
      <c r="N138" s="4"/>
      <c r="O138" s="419" t="s">
        <v>3175</v>
      </c>
      <c r="P138" s="454">
        <v>5200</v>
      </c>
      <c r="Q138" s="148"/>
      <c r="R138"/>
    </row>
    <row r="139" spans="1:18">
      <c r="A139" s="159" t="s">
        <v>4956</v>
      </c>
      <c r="B139" s="306"/>
      <c r="C139" s="177"/>
      <c r="D139" s="208"/>
      <c r="E139" s="185"/>
      <c r="F139" s="185"/>
      <c r="G139" s="163"/>
      <c r="H139" s="163"/>
      <c r="I139" s="163"/>
      <c r="J139" s="213"/>
      <c r="K139" s="213"/>
      <c r="L139" s="213"/>
      <c r="M139" s="213"/>
      <c r="N139" s="213"/>
      <c r="O139" s="163"/>
      <c r="P139" s="438"/>
      <c r="Q139" s="148">
        <v>1</v>
      </c>
      <c r="R139"/>
    </row>
    <row r="140" spans="1:18" s="141" customFormat="1">
      <c r="A140" s="3">
        <f>ROW($A140:$Q140)-SUM(Q$1:Q140)</f>
        <v>111</v>
      </c>
      <c r="B140" s="137" t="s">
        <v>11285</v>
      </c>
      <c r="C140" s="196"/>
      <c r="D140" s="206" t="s">
        <v>2195</v>
      </c>
      <c r="E140" s="515"/>
      <c r="F140" s="530"/>
      <c r="G140" s="26" t="s">
        <v>11284</v>
      </c>
      <c r="H140" s="6" t="s">
        <v>11281</v>
      </c>
      <c r="I140" s="18" t="s">
        <v>11282</v>
      </c>
      <c r="J140" s="6"/>
      <c r="K140" s="6"/>
      <c r="L140" s="6"/>
      <c r="M140" s="6"/>
      <c r="N140" s="6"/>
      <c r="O140" s="31" t="s">
        <v>11283</v>
      </c>
      <c r="P140" s="454">
        <v>3500</v>
      </c>
      <c r="Q140" s="148"/>
    </row>
    <row r="141" spans="1:18" s="141" customFormat="1">
      <c r="A141" s="3">
        <f>ROW($A141:$Q141)-SUM(Q$1:Q141)</f>
        <v>112</v>
      </c>
      <c r="B141" s="137" t="s">
        <v>11286</v>
      </c>
      <c r="C141" s="196"/>
      <c r="D141" s="206" t="s">
        <v>2195</v>
      </c>
      <c r="E141" s="515"/>
      <c r="F141" s="530"/>
      <c r="G141" s="26" t="s">
        <v>11289</v>
      </c>
      <c r="H141" s="6" t="s">
        <v>11287</v>
      </c>
      <c r="I141" s="18" t="s">
        <v>11282</v>
      </c>
      <c r="J141" s="6"/>
      <c r="K141" s="6"/>
      <c r="L141" s="6"/>
      <c r="M141" s="6"/>
      <c r="N141" s="6"/>
      <c r="O141" s="31" t="s">
        <v>11288</v>
      </c>
      <c r="P141" s="454">
        <v>4000</v>
      </c>
      <c r="Q141" s="148"/>
    </row>
    <row r="142" spans="1:18" s="141" customFormat="1">
      <c r="A142" s="649">
        <f>ROW($A142:$Q142)-SUM(Q$1:Q142)</f>
        <v>113</v>
      </c>
      <c r="B142" s="654" t="s">
        <v>12880</v>
      </c>
      <c r="C142" s="196"/>
      <c r="D142" s="206" t="s">
        <v>2191</v>
      </c>
      <c r="E142" s="548"/>
      <c r="F142" s="549"/>
      <c r="G142" s="26" t="s">
        <v>12881</v>
      </c>
      <c r="H142" s="651" t="s">
        <v>11287</v>
      </c>
      <c r="I142" s="18" t="s">
        <v>11282</v>
      </c>
      <c r="J142" s="651"/>
      <c r="K142" s="651"/>
      <c r="L142" s="651"/>
      <c r="M142" s="651"/>
      <c r="N142" s="651"/>
      <c r="O142" s="31" t="s">
        <v>11288</v>
      </c>
      <c r="P142" s="454">
        <v>4100</v>
      </c>
      <c r="Q142" s="655"/>
    </row>
    <row r="143" spans="1:18">
      <c r="A143" s="3">
        <f>ROW($A143:$Q143)-SUM(Q$1:Q143)</f>
        <v>114</v>
      </c>
      <c r="B143" s="137" t="s">
        <v>8970</v>
      </c>
      <c r="C143" s="196"/>
      <c r="D143" s="206" t="s">
        <v>2191</v>
      </c>
      <c r="E143" s="515"/>
      <c r="F143" s="530"/>
      <c r="G143" s="26" t="s">
        <v>4664</v>
      </c>
      <c r="H143" s="6"/>
      <c r="I143" s="18" t="s">
        <v>4665</v>
      </c>
      <c r="J143" s="6"/>
      <c r="K143" s="6"/>
      <c r="L143" s="6"/>
      <c r="M143" s="6"/>
      <c r="N143" s="6"/>
      <c r="O143" s="31" t="s">
        <v>4419</v>
      </c>
      <c r="P143" s="454">
        <v>3100</v>
      </c>
      <c r="Q143" s="148"/>
      <c r="R143"/>
    </row>
    <row r="144" spans="1:18">
      <c r="A144" s="3">
        <f>ROW($A144:$Q144)-SUM(Q$1:Q144)</f>
        <v>115</v>
      </c>
      <c r="B144" s="137" t="s">
        <v>8971</v>
      </c>
      <c r="C144" s="196" t="s">
        <v>4666</v>
      </c>
      <c r="D144" s="206" t="s">
        <v>2191</v>
      </c>
      <c r="E144" s="188"/>
      <c r="F144" s="204"/>
      <c r="G144" s="26" t="s">
        <v>1161</v>
      </c>
      <c r="H144" s="6" t="s">
        <v>1162</v>
      </c>
      <c r="I144" s="18" t="s">
        <v>4667</v>
      </c>
      <c r="J144" s="6"/>
      <c r="K144" s="6"/>
      <c r="L144" s="6"/>
      <c r="M144" s="6"/>
      <c r="N144" s="6"/>
      <c r="O144" s="31" t="s">
        <v>4668</v>
      </c>
      <c r="P144" s="441">
        <v>3000</v>
      </c>
      <c r="Q144" s="148"/>
      <c r="R144"/>
    </row>
    <row r="145" spans="1:18">
      <c r="A145" s="3">
        <f>ROW($A145:$Q145)-SUM(Q$1:Q145)</f>
        <v>116</v>
      </c>
      <c r="B145" s="137" t="s">
        <v>1604</v>
      </c>
      <c r="C145" s="193">
        <v>5653</v>
      </c>
      <c r="D145" s="206" t="s">
        <v>2191</v>
      </c>
      <c r="E145" s="515"/>
      <c r="F145" s="530"/>
      <c r="G145" s="5" t="s">
        <v>3699</v>
      </c>
      <c r="H145" s="4" t="s">
        <v>3700</v>
      </c>
      <c r="I145" s="38" t="s">
        <v>4665</v>
      </c>
      <c r="J145" s="4"/>
      <c r="K145" s="4"/>
      <c r="L145" s="4"/>
      <c r="M145" s="4"/>
      <c r="N145" s="4"/>
      <c r="O145" s="419" t="s">
        <v>3701</v>
      </c>
      <c r="P145" s="454">
        <v>4000</v>
      </c>
      <c r="Q145" s="148"/>
      <c r="R145"/>
    </row>
    <row r="146" spans="1:18">
      <c r="A146" s="3">
        <f>ROW($A146:$Q146)-SUM(Q$1:Q146)</f>
        <v>117</v>
      </c>
      <c r="B146" s="137" t="s">
        <v>1603</v>
      </c>
      <c r="C146" s="193"/>
      <c r="D146" s="206" t="s">
        <v>2191</v>
      </c>
      <c r="E146" s="515"/>
      <c r="F146" s="530"/>
      <c r="G146" s="5" t="s">
        <v>5075</v>
      </c>
      <c r="H146" s="4" t="s">
        <v>5076</v>
      </c>
      <c r="I146" s="38" t="s">
        <v>4500</v>
      </c>
      <c r="J146" s="4"/>
      <c r="K146" s="4"/>
      <c r="L146" s="4"/>
      <c r="M146" s="4"/>
      <c r="N146" s="4"/>
      <c r="O146" s="419" t="s">
        <v>5077</v>
      </c>
      <c r="P146" s="454">
        <v>3500</v>
      </c>
      <c r="Q146" s="148"/>
      <c r="R146"/>
    </row>
    <row r="147" spans="1:18">
      <c r="A147" s="3">
        <f>ROW($A147:$Q147)-SUM(Q$1:Q147)</f>
        <v>118</v>
      </c>
      <c r="B147" s="137" t="s">
        <v>11327</v>
      </c>
      <c r="C147" s="194"/>
      <c r="D147" s="206" t="s">
        <v>2191</v>
      </c>
      <c r="E147" s="188"/>
      <c r="F147" s="204"/>
      <c r="G147" s="11" t="s">
        <v>6487</v>
      </c>
      <c r="H147" s="10" t="s">
        <v>3322</v>
      </c>
      <c r="I147" s="43" t="s">
        <v>4720</v>
      </c>
      <c r="J147" s="10"/>
      <c r="K147" s="10"/>
      <c r="L147" s="10"/>
      <c r="M147" s="10"/>
      <c r="N147" s="10"/>
      <c r="O147" s="436" t="s">
        <v>3323</v>
      </c>
      <c r="P147" s="441">
        <v>4100</v>
      </c>
      <c r="Q147" s="148"/>
      <c r="R147"/>
    </row>
    <row r="148" spans="1:18">
      <c r="A148" s="3">
        <f>ROW($A148:$Q148)-SUM(Q$1:Q148)</f>
        <v>119</v>
      </c>
      <c r="B148" s="137" t="s">
        <v>11328</v>
      </c>
      <c r="C148" s="193"/>
      <c r="D148" s="206" t="s">
        <v>2191</v>
      </c>
      <c r="E148" s="515"/>
      <c r="F148" s="530"/>
      <c r="G148" s="5" t="s">
        <v>6488</v>
      </c>
      <c r="H148" s="4" t="s">
        <v>3347</v>
      </c>
      <c r="I148" s="38" t="s">
        <v>4720</v>
      </c>
      <c r="J148" s="4"/>
      <c r="K148" s="4"/>
      <c r="L148" s="4"/>
      <c r="M148" s="4"/>
      <c r="N148" s="4"/>
      <c r="O148" s="419" t="s">
        <v>3348</v>
      </c>
      <c r="P148" s="454">
        <v>4400</v>
      </c>
      <c r="Q148" s="150"/>
      <c r="R148"/>
    </row>
    <row r="149" spans="1:18">
      <c r="A149" s="3">
        <f>ROW($A149:$Q149)-SUM(Q$1:Q149)</f>
        <v>120</v>
      </c>
      <c r="B149" s="137" t="s">
        <v>1605</v>
      </c>
      <c r="C149" s="194">
        <v>22950</v>
      </c>
      <c r="D149" s="206" t="s">
        <v>2191</v>
      </c>
      <c r="E149" s="188"/>
      <c r="F149" s="204"/>
      <c r="G149" s="11" t="s">
        <v>6477</v>
      </c>
      <c r="H149" s="10"/>
      <c r="I149" s="10" t="s">
        <v>4447</v>
      </c>
      <c r="J149" s="10"/>
      <c r="K149" s="10"/>
      <c r="L149" s="10"/>
      <c r="M149" s="10"/>
      <c r="N149" s="10"/>
      <c r="O149" s="89" t="s">
        <v>3299</v>
      </c>
      <c r="P149" s="441">
        <v>3900</v>
      </c>
      <c r="Q149" s="148"/>
      <c r="R149"/>
    </row>
    <row r="150" spans="1:18">
      <c r="A150" s="161" t="s">
        <v>4957</v>
      </c>
      <c r="B150" s="307"/>
      <c r="C150" s="179"/>
      <c r="D150" s="209"/>
      <c r="E150" s="187"/>
      <c r="F150" s="187"/>
      <c r="G150" s="164"/>
      <c r="H150" s="164"/>
      <c r="I150" s="164"/>
      <c r="J150" s="216"/>
      <c r="K150" s="216"/>
      <c r="L150" s="216"/>
      <c r="M150" s="216"/>
      <c r="N150" s="216"/>
      <c r="O150" s="164"/>
      <c r="P150" s="439"/>
      <c r="Q150" s="148">
        <v>1</v>
      </c>
      <c r="R150"/>
    </row>
    <row r="151" spans="1:18">
      <c r="A151" s="3">
        <f>ROW($A151:$Q151)-SUM(Q$1:Q151)</f>
        <v>121</v>
      </c>
      <c r="B151" s="137" t="s">
        <v>6062</v>
      </c>
      <c r="C151" s="195" t="s">
        <v>4719</v>
      </c>
      <c r="D151" s="206" t="s">
        <v>2191</v>
      </c>
      <c r="E151" s="188"/>
      <c r="F151" s="204"/>
      <c r="G151" s="17" t="s">
        <v>12563</v>
      </c>
      <c r="H151" s="6" t="s">
        <v>2161</v>
      </c>
      <c r="I151" s="3" t="s">
        <v>4720</v>
      </c>
      <c r="J151" s="6"/>
      <c r="K151" s="6"/>
      <c r="L151" s="6"/>
      <c r="M151" s="6"/>
      <c r="N151" s="6"/>
      <c r="O151" s="137" t="s">
        <v>4721</v>
      </c>
      <c r="P151" s="441">
        <v>3000</v>
      </c>
      <c r="Q151" s="148"/>
      <c r="R151"/>
    </row>
    <row r="152" spans="1:18">
      <c r="A152" s="3">
        <f>ROW($A152:$Q152)-SUM(Q$1:Q152)</f>
        <v>122</v>
      </c>
      <c r="B152" s="137" t="s">
        <v>6063</v>
      </c>
      <c r="C152" s="195" t="s">
        <v>3137</v>
      </c>
      <c r="D152" s="206" t="s">
        <v>2191</v>
      </c>
      <c r="E152" s="188"/>
      <c r="F152" s="204"/>
      <c r="G152" s="17" t="s">
        <v>3134</v>
      </c>
      <c r="H152" s="6" t="s">
        <v>3135</v>
      </c>
      <c r="I152" s="3" t="s">
        <v>5334</v>
      </c>
      <c r="J152" s="6" t="s">
        <v>5314</v>
      </c>
      <c r="K152" s="6"/>
      <c r="L152" s="6"/>
      <c r="M152" s="6"/>
      <c r="N152" s="6" t="s">
        <v>5314</v>
      </c>
      <c r="O152" s="137" t="s">
        <v>3136</v>
      </c>
      <c r="P152" s="441">
        <v>2900</v>
      </c>
      <c r="Q152" s="148"/>
      <c r="R152"/>
    </row>
    <row r="153" spans="1:18">
      <c r="A153" s="161" t="s">
        <v>5393</v>
      </c>
      <c r="B153" s="307"/>
      <c r="C153" s="179"/>
      <c r="D153" s="209"/>
      <c r="E153" s="187"/>
      <c r="F153" s="187"/>
      <c r="G153" s="164"/>
      <c r="H153" s="164"/>
      <c r="I153" s="164"/>
      <c r="J153" s="216"/>
      <c r="K153" s="216"/>
      <c r="L153" s="216"/>
      <c r="M153" s="216"/>
      <c r="N153" s="216"/>
      <c r="O153" s="164"/>
      <c r="P153" s="439"/>
      <c r="Q153" s="148">
        <v>1</v>
      </c>
      <c r="R153"/>
    </row>
    <row r="154" spans="1:18">
      <c r="A154" s="3">
        <f>ROW($A154:$Q154)-SUM(Q$1:Q154)</f>
        <v>123</v>
      </c>
      <c r="B154" s="137" t="s">
        <v>5132</v>
      </c>
      <c r="C154" s="193"/>
      <c r="D154" s="206" t="s">
        <v>2191</v>
      </c>
      <c r="E154" s="515"/>
      <c r="F154" s="530"/>
      <c r="G154" s="5" t="s">
        <v>3381</v>
      </c>
      <c r="H154" s="4"/>
      <c r="I154" s="38" t="s">
        <v>4466</v>
      </c>
      <c r="J154" s="6" t="s">
        <v>5314</v>
      </c>
      <c r="K154" s="4"/>
      <c r="L154" s="4"/>
      <c r="M154" s="4"/>
      <c r="N154" s="4"/>
      <c r="O154" s="419" t="s">
        <v>3176</v>
      </c>
      <c r="P154" s="454">
        <v>4800</v>
      </c>
      <c r="Q154" s="148"/>
      <c r="R154"/>
    </row>
    <row r="155" spans="1:18">
      <c r="A155" s="3">
        <f>ROW($A155:$Q155)-SUM(Q$1:Q155)</f>
        <v>124</v>
      </c>
      <c r="B155" s="137" t="s">
        <v>11030</v>
      </c>
      <c r="C155" s="193"/>
      <c r="D155" s="206" t="s">
        <v>2191</v>
      </c>
      <c r="E155" s="515"/>
      <c r="F155" s="530"/>
      <c r="G155" s="5" t="s">
        <v>3335</v>
      </c>
      <c r="H155" s="4"/>
      <c r="I155" s="38" t="s">
        <v>4471</v>
      </c>
      <c r="J155" s="6" t="s">
        <v>5314</v>
      </c>
      <c r="K155" s="4"/>
      <c r="L155" s="4"/>
      <c r="M155" s="4"/>
      <c r="N155" s="4"/>
      <c r="O155" s="137" t="s">
        <v>4809</v>
      </c>
      <c r="P155" s="454">
        <v>4400</v>
      </c>
      <c r="Q155" s="148"/>
      <c r="R155"/>
    </row>
    <row r="156" spans="1:18">
      <c r="A156" s="159" t="s">
        <v>5394</v>
      </c>
      <c r="B156" s="306"/>
      <c r="C156" s="177"/>
      <c r="D156" s="208"/>
      <c r="E156" s="185"/>
      <c r="F156" s="185"/>
      <c r="G156" s="163"/>
      <c r="H156" s="163"/>
      <c r="I156" s="163"/>
      <c r="J156" s="213"/>
      <c r="K156" s="213"/>
      <c r="L156" s="213"/>
      <c r="M156" s="213"/>
      <c r="N156" s="213"/>
      <c r="O156" s="163"/>
      <c r="P156" s="438"/>
      <c r="Q156" s="148">
        <v>1</v>
      </c>
      <c r="R156"/>
    </row>
    <row r="157" spans="1:18">
      <c r="A157" s="3">
        <f>ROW($A157:$Q157)-SUM(Q$1:Q157)</f>
        <v>125</v>
      </c>
      <c r="B157" s="137" t="s">
        <v>11027</v>
      </c>
      <c r="C157" s="193">
        <v>7233</v>
      </c>
      <c r="D157" s="206" t="s">
        <v>2192</v>
      </c>
      <c r="E157" s="188"/>
      <c r="F157" s="204"/>
      <c r="G157" s="5" t="s">
        <v>9478</v>
      </c>
      <c r="H157" s="4"/>
      <c r="I157" s="38" t="s">
        <v>3178</v>
      </c>
      <c r="J157" s="6" t="s">
        <v>5314</v>
      </c>
      <c r="K157" s="4"/>
      <c r="L157" s="4"/>
      <c r="M157" s="4"/>
      <c r="N157" s="4"/>
      <c r="O157" s="419" t="s">
        <v>3179</v>
      </c>
      <c r="P157" s="441">
        <v>10100</v>
      </c>
      <c r="Q157" s="148"/>
      <c r="R157"/>
    </row>
    <row r="158" spans="1:18">
      <c r="A158" s="3">
        <f>ROW($A158:$Q158)-SUM(Q$1:Q158)</f>
        <v>126</v>
      </c>
      <c r="B158" s="137" t="s">
        <v>11028</v>
      </c>
      <c r="C158" s="193">
        <v>7233</v>
      </c>
      <c r="D158" s="206" t="s">
        <v>2191</v>
      </c>
      <c r="E158" s="188"/>
      <c r="F158" s="204"/>
      <c r="G158" s="5" t="s">
        <v>3177</v>
      </c>
      <c r="H158" s="4"/>
      <c r="I158" s="38" t="s">
        <v>3178</v>
      </c>
      <c r="J158" s="6" t="s">
        <v>5314</v>
      </c>
      <c r="K158" s="4"/>
      <c r="L158" s="4"/>
      <c r="M158" s="4"/>
      <c r="N158" s="4"/>
      <c r="O158" s="419" t="s">
        <v>3179</v>
      </c>
      <c r="P158" s="441">
        <v>10200</v>
      </c>
      <c r="Q158" s="148"/>
      <c r="R158"/>
    </row>
    <row r="159" spans="1:18">
      <c r="A159" s="3">
        <f>ROW($A159:$Q159)-SUM(Q$1:Q159)</f>
        <v>127</v>
      </c>
      <c r="B159" s="137" t="s">
        <v>11030</v>
      </c>
      <c r="C159" s="193">
        <v>7253</v>
      </c>
      <c r="D159" s="206" t="s">
        <v>2191</v>
      </c>
      <c r="E159" s="515"/>
      <c r="F159" s="530"/>
      <c r="G159" s="5" t="s">
        <v>4211</v>
      </c>
      <c r="H159" s="4"/>
      <c r="I159" s="38" t="s">
        <v>4415</v>
      </c>
      <c r="J159" s="6" t="s">
        <v>5314</v>
      </c>
      <c r="K159" s="4"/>
      <c r="L159" s="4"/>
      <c r="M159" s="4"/>
      <c r="N159" s="4"/>
      <c r="O159" s="419" t="s">
        <v>4809</v>
      </c>
      <c r="P159" s="454">
        <v>4400</v>
      </c>
      <c r="Q159" s="148"/>
      <c r="R159"/>
    </row>
    <row r="160" spans="1:18">
      <c r="A160" s="3">
        <f>ROW($A160:$Q160)-SUM(Q$1:Q160)</f>
        <v>128</v>
      </c>
      <c r="B160" s="137" t="s">
        <v>11029</v>
      </c>
      <c r="C160" s="193">
        <v>7242</v>
      </c>
      <c r="D160" s="206" t="s">
        <v>2191</v>
      </c>
      <c r="E160" s="188"/>
      <c r="F160" s="204"/>
      <c r="G160" s="5" t="s">
        <v>4210</v>
      </c>
      <c r="H160" s="4"/>
      <c r="I160" s="38" t="s">
        <v>4444</v>
      </c>
      <c r="J160" s="6" t="s">
        <v>5314</v>
      </c>
      <c r="K160" s="4"/>
      <c r="L160" s="4"/>
      <c r="M160" s="4"/>
      <c r="N160" s="4"/>
      <c r="O160" s="419" t="s">
        <v>3180</v>
      </c>
      <c r="P160" s="441">
        <v>4300</v>
      </c>
      <c r="Q160" s="148"/>
      <c r="R160"/>
    </row>
    <row r="161" spans="1:18">
      <c r="A161" s="537">
        <f>ROW($A161:$Q161)-SUM(Q$1:Q161)</f>
        <v>129</v>
      </c>
      <c r="B161" s="137" t="s">
        <v>12345</v>
      </c>
      <c r="C161" s="193">
        <v>7294</v>
      </c>
      <c r="D161" s="206" t="s">
        <v>2195</v>
      </c>
      <c r="E161" s="548"/>
      <c r="F161" s="549"/>
      <c r="G161" s="5" t="s">
        <v>12346</v>
      </c>
      <c r="H161" s="4"/>
      <c r="I161" s="38" t="s">
        <v>2342</v>
      </c>
      <c r="J161" s="6" t="s">
        <v>5314</v>
      </c>
      <c r="K161" s="4"/>
      <c r="L161" s="4"/>
      <c r="M161" s="4"/>
      <c r="N161" s="4"/>
      <c r="O161" s="419" t="s">
        <v>12347</v>
      </c>
      <c r="P161" s="454">
        <v>9800</v>
      </c>
      <c r="Q161" s="148"/>
      <c r="R161"/>
    </row>
    <row r="162" spans="1:18">
      <c r="A162" s="159" t="s">
        <v>5395</v>
      </c>
      <c r="B162" s="306"/>
      <c r="C162" s="177"/>
      <c r="D162" s="208"/>
      <c r="E162" s="185"/>
      <c r="F162" s="185"/>
      <c r="G162" s="163"/>
      <c r="H162" s="163"/>
      <c r="I162" s="163"/>
      <c r="J162" s="213"/>
      <c r="K162" s="213"/>
      <c r="L162" s="213"/>
      <c r="M162" s="213"/>
      <c r="N162" s="213"/>
      <c r="O162" s="163"/>
      <c r="P162" s="438"/>
      <c r="Q162" s="148">
        <v>1</v>
      </c>
      <c r="R162"/>
    </row>
    <row r="163" spans="1:18">
      <c r="A163" s="3">
        <f>ROW($A163:$Q163)-SUM(Q$1:Q163)</f>
        <v>130</v>
      </c>
      <c r="B163" s="137" t="s">
        <v>5133</v>
      </c>
      <c r="C163" s="195" t="s">
        <v>3181</v>
      </c>
      <c r="D163" s="206" t="s">
        <v>2191</v>
      </c>
      <c r="E163" s="188"/>
      <c r="F163" s="204"/>
      <c r="G163" s="17" t="s">
        <v>4213</v>
      </c>
      <c r="H163" s="4"/>
      <c r="I163" s="3" t="s">
        <v>3182</v>
      </c>
      <c r="J163" s="4"/>
      <c r="K163" s="4"/>
      <c r="L163" s="4"/>
      <c r="M163" s="4"/>
      <c r="N163" s="4"/>
      <c r="O163" s="137" t="s">
        <v>3183</v>
      </c>
      <c r="P163" s="441">
        <v>4200</v>
      </c>
      <c r="Q163" s="148"/>
      <c r="R163"/>
    </row>
    <row r="164" spans="1:18">
      <c r="A164" s="3">
        <f>ROW($A164:$Q164)-SUM(Q$1:Q164)</f>
        <v>131</v>
      </c>
      <c r="B164" s="137" t="s">
        <v>5134</v>
      </c>
      <c r="C164" s="195" t="s">
        <v>3184</v>
      </c>
      <c r="D164" s="206" t="s">
        <v>2191</v>
      </c>
      <c r="E164" s="188"/>
      <c r="F164" s="204"/>
      <c r="G164" s="17" t="s">
        <v>4212</v>
      </c>
      <c r="H164" s="4"/>
      <c r="I164" s="3" t="s">
        <v>5338</v>
      </c>
      <c r="J164" s="4"/>
      <c r="K164" s="4"/>
      <c r="L164" s="4"/>
      <c r="M164" s="4"/>
      <c r="N164" s="4"/>
      <c r="O164" s="137" t="s">
        <v>3185</v>
      </c>
      <c r="P164" s="441">
        <v>4500</v>
      </c>
      <c r="Q164" s="148"/>
      <c r="R164"/>
    </row>
    <row r="165" spans="1:18">
      <c r="A165" s="3">
        <f>ROW($A165:$Q165)-SUM(Q$1:Q165)</f>
        <v>132</v>
      </c>
      <c r="B165" s="137" t="s">
        <v>5135</v>
      </c>
      <c r="C165" s="195" t="s">
        <v>3186</v>
      </c>
      <c r="D165" s="206" t="s">
        <v>2192</v>
      </c>
      <c r="E165" s="188"/>
      <c r="F165" s="204"/>
      <c r="G165" s="17" t="s">
        <v>9479</v>
      </c>
      <c r="H165" s="4"/>
      <c r="I165" s="3" t="s">
        <v>4428</v>
      </c>
      <c r="J165" s="6" t="s">
        <v>5314</v>
      </c>
      <c r="K165" s="4"/>
      <c r="L165" s="4"/>
      <c r="M165" s="4"/>
      <c r="N165" s="4"/>
      <c r="O165" s="137" t="s">
        <v>3187</v>
      </c>
      <c r="P165" s="441">
        <v>4400</v>
      </c>
      <c r="Q165" s="148"/>
      <c r="R165"/>
    </row>
    <row r="166" spans="1:18">
      <c r="A166" s="3">
        <f>ROW($A166:$Q166)-SUM(Q$1:Q166)</f>
        <v>133</v>
      </c>
      <c r="B166" s="137" t="s">
        <v>5136</v>
      </c>
      <c r="C166" s="195" t="s">
        <v>3186</v>
      </c>
      <c r="D166" s="206" t="s">
        <v>2191</v>
      </c>
      <c r="E166" s="188"/>
      <c r="F166" s="204"/>
      <c r="G166" s="17" t="s">
        <v>4214</v>
      </c>
      <c r="H166" s="4"/>
      <c r="I166" s="3" t="s">
        <v>4428</v>
      </c>
      <c r="J166" s="6" t="s">
        <v>5314</v>
      </c>
      <c r="K166" s="4"/>
      <c r="L166" s="4"/>
      <c r="M166" s="4"/>
      <c r="N166" s="4"/>
      <c r="O166" s="137" t="s">
        <v>3187</v>
      </c>
      <c r="P166" s="441">
        <v>4500</v>
      </c>
      <c r="Q166" s="148"/>
      <c r="R166"/>
    </row>
    <row r="167" spans="1:18">
      <c r="A167" s="663">
        <f>ROW($A167:$Q167)-SUM(Q$1:Q167)</f>
        <v>134</v>
      </c>
      <c r="B167" s="546" t="s">
        <v>13066</v>
      </c>
      <c r="C167" s="645" t="s">
        <v>13067</v>
      </c>
      <c r="D167" s="547" t="s">
        <v>2191</v>
      </c>
      <c r="E167" s="548"/>
      <c r="F167" s="549"/>
      <c r="G167" s="684" t="s">
        <v>13068</v>
      </c>
      <c r="H167" s="662"/>
      <c r="I167" s="663"/>
      <c r="J167" s="668" t="s">
        <v>5314</v>
      </c>
      <c r="K167" s="662"/>
      <c r="L167" s="662"/>
      <c r="M167" s="662" t="s">
        <v>5314</v>
      </c>
      <c r="N167" s="662"/>
      <c r="O167" s="546" t="s">
        <v>13069</v>
      </c>
      <c r="P167" s="550">
        <v>12000</v>
      </c>
      <c r="Q167" s="655"/>
      <c r="R167"/>
    </row>
    <row r="168" spans="1:18">
      <c r="A168" s="159" t="s">
        <v>5396</v>
      </c>
      <c r="B168" s="306"/>
      <c r="C168" s="177"/>
      <c r="D168" s="208"/>
      <c r="E168" s="185"/>
      <c r="F168" s="185"/>
      <c r="G168" s="163"/>
      <c r="H168" s="163"/>
      <c r="I168" s="163"/>
      <c r="J168" s="213"/>
      <c r="K168" s="213"/>
      <c r="L168" s="213"/>
      <c r="M168" s="213"/>
      <c r="N168" s="213"/>
      <c r="O168" s="163"/>
      <c r="P168" s="438"/>
      <c r="Q168" s="148">
        <v>1</v>
      </c>
      <c r="R168"/>
    </row>
    <row r="169" spans="1:18">
      <c r="A169" s="3">
        <f>ROW($A169:$Q169)-SUM(Q$1:Q169)</f>
        <v>135</v>
      </c>
      <c r="B169" s="137" t="s">
        <v>5137</v>
      </c>
      <c r="C169" s="195" t="s">
        <v>3188</v>
      </c>
      <c r="D169" s="206" t="s">
        <v>2191</v>
      </c>
      <c r="E169" s="515"/>
      <c r="F169" s="530"/>
      <c r="G169" s="17" t="s">
        <v>4215</v>
      </c>
      <c r="H169" s="4"/>
      <c r="I169" s="3" t="s">
        <v>3189</v>
      </c>
      <c r="J169" s="6"/>
      <c r="K169" s="4"/>
      <c r="L169" s="4"/>
      <c r="M169" s="4"/>
      <c r="N169" s="4"/>
      <c r="O169" s="137" t="s">
        <v>3190</v>
      </c>
      <c r="P169" s="454">
        <v>4400</v>
      </c>
      <c r="Q169" s="148"/>
      <c r="R169"/>
    </row>
    <row r="170" spans="1:18">
      <c r="A170" s="159" t="s">
        <v>5397</v>
      </c>
      <c r="B170" s="306"/>
      <c r="C170" s="181"/>
      <c r="D170" s="210"/>
      <c r="E170" s="190"/>
      <c r="F170" s="190"/>
      <c r="G170" s="170"/>
      <c r="H170" s="170"/>
      <c r="I170" s="170"/>
      <c r="J170" s="217"/>
      <c r="K170" s="217"/>
      <c r="L170" s="217"/>
      <c r="M170" s="217"/>
      <c r="N170" s="217"/>
      <c r="O170" s="170"/>
      <c r="P170" s="440"/>
      <c r="Q170" s="148">
        <v>1</v>
      </c>
      <c r="R170"/>
    </row>
    <row r="171" spans="1:18">
      <c r="A171" s="3">
        <f>ROW($A171:$Q171)-SUM(Q$1:Q171)</f>
        <v>136</v>
      </c>
      <c r="B171" s="137" t="s">
        <v>1606</v>
      </c>
      <c r="C171" s="195"/>
      <c r="D171" s="206" t="s">
        <v>2192</v>
      </c>
      <c r="E171" s="515"/>
      <c r="F171" s="530"/>
      <c r="G171" s="17" t="s">
        <v>9480</v>
      </c>
      <c r="H171" s="4"/>
      <c r="I171" s="3"/>
      <c r="J171" s="6" t="s">
        <v>5314</v>
      </c>
      <c r="K171" s="4"/>
      <c r="L171" s="4"/>
      <c r="M171" s="4"/>
      <c r="N171" s="4"/>
      <c r="O171" s="137" t="s">
        <v>3191</v>
      </c>
      <c r="P171" s="454">
        <v>6600</v>
      </c>
      <c r="Q171" s="148"/>
      <c r="R171"/>
    </row>
    <row r="172" spans="1:18">
      <c r="A172" s="3">
        <f>ROW($A172:$Q172)-SUM(Q$1:Q172)</f>
        <v>137</v>
      </c>
      <c r="B172" s="137" t="s">
        <v>1607</v>
      </c>
      <c r="C172" s="195"/>
      <c r="D172" s="206" t="s">
        <v>2192</v>
      </c>
      <c r="E172" s="515"/>
      <c r="F172" s="530"/>
      <c r="G172" s="17" t="s">
        <v>9481</v>
      </c>
      <c r="H172" s="4"/>
      <c r="I172" s="3"/>
      <c r="J172" s="6" t="s">
        <v>5314</v>
      </c>
      <c r="K172" s="4"/>
      <c r="L172" s="4"/>
      <c r="M172" s="4"/>
      <c r="N172" s="4"/>
      <c r="O172" s="137" t="s">
        <v>3191</v>
      </c>
      <c r="P172" s="454">
        <v>6600</v>
      </c>
      <c r="Q172" s="148"/>
      <c r="R172"/>
    </row>
    <row r="173" spans="1:18">
      <c r="A173" s="159" t="s">
        <v>5398</v>
      </c>
      <c r="B173" s="306"/>
      <c r="C173" s="177"/>
      <c r="D173" s="208"/>
      <c r="E173" s="185"/>
      <c r="F173" s="185"/>
      <c r="G173" s="163"/>
      <c r="H173" s="163"/>
      <c r="I173" s="163"/>
      <c r="J173" s="213"/>
      <c r="K173" s="213"/>
      <c r="L173" s="213"/>
      <c r="M173" s="213"/>
      <c r="N173" s="213"/>
      <c r="O173" s="163"/>
      <c r="P173" s="438"/>
      <c r="Q173" s="148">
        <v>1</v>
      </c>
      <c r="R173"/>
    </row>
    <row r="174" spans="1:18">
      <c r="A174" s="3">
        <f>ROW($A174:$Q174)-SUM(Q$1:Q174)</f>
        <v>138</v>
      </c>
      <c r="B174" s="137" t="s">
        <v>5138</v>
      </c>
      <c r="C174" s="195"/>
      <c r="D174" s="206" t="s">
        <v>2192</v>
      </c>
      <c r="E174" s="515"/>
      <c r="F174" s="530"/>
      <c r="G174" s="17" t="s">
        <v>9482</v>
      </c>
      <c r="H174" s="4"/>
      <c r="I174" s="3" t="s">
        <v>5344</v>
      </c>
      <c r="J174" s="6"/>
      <c r="K174" s="4"/>
      <c r="L174" s="4"/>
      <c r="M174" s="4"/>
      <c r="N174" s="4"/>
      <c r="O174" s="137" t="s">
        <v>3193</v>
      </c>
      <c r="P174" s="454">
        <v>4100</v>
      </c>
      <c r="Q174" s="148"/>
      <c r="R174"/>
    </row>
    <row r="175" spans="1:18">
      <c r="A175" s="3">
        <f>ROW($A175:$Q175)-SUM(Q$1:Q175)</f>
        <v>139</v>
      </c>
      <c r="B175" s="137" t="s">
        <v>5139</v>
      </c>
      <c r="C175" s="195"/>
      <c r="D175" s="206" t="s">
        <v>2191</v>
      </c>
      <c r="E175" s="515"/>
      <c r="F175" s="530"/>
      <c r="G175" s="17" t="s">
        <v>3192</v>
      </c>
      <c r="H175" s="4"/>
      <c r="I175" s="3" t="s">
        <v>5344</v>
      </c>
      <c r="J175" s="6"/>
      <c r="K175" s="4"/>
      <c r="L175" s="4"/>
      <c r="M175" s="4"/>
      <c r="N175" s="4"/>
      <c r="O175" s="137" t="s">
        <v>3193</v>
      </c>
      <c r="P175" s="454">
        <v>4200</v>
      </c>
      <c r="Q175" s="148"/>
      <c r="R175"/>
    </row>
    <row r="176" spans="1:18">
      <c r="A176" s="159" t="s">
        <v>5399</v>
      </c>
      <c r="B176" s="306"/>
      <c r="C176" s="177"/>
      <c r="D176" s="208"/>
      <c r="E176" s="185"/>
      <c r="F176" s="185"/>
      <c r="G176" s="163"/>
      <c r="H176" s="163"/>
      <c r="I176" s="163"/>
      <c r="J176" s="213"/>
      <c r="K176" s="213"/>
      <c r="L176" s="213"/>
      <c r="M176" s="213"/>
      <c r="N176" s="213"/>
      <c r="O176" s="163"/>
      <c r="P176" s="438"/>
      <c r="Q176" s="148">
        <v>1</v>
      </c>
      <c r="R176"/>
    </row>
    <row r="177" spans="1:18">
      <c r="A177" s="3">
        <f>ROW($A177:$Q177)-SUM(Q$1:Q177)</f>
        <v>140</v>
      </c>
      <c r="B177" s="137" t="s">
        <v>5141</v>
      </c>
      <c r="C177" s="195" t="s">
        <v>3194</v>
      </c>
      <c r="D177" s="206" t="s">
        <v>2191</v>
      </c>
      <c r="E177" s="515"/>
      <c r="F177" s="530"/>
      <c r="G177" s="17" t="s">
        <v>3195</v>
      </c>
      <c r="H177" s="4"/>
      <c r="I177" s="3" t="s">
        <v>4491</v>
      </c>
      <c r="J177" s="4"/>
      <c r="K177" s="4"/>
      <c r="L177" s="4"/>
      <c r="M177" s="4"/>
      <c r="N177" s="4"/>
      <c r="O177" s="137" t="s">
        <v>3196</v>
      </c>
      <c r="P177" s="454">
        <v>4300</v>
      </c>
      <c r="Q177" s="148"/>
      <c r="R177"/>
    </row>
    <row r="178" spans="1:18">
      <c r="A178" s="3">
        <f>ROW($A178:$Q178)-SUM(Q$1:Q178)</f>
        <v>141</v>
      </c>
      <c r="B178" s="137" t="s">
        <v>5140</v>
      </c>
      <c r="C178" s="195"/>
      <c r="D178" s="206" t="s">
        <v>2192</v>
      </c>
      <c r="E178" s="188"/>
      <c r="F178" s="204"/>
      <c r="G178" s="17" t="s">
        <v>3197</v>
      </c>
      <c r="H178" s="4"/>
      <c r="I178" s="3"/>
      <c r="J178" s="4"/>
      <c r="K178" s="4"/>
      <c r="L178" s="4"/>
      <c r="M178" s="4"/>
      <c r="N178" s="4"/>
      <c r="O178" s="137"/>
      <c r="P178" s="441">
        <v>3000</v>
      </c>
      <c r="Q178" s="148"/>
      <c r="R178"/>
    </row>
    <row r="179" spans="1:18">
      <c r="A179" s="162" t="s">
        <v>3609</v>
      </c>
      <c r="B179" s="309"/>
      <c r="C179" s="400"/>
      <c r="D179" s="401"/>
      <c r="E179" s="402"/>
      <c r="F179" s="402"/>
      <c r="G179" s="403"/>
      <c r="H179" s="403"/>
      <c r="I179" s="403"/>
      <c r="J179" s="214"/>
      <c r="K179" s="214"/>
      <c r="L179" s="214"/>
      <c r="M179" s="214"/>
      <c r="N179" s="214"/>
      <c r="O179" s="403"/>
      <c r="P179" s="438"/>
      <c r="Q179" s="148">
        <v>1</v>
      </c>
      <c r="R179"/>
    </row>
    <row r="180" spans="1:18">
      <c r="A180" s="92">
        <f>ROW($A180:$Q180)-SUM(Q$1:Q180)</f>
        <v>142</v>
      </c>
      <c r="B180" s="92" t="s">
        <v>5142</v>
      </c>
      <c r="C180" s="630"/>
      <c r="D180" s="91" t="s">
        <v>2191</v>
      </c>
      <c r="E180" s="531"/>
      <c r="F180" s="531"/>
      <c r="G180" s="90" t="s">
        <v>6491</v>
      </c>
      <c r="H180" s="91"/>
      <c r="I180" s="632" t="s">
        <v>4665</v>
      </c>
      <c r="J180" s="78"/>
      <c r="K180" s="91"/>
      <c r="L180" s="91"/>
      <c r="M180" s="91"/>
      <c r="N180" s="91"/>
      <c r="O180" s="633" t="s">
        <v>6494</v>
      </c>
      <c r="P180" s="454">
        <v>4200</v>
      </c>
      <c r="Q180" s="148"/>
      <c r="R180"/>
    </row>
    <row r="181" spans="1:18">
      <c r="A181" s="92">
        <f>ROW($A181:$Q181)-SUM(Q$1:Q181)</f>
        <v>143</v>
      </c>
      <c r="B181" s="92" t="s">
        <v>5143</v>
      </c>
      <c r="C181" s="631"/>
      <c r="D181" s="91" t="s">
        <v>2191</v>
      </c>
      <c r="E181" s="531"/>
      <c r="F181" s="531"/>
      <c r="G181" s="90" t="s">
        <v>4932</v>
      </c>
      <c r="H181" s="78" t="s">
        <v>3290</v>
      </c>
      <c r="I181" s="92" t="s">
        <v>3551</v>
      </c>
      <c r="J181" s="78"/>
      <c r="K181" s="78"/>
      <c r="L181" s="78"/>
      <c r="M181" s="78"/>
      <c r="N181" s="78"/>
      <c r="O181" s="418" t="s">
        <v>3552</v>
      </c>
      <c r="P181" s="454">
        <v>3200</v>
      </c>
      <c r="Q181" s="148"/>
      <c r="R181"/>
    </row>
    <row r="182" spans="1:18">
      <c r="A182" s="92">
        <f>ROW($A182:$Q182)-SUM(Q$1:Q182)</f>
        <v>144</v>
      </c>
      <c r="B182" s="92" t="s">
        <v>5144</v>
      </c>
      <c r="C182" s="631"/>
      <c r="D182" s="91" t="s">
        <v>2191</v>
      </c>
      <c r="E182" s="531"/>
      <c r="F182" s="531"/>
      <c r="G182" s="90" t="s">
        <v>4993</v>
      </c>
      <c r="H182" s="78" t="s">
        <v>4994</v>
      </c>
      <c r="I182" s="92" t="s">
        <v>3551</v>
      </c>
      <c r="J182" s="78"/>
      <c r="K182" s="78"/>
      <c r="L182" s="78"/>
      <c r="M182" s="78"/>
      <c r="N182" s="78"/>
      <c r="O182" s="418" t="s">
        <v>4995</v>
      </c>
      <c r="P182" s="454">
        <v>3400</v>
      </c>
      <c r="Q182" s="148"/>
      <c r="R182"/>
    </row>
    <row r="183" spans="1:18" s="141" customFormat="1">
      <c r="A183" s="92">
        <f>ROW($A183:$Q183)-SUM(Q$1:Q183)</f>
        <v>145</v>
      </c>
      <c r="B183" s="92" t="s">
        <v>1718</v>
      </c>
      <c r="C183" s="631"/>
      <c r="D183" s="91" t="s">
        <v>2195</v>
      </c>
      <c r="E183" s="531"/>
      <c r="F183" s="531"/>
      <c r="G183" s="90" t="s">
        <v>1719</v>
      </c>
      <c r="H183" s="78" t="s">
        <v>1720</v>
      </c>
      <c r="I183" s="92" t="s">
        <v>4305</v>
      </c>
      <c r="J183" s="78" t="s">
        <v>5314</v>
      </c>
      <c r="K183" s="78"/>
      <c r="L183" s="78"/>
      <c r="M183" s="78"/>
      <c r="N183" s="78"/>
      <c r="O183" s="418" t="s">
        <v>1721</v>
      </c>
      <c r="P183" s="454">
        <v>3400</v>
      </c>
      <c r="Q183" s="148"/>
    </row>
    <row r="184" spans="1:18">
      <c r="A184" s="160" t="s">
        <v>5400</v>
      </c>
      <c r="B184" s="308"/>
      <c r="C184" s="182"/>
      <c r="D184" s="404"/>
      <c r="E184" s="191"/>
      <c r="F184" s="191"/>
      <c r="G184" s="169"/>
      <c r="H184" s="169"/>
      <c r="I184" s="169"/>
      <c r="J184" s="215"/>
      <c r="K184" s="215"/>
      <c r="L184" s="215"/>
      <c r="M184" s="215"/>
      <c r="N184" s="215"/>
      <c r="O184" s="169"/>
      <c r="P184" s="438"/>
      <c r="Q184" s="148">
        <v>1</v>
      </c>
      <c r="R184"/>
    </row>
    <row r="185" spans="1:18">
      <c r="A185" s="3">
        <f>ROW($A185:$Q185)-SUM(Q$1:Q185)</f>
        <v>146</v>
      </c>
      <c r="B185" s="137"/>
      <c r="C185" s="195"/>
      <c r="D185" s="206" t="s">
        <v>2212</v>
      </c>
      <c r="E185" s="515"/>
      <c r="F185" s="530"/>
      <c r="G185" s="17" t="s">
        <v>3198</v>
      </c>
      <c r="H185" s="4"/>
      <c r="I185" s="3"/>
      <c r="J185" s="6" t="s">
        <v>5314</v>
      </c>
      <c r="K185" s="4"/>
      <c r="L185" s="4"/>
      <c r="M185" s="4"/>
      <c r="N185" s="4"/>
      <c r="O185" s="137" t="s">
        <v>3199</v>
      </c>
      <c r="P185" s="454">
        <v>5400</v>
      </c>
      <c r="Q185" s="148"/>
      <c r="R185"/>
    </row>
    <row r="186" spans="1:18">
      <c r="A186" s="159" t="s">
        <v>4199</v>
      </c>
      <c r="B186" s="306"/>
      <c r="C186" s="177"/>
      <c r="D186" s="208"/>
      <c r="E186" s="185"/>
      <c r="F186" s="185"/>
      <c r="G186" s="163"/>
      <c r="H186" s="163"/>
      <c r="I186" s="163"/>
      <c r="J186" s="213"/>
      <c r="K186" s="213"/>
      <c r="L186" s="213"/>
      <c r="M186" s="213"/>
      <c r="N186" s="213"/>
      <c r="O186" s="163"/>
      <c r="P186" s="438"/>
      <c r="Q186" s="148">
        <v>1</v>
      </c>
      <c r="R186"/>
    </row>
    <row r="187" spans="1:18">
      <c r="A187" s="3">
        <f>ROW($A187:$Q187)-SUM(Q$1:Q187)</f>
        <v>147</v>
      </c>
      <c r="B187" s="137" t="s">
        <v>1608</v>
      </c>
      <c r="C187" s="201">
        <v>8813</v>
      </c>
      <c r="D187" s="206" t="s">
        <v>2191</v>
      </c>
      <c r="E187" s="188"/>
      <c r="F187" s="204"/>
      <c r="G187" s="26" t="s">
        <v>3201</v>
      </c>
      <c r="H187" s="4"/>
      <c r="I187" s="18" t="s">
        <v>2144</v>
      </c>
      <c r="J187" s="4"/>
      <c r="K187" s="4"/>
      <c r="L187" s="4"/>
      <c r="M187" s="4"/>
      <c r="N187" s="4"/>
      <c r="O187" s="31" t="s">
        <v>3202</v>
      </c>
      <c r="P187" s="441">
        <v>4300</v>
      </c>
      <c r="Q187" s="148"/>
      <c r="R187"/>
    </row>
    <row r="188" spans="1:18">
      <c r="A188" s="3">
        <f>ROW($A188:$Q188)-SUM(Q$1:Q188)</f>
        <v>148</v>
      </c>
      <c r="B188" s="137" t="s">
        <v>1609</v>
      </c>
      <c r="C188" s="201">
        <v>8823</v>
      </c>
      <c r="D188" s="206" t="s">
        <v>2195</v>
      </c>
      <c r="E188" s="188"/>
      <c r="F188" s="204"/>
      <c r="G188" s="26" t="s">
        <v>798</v>
      </c>
      <c r="H188" s="4"/>
      <c r="I188" s="18" t="s">
        <v>4665</v>
      </c>
      <c r="J188" s="4"/>
      <c r="K188" s="4"/>
      <c r="L188" s="4"/>
      <c r="M188" s="6" t="s">
        <v>5314</v>
      </c>
      <c r="N188" s="6" t="s">
        <v>5314</v>
      </c>
      <c r="O188" s="31" t="s">
        <v>3200</v>
      </c>
      <c r="P188" s="441">
        <v>4200</v>
      </c>
      <c r="Q188" s="148"/>
      <c r="R188"/>
    </row>
    <row r="189" spans="1:18">
      <c r="A189" s="3">
        <f>ROW($A189:$Q189)-SUM(Q$1:Q189)</f>
        <v>149</v>
      </c>
      <c r="B189" s="137" t="s">
        <v>11277</v>
      </c>
      <c r="C189" s="201">
        <v>8823</v>
      </c>
      <c r="D189" s="206" t="s">
        <v>2191</v>
      </c>
      <c r="E189" s="188"/>
      <c r="F189" s="204"/>
      <c r="G189" s="26" t="s">
        <v>799</v>
      </c>
      <c r="H189" s="4"/>
      <c r="I189" s="18" t="s">
        <v>4665</v>
      </c>
      <c r="J189" s="4"/>
      <c r="K189" s="4"/>
      <c r="L189" s="4"/>
      <c r="M189" s="6"/>
      <c r="N189" s="6" t="s">
        <v>5314</v>
      </c>
      <c r="O189" s="31" t="s">
        <v>3200</v>
      </c>
      <c r="P189" s="441">
        <v>4300</v>
      </c>
      <c r="Q189" s="148"/>
      <c r="R189"/>
    </row>
    <row r="190" spans="1:18">
      <c r="A190" s="3">
        <f>ROW($A190:$Q190)-SUM(Q$1:Q190)</f>
        <v>150</v>
      </c>
      <c r="B190" s="137" t="s">
        <v>11278</v>
      </c>
      <c r="C190" s="201">
        <v>8823</v>
      </c>
      <c r="D190" s="206" t="s">
        <v>2191</v>
      </c>
      <c r="E190" s="188"/>
      <c r="F190" s="204"/>
      <c r="G190" s="26" t="s">
        <v>799</v>
      </c>
      <c r="H190" s="4"/>
      <c r="I190" s="18" t="s">
        <v>4665</v>
      </c>
      <c r="J190" s="4"/>
      <c r="K190" s="4"/>
      <c r="L190" s="4"/>
      <c r="M190" s="6" t="s">
        <v>5314</v>
      </c>
      <c r="N190" s="6"/>
      <c r="O190" s="31" t="s">
        <v>3200</v>
      </c>
      <c r="P190" s="441">
        <v>4300</v>
      </c>
      <c r="Q190" s="148"/>
      <c r="R190"/>
    </row>
    <row r="191" spans="1:18" s="141" customFormat="1">
      <c r="A191" s="3">
        <f>ROW($A191:$Q191)-SUM(Q$1:Q193)</f>
        <v>151</v>
      </c>
      <c r="B191" s="137" t="s">
        <v>299</v>
      </c>
      <c r="C191" s="201">
        <v>8823</v>
      </c>
      <c r="D191" s="206"/>
      <c r="E191" s="515"/>
      <c r="F191" s="530"/>
      <c r="G191" s="26" t="s">
        <v>300</v>
      </c>
      <c r="H191" s="4"/>
      <c r="I191" s="18" t="s">
        <v>4665</v>
      </c>
      <c r="J191" s="4"/>
      <c r="K191" s="4"/>
      <c r="L191" s="4"/>
      <c r="M191" s="6"/>
      <c r="N191" s="6"/>
      <c r="O191" s="31" t="s">
        <v>301</v>
      </c>
      <c r="P191" s="454">
        <v>4300</v>
      </c>
      <c r="Q191" s="148"/>
    </row>
    <row r="192" spans="1:18" s="141" customFormat="1">
      <c r="A192" s="3">
        <f>ROW($A192:$Q192)-SUM(Q$1:Q192)</f>
        <v>152</v>
      </c>
      <c r="B192" s="137" t="s">
        <v>11170</v>
      </c>
      <c r="C192" s="201">
        <v>8844</v>
      </c>
      <c r="D192" s="206" t="s">
        <v>2195</v>
      </c>
      <c r="E192" s="188"/>
      <c r="F192" s="204"/>
      <c r="G192" s="26" t="s">
        <v>11169</v>
      </c>
      <c r="H192" s="4"/>
      <c r="I192" s="18" t="s">
        <v>3141</v>
      </c>
      <c r="J192" s="4" t="s">
        <v>5314</v>
      </c>
      <c r="K192" s="4"/>
      <c r="L192" s="4"/>
      <c r="M192" s="6"/>
      <c r="N192" s="6"/>
      <c r="O192" s="31" t="s">
        <v>3458</v>
      </c>
      <c r="P192" s="441">
        <v>4750</v>
      </c>
      <c r="Q192" s="148"/>
    </row>
    <row r="193" spans="1:18" s="141" customFormat="1">
      <c r="A193" s="3">
        <f>ROW($A193:$Q193)-SUM(Q$1:Q193)</f>
        <v>153</v>
      </c>
      <c r="B193" s="137" t="s">
        <v>11166</v>
      </c>
      <c r="C193" s="201">
        <v>8844</v>
      </c>
      <c r="D193" s="206" t="s">
        <v>2195</v>
      </c>
      <c r="E193" s="188"/>
      <c r="F193" s="204"/>
      <c r="G193" s="26" t="s">
        <v>1780</v>
      </c>
      <c r="H193" s="4"/>
      <c r="I193" s="18" t="s">
        <v>3141</v>
      </c>
      <c r="J193" s="4" t="s">
        <v>5314</v>
      </c>
      <c r="K193" s="4"/>
      <c r="L193" s="4"/>
      <c r="M193" s="6" t="s">
        <v>5314</v>
      </c>
      <c r="N193" s="6"/>
      <c r="O193" s="31" t="s">
        <v>3458</v>
      </c>
      <c r="P193" s="441">
        <v>4750</v>
      </c>
      <c r="Q193" s="148"/>
    </row>
    <row r="194" spans="1:18">
      <c r="A194" s="3">
        <f>ROW($A194:$Q194)-SUM(Q$1:Q194)</f>
        <v>154</v>
      </c>
      <c r="B194" s="137" t="s">
        <v>12043</v>
      </c>
      <c r="C194" s="201">
        <v>8816</v>
      </c>
      <c r="D194" s="206" t="s">
        <v>2191</v>
      </c>
      <c r="E194" s="548"/>
      <c r="F194" s="549"/>
      <c r="G194" s="26" t="s">
        <v>12044</v>
      </c>
      <c r="H194" s="4"/>
      <c r="I194" s="18" t="s">
        <v>4804</v>
      </c>
      <c r="J194" s="4"/>
      <c r="K194" s="4"/>
      <c r="L194" s="4"/>
      <c r="M194" s="6"/>
      <c r="N194" s="6" t="s">
        <v>5314</v>
      </c>
      <c r="O194" s="31" t="s">
        <v>12045</v>
      </c>
      <c r="P194" s="454">
        <v>4300</v>
      </c>
      <c r="Q194" s="148"/>
      <c r="R194"/>
    </row>
    <row r="195" spans="1:18">
      <c r="A195" s="3">
        <f>ROW($A195:$Q195)-SUM(Q$1:Q195)</f>
        <v>155</v>
      </c>
      <c r="B195" s="137" t="s">
        <v>5145</v>
      </c>
      <c r="C195" s="201">
        <v>1309</v>
      </c>
      <c r="D195" s="206" t="s">
        <v>2191</v>
      </c>
      <c r="E195" s="188"/>
      <c r="F195" s="204"/>
      <c r="G195" s="26" t="s">
        <v>3247</v>
      </c>
      <c r="H195" s="4"/>
      <c r="I195" s="18" t="s">
        <v>4415</v>
      </c>
      <c r="J195" s="4"/>
      <c r="K195" s="4"/>
      <c r="L195" s="4"/>
      <c r="M195" s="4"/>
      <c r="N195" s="4"/>
      <c r="O195" s="31" t="s">
        <v>3203</v>
      </c>
      <c r="P195" s="441">
        <v>4300</v>
      </c>
      <c r="Q195" s="148"/>
      <c r="R195"/>
    </row>
    <row r="196" spans="1:18">
      <c r="A196" s="3">
        <f>ROW($A196:$Q196)-SUM(Q$1:Q196)</f>
        <v>156</v>
      </c>
      <c r="B196" s="137" t="s">
        <v>11030</v>
      </c>
      <c r="C196" s="201">
        <v>8834</v>
      </c>
      <c r="D196" s="206" t="s">
        <v>2191</v>
      </c>
      <c r="E196" s="515"/>
      <c r="F196" s="530"/>
      <c r="G196" s="26" t="s">
        <v>3248</v>
      </c>
      <c r="H196" s="4"/>
      <c r="I196" s="18" t="s">
        <v>5334</v>
      </c>
      <c r="J196" s="6" t="s">
        <v>5314</v>
      </c>
      <c r="K196" s="4"/>
      <c r="L196" s="4"/>
      <c r="M196" s="4"/>
      <c r="N196" s="4"/>
      <c r="O196" s="137" t="s">
        <v>4809</v>
      </c>
      <c r="P196" s="454">
        <v>4400</v>
      </c>
      <c r="Q196" s="148"/>
      <c r="R196"/>
    </row>
    <row r="197" spans="1:18">
      <c r="D197"/>
      <c r="E197"/>
      <c r="F197"/>
      <c r="G197"/>
      <c r="H197"/>
      <c r="I197"/>
      <c r="J197" s="134"/>
      <c r="K197" s="134"/>
      <c r="L197" s="134"/>
      <c r="M197" s="134"/>
      <c r="N197" s="134"/>
      <c r="O197"/>
      <c r="P197"/>
      <c r="Q197"/>
      <c r="R197"/>
    </row>
    <row r="198" spans="1:18">
      <c r="D198"/>
      <c r="E198"/>
      <c r="F198"/>
      <c r="G198"/>
      <c r="H198"/>
      <c r="I198"/>
      <c r="J198" s="134"/>
      <c r="K198" s="134"/>
      <c r="L198" s="134"/>
      <c r="M198" s="134"/>
      <c r="N198" s="134"/>
      <c r="O198"/>
      <c r="P198"/>
      <c r="Q198"/>
      <c r="R198"/>
    </row>
    <row r="199" spans="1:18">
      <c r="D199"/>
      <c r="E199"/>
      <c r="F199"/>
      <c r="G199"/>
      <c r="H199"/>
      <c r="I199"/>
      <c r="J199" s="134"/>
      <c r="K199" s="134"/>
      <c r="L199" s="134"/>
      <c r="M199" s="134"/>
      <c r="N199" s="134"/>
      <c r="O199"/>
      <c r="P199"/>
      <c r="Q199"/>
      <c r="R199"/>
    </row>
    <row r="200" spans="1:18">
      <c r="D200"/>
      <c r="E200"/>
      <c r="F200"/>
      <c r="G200"/>
      <c r="H200"/>
      <c r="I200"/>
      <c r="J200" s="134"/>
      <c r="K200" s="134"/>
      <c r="L200" s="134"/>
      <c r="M200" s="134"/>
      <c r="N200" s="134"/>
      <c r="O200"/>
      <c r="P200"/>
      <c r="Q200"/>
      <c r="R200"/>
    </row>
    <row r="201" spans="1:18">
      <c r="D201"/>
      <c r="E201"/>
      <c r="F201"/>
      <c r="G201"/>
      <c r="H201"/>
      <c r="I201"/>
      <c r="J201" s="134"/>
      <c r="K201" s="134"/>
      <c r="L201" s="134"/>
      <c r="M201" s="134"/>
      <c r="N201" s="134"/>
      <c r="O201"/>
      <c r="P201"/>
      <c r="Q201"/>
      <c r="R201"/>
    </row>
    <row r="202" spans="1:18">
      <c r="D202"/>
      <c r="E202"/>
      <c r="F202"/>
      <c r="G202"/>
      <c r="H202"/>
      <c r="I202"/>
      <c r="J202" s="134"/>
      <c r="K202" s="134"/>
      <c r="L202" s="134"/>
      <c r="M202" s="134"/>
      <c r="N202" s="134"/>
      <c r="O202"/>
      <c r="P202"/>
      <c r="Q202"/>
      <c r="R202"/>
    </row>
    <row r="203" spans="1:18">
      <c r="D203"/>
      <c r="E203"/>
      <c r="F203"/>
      <c r="G203"/>
      <c r="H203"/>
      <c r="I203"/>
      <c r="J203" s="134"/>
      <c r="K203" s="134"/>
      <c r="L203" s="134"/>
      <c r="M203" s="134"/>
      <c r="N203" s="134"/>
      <c r="O203"/>
      <c r="P203"/>
      <c r="Q203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</sheetData>
  <autoFilter ref="G1:G1340"/>
  <mergeCells count="1">
    <mergeCell ref="C3:F3"/>
  </mergeCells>
  <phoneticPr fontId="27" type="noConversion"/>
  <conditionalFormatting sqref="B29">
    <cfRule type="duplicateValues" dxfId="1720" priority="23"/>
  </conditionalFormatting>
  <conditionalFormatting sqref="B183">
    <cfRule type="duplicateValues" dxfId="1719" priority="22"/>
  </conditionalFormatting>
  <conditionalFormatting sqref="B191">
    <cfRule type="duplicateValues" dxfId="1718" priority="21"/>
  </conditionalFormatting>
  <conditionalFormatting sqref="B70">
    <cfRule type="duplicateValues" dxfId="1717" priority="20"/>
  </conditionalFormatting>
  <conditionalFormatting sqref="B127">
    <cfRule type="duplicateValues" dxfId="1716" priority="19"/>
  </conditionalFormatting>
  <conditionalFormatting sqref="B65">
    <cfRule type="duplicateValues" dxfId="1715" priority="17"/>
  </conditionalFormatting>
  <conditionalFormatting sqref="B52">
    <cfRule type="duplicateValues" dxfId="1714" priority="16"/>
  </conditionalFormatting>
  <conditionalFormatting sqref="B39">
    <cfRule type="duplicateValues" dxfId="1713" priority="15"/>
  </conditionalFormatting>
  <conditionalFormatting sqref="B121">
    <cfRule type="duplicateValues" dxfId="1712" priority="14"/>
  </conditionalFormatting>
  <conditionalFormatting sqref="B122">
    <cfRule type="duplicateValues" dxfId="1711" priority="13"/>
  </conditionalFormatting>
  <conditionalFormatting sqref="B56">
    <cfRule type="duplicateValues" dxfId="1710" priority="12"/>
  </conditionalFormatting>
  <conditionalFormatting sqref="B194">
    <cfRule type="duplicateValues" dxfId="1709" priority="10"/>
  </conditionalFormatting>
  <conditionalFormatting sqref="B89">
    <cfRule type="duplicateValues" dxfId="1708" priority="9"/>
  </conditionalFormatting>
  <conditionalFormatting sqref="B16">
    <cfRule type="duplicateValues" dxfId="1707" priority="8"/>
  </conditionalFormatting>
  <conditionalFormatting sqref="B161">
    <cfRule type="duplicateValues" dxfId="1706" priority="7"/>
  </conditionalFormatting>
  <conditionalFormatting sqref="B96">
    <cfRule type="duplicateValues" dxfId="1705" priority="5"/>
  </conditionalFormatting>
  <conditionalFormatting sqref="B97">
    <cfRule type="duplicateValues" dxfId="1704" priority="4"/>
  </conditionalFormatting>
  <conditionalFormatting sqref="B22">
    <cfRule type="duplicateValues" dxfId="1703" priority="3"/>
  </conditionalFormatting>
  <conditionalFormatting sqref="B142">
    <cfRule type="duplicateValues" dxfId="1702" priority="2"/>
  </conditionalFormatting>
  <conditionalFormatting sqref="B195:B65522 B192:B193 B184:B190 B1:B15 B30:B38 B71:B88 B54:B55 B66:B69 B40:B51 B123:B126 B57:B64 B90:B95 B17:B21 B128:B141 B162:B166 B98:B120 B23:B28 B143:B160 B168:B182">
    <cfRule type="duplicateValues" dxfId="1701" priority="3036"/>
  </conditionalFormatting>
  <conditionalFormatting sqref="B167">
    <cfRule type="duplicateValues" dxfId="1700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31"/>
  <sheetViews>
    <sheetView zoomScaleNormal="100" workbookViewId="0">
      <pane ySplit="3" topLeftCell="A94" activePane="bottomLeft" state="frozen"/>
      <selection pane="bottomLeft" activeCell="D116" sqref="D116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2" bestFit="1" customWidth="1"/>
    <col min="4" max="4" width="96.5703125" style="192" customWidth="1"/>
    <col min="5" max="5" width="7.1406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300" bestFit="1" customWidth="1"/>
  </cols>
  <sheetData>
    <row r="1" spans="1:12" ht="21">
      <c r="D1" s="329" t="s">
        <v>8995</v>
      </c>
    </row>
    <row r="2" spans="1:12" ht="12.75" customHeight="1">
      <c r="K2" s="303">
        <v>43416</v>
      </c>
      <c r="L2" s="300">
        <v>1</v>
      </c>
    </row>
    <row r="3" spans="1:12" s="75" customFormat="1" ht="51.75" customHeight="1">
      <c r="A3" s="174" t="s">
        <v>5787</v>
      </c>
      <c r="B3" s="174" t="s">
        <v>5148</v>
      </c>
      <c r="C3" s="174" t="s">
        <v>3109</v>
      </c>
      <c r="D3" s="174" t="s">
        <v>3110</v>
      </c>
      <c r="E3" s="174" t="s">
        <v>5788</v>
      </c>
      <c r="F3" s="174" t="s">
        <v>3116</v>
      </c>
      <c r="G3" s="313" t="s">
        <v>3111</v>
      </c>
      <c r="H3" s="313" t="s">
        <v>1107</v>
      </c>
      <c r="I3" s="313" t="s">
        <v>2190</v>
      </c>
      <c r="J3" s="174" t="s">
        <v>5462</v>
      </c>
      <c r="K3" s="174" t="s">
        <v>8640</v>
      </c>
      <c r="L3" s="301">
        <v>1</v>
      </c>
    </row>
    <row r="4" spans="1:12">
      <c r="A4" s="736" t="s">
        <v>5401</v>
      </c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300">
        <v>1</v>
      </c>
    </row>
    <row r="5" spans="1:12">
      <c r="A5" s="36">
        <f>ROW(5:5)-SUM(L$2:L5)</f>
        <v>2</v>
      </c>
      <c r="B5" s="36" t="s">
        <v>8641</v>
      </c>
      <c r="C5" s="44">
        <v>8532</v>
      </c>
      <c r="D5" s="45" t="s">
        <v>8413</v>
      </c>
      <c r="E5" s="44"/>
      <c r="F5" s="36" t="s">
        <v>8414</v>
      </c>
      <c r="G5" s="46" t="s">
        <v>5314</v>
      </c>
      <c r="H5" s="46"/>
      <c r="I5" s="44"/>
      <c r="J5" s="36" t="s">
        <v>3204</v>
      </c>
      <c r="K5" s="47">
        <v>1760</v>
      </c>
    </row>
    <row r="6" spans="1:12">
      <c r="A6" s="36">
        <f>ROW(6:6)-SUM(L$2:L6)</f>
        <v>3</v>
      </c>
      <c r="B6" s="36" t="s">
        <v>8642</v>
      </c>
      <c r="C6" s="273" t="s">
        <v>3205</v>
      </c>
      <c r="D6" s="48" t="s">
        <v>8415</v>
      </c>
      <c r="E6" s="44"/>
      <c r="F6" s="36" t="s">
        <v>3567</v>
      </c>
      <c r="G6" s="46" t="s">
        <v>5314</v>
      </c>
      <c r="H6" s="46"/>
      <c r="I6" s="44"/>
      <c r="J6" s="36" t="s">
        <v>3206</v>
      </c>
      <c r="K6" s="47">
        <v>1760</v>
      </c>
    </row>
    <row r="7" spans="1:12">
      <c r="A7" s="36">
        <f>ROW(7:7)-SUM(L$2:L7)</f>
        <v>4</v>
      </c>
      <c r="B7" s="36" t="s">
        <v>8643</v>
      </c>
      <c r="C7" s="273" t="s">
        <v>3207</v>
      </c>
      <c r="D7" s="48" t="s">
        <v>5815</v>
      </c>
      <c r="E7" s="44" t="s">
        <v>5709</v>
      </c>
      <c r="F7" s="36" t="s">
        <v>3208</v>
      </c>
      <c r="G7" s="46" t="s">
        <v>5314</v>
      </c>
      <c r="H7" s="46"/>
      <c r="I7" s="44"/>
      <c r="J7" s="36" t="s">
        <v>3209</v>
      </c>
      <c r="K7" s="47">
        <v>1980</v>
      </c>
    </row>
    <row r="8" spans="1:12">
      <c r="A8" s="36">
        <f>ROW(8:8)-SUM(L$2:L8)</f>
        <v>5</v>
      </c>
      <c r="B8" s="36" t="s">
        <v>8644</v>
      </c>
      <c r="C8" s="14" t="s">
        <v>3207</v>
      </c>
      <c r="D8" s="26" t="s">
        <v>5817</v>
      </c>
      <c r="E8" s="4" t="s">
        <v>3307</v>
      </c>
      <c r="F8" s="3" t="s">
        <v>5321</v>
      </c>
      <c r="G8" s="6" t="s">
        <v>5314</v>
      </c>
      <c r="H8" s="6"/>
      <c r="I8" s="4"/>
      <c r="J8" s="3" t="s">
        <v>5816</v>
      </c>
      <c r="K8" s="19">
        <v>2090</v>
      </c>
    </row>
    <row r="9" spans="1:12">
      <c r="A9" s="3">
        <f>ROW(9:9)-SUM(L$2:L9)</f>
        <v>6</v>
      </c>
      <c r="B9" s="3" t="s">
        <v>12331</v>
      </c>
      <c r="C9" s="14" t="s">
        <v>12213</v>
      </c>
      <c r="D9" s="26" t="s">
        <v>12402</v>
      </c>
      <c r="E9" s="4" t="s">
        <v>5711</v>
      </c>
      <c r="F9" s="3" t="s">
        <v>4405</v>
      </c>
      <c r="G9" s="6" t="s">
        <v>5314</v>
      </c>
      <c r="H9" s="6"/>
      <c r="I9" s="4" t="s">
        <v>5314</v>
      </c>
      <c r="J9" s="3" t="s">
        <v>12332</v>
      </c>
      <c r="K9" s="19">
        <v>2750</v>
      </c>
    </row>
    <row r="10" spans="1:12">
      <c r="A10" s="3">
        <f>ROW(10:10)-SUM(L$2:L10)</f>
        <v>7</v>
      </c>
      <c r="B10" s="3" t="s">
        <v>12212</v>
      </c>
      <c r="C10" s="14" t="s">
        <v>12213</v>
      </c>
      <c r="D10" s="26" t="s">
        <v>12216</v>
      </c>
      <c r="E10" s="4"/>
      <c r="F10" s="3" t="s">
        <v>5332</v>
      </c>
      <c r="G10" s="6"/>
      <c r="H10" s="6"/>
      <c r="I10" s="4"/>
      <c r="J10" s="3" t="s">
        <v>12214</v>
      </c>
      <c r="K10" s="19">
        <v>990</v>
      </c>
    </row>
    <row r="11" spans="1:12">
      <c r="A11" s="3">
        <f>ROW(11:11)-SUM(L$2:L11)</f>
        <v>8</v>
      </c>
      <c r="B11" s="3" t="s">
        <v>12215</v>
      </c>
      <c r="C11" s="14" t="s">
        <v>12213</v>
      </c>
      <c r="D11" s="26" t="s">
        <v>12217</v>
      </c>
      <c r="E11" s="4"/>
      <c r="F11" s="3" t="s">
        <v>5332</v>
      </c>
      <c r="G11" s="6"/>
      <c r="H11" s="6"/>
      <c r="I11" s="4"/>
      <c r="J11" s="3" t="s">
        <v>12214</v>
      </c>
      <c r="K11" s="19">
        <v>990</v>
      </c>
    </row>
    <row r="12" spans="1:12">
      <c r="A12" s="722" t="s">
        <v>5444</v>
      </c>
      <c r="B12" s="723"/>
      <c r="C12" s="723"/>
      <c r="D12" s="723"/>
      <c r="E12" s="723"/>
      <c r="F12" s="723"/>
      <c r="G12" s="723"/>
      <c r="H12" s="723"/>
      <c r="I12" s="723"/>
      <c r="J12" s="723"/>
      <c r="K12" s="723"/>
      <c r="L12" s="300">
        <v>1</v>
      </c>
    </row>
    <row r="13" spans="1:12">
      <c r="A13" s="3">
        <f>ROW(13:13)-SUM(L$2:L13)</f>
        <v>9</v>
      </c>
      <c r="B13" s="3" t="s">
        <v>11818</v>
      </c>
      <c r="C13" s="14" t="s">
        <v>4449</v>
      </c>
      <c r="D13" s="26" t="s">
        <v>11819</v>
      </c>
      <c r="E13" s="4"/>
      <c r="F13" s="3" t="s">
        <v>4453</v>
      </c>
      <c r="G13" s="6" t="s">
        <v>5314</v>
      </c>
      <c r="H13" s="6"/>
      <c r="I13" s="4"/>
      <c r="J13" s="3" t="s">
        <v>11820</v>
      </c>
      <c r="K13" s="19">
        <v>2750</v>
      </c>
    </row>
    <row r="14" spans="1:12">
      <c r="A14" s="3">
        <f>ROW(14:14)-SUM(L$2:L14)</f>
        <v>10</v>
      </c>
      <c r="B14" s="3" t="s">
        <v>8645</v>
      </c>
      <c r="C14" s="14" t="s">
        <v>4440</v>
      </c>
      <c r="D14" s="26" t="s">
        <v>5863</v>
      </c>
      <c r="E14" s="4"/>
      <c r="F14" s="3" t="s">
        <v>4441</v>
      </c>
      <c r="G14" s="6" t="s">
        <v>5314</v>
      </c>
      <c r="H14" s="6"/>
      <c r="I14" s="4"/>
      <c r="J14" s="3" t="s">
        <v>5864</v>
      </c>
      <c r="K14" s="19">
        <v>1540</v>
      </c>
    </row>
    <row r="15" spans="1:12">
      <c r="A15" s="3">
        <f>ROW(15:15)-SUM(L$2:L15)</f>
        <v>11</v>
      </c>
      <c r="B15" s="3" t="s">
        <v>8646</v>
      </c>
      <c r="C15" s="14" t="s">
        <v>4440</v>
      </c>
      <c r="D15" s="26" t="s">
        <v>5146</v>
      </c>
      <c r="E15" s="4"/>
      <c r="F15" s="3" t="s">
        <v>4441</v>
      </c>
      <c r="G15" s="6" t="s">
        <v>5314</v>
      </c>
      <c r="H15" s="6"/>
      <c r="I15" s="4"/>
      <c r="J15" s="3" t="s">
        <v>5864</v>
      </c>
      <c r="K15" s="19">
        <v>1870</v>
      </c>
    </row>
    <row r="16" spans="1:12">
      <c r="A16" s="3">
        <f>ROW(16:16)-SUM(L$2:L16)</f>
        <v>12</v>
      </c>
      <c r="B16" s="3" t="s">
        <v>8647</v>
      </c>
      <c r="C16" s="14" t="s">
        <v>4443</v>
      </c>
      <c r="D16" s="26" t="s">
        <v>5865</v>
      </c>
      <c r="E16" s="4"/>
      <c r="F16" s="3" t="s">
        <v>4670</v>
      </c>
      <c r="G16" s="6" t="s">
        <v>5314</v>
      </c>
      <c r="H16" s="6"/>
      <c r="I16" s="4"/>
      <c r="J16" s="3" t="s">
        <v>5866</v>
      </c>
      <c r="K16" s="19">
        <v>1540</v>
      </c>
    </row>
    <row r="17" spans="1:12">
      <c r="A17" s="3">
        <f>ROW(17:17)-SUM(L$2:L17)</f>
        <v>13</v>
      </c>
      <c r="B17" s="3" t="s">
        <v>8648</v>
      </c>
      <c r="C17" s="14" t="s">
        <v>4443</v>
      </c>
      <c r="D17" s="26" t="s">
        <v>5147</v>
      </c>
      <c r="E17" s="4"/>
      <c r="F17" s="3" t="s">
        <v>4670</v>
      </c>
      <c r="G17" s="6" t="s">
        <v>5314</v>
      </c>
      <c r="H17" s="6"/>
      <c r="I17" s="4"/>
      <c r="J17" s="3" t="s">
        <v>5866</v>
      </c>
      <c r="K17" s="19">
        <v>1870</v>
      </c>
    </row>
    <row r="18" spans="1:12" s="141" customFormat="1">
      <c r="A18" s="3">
        <f>ROW(18:18)-SUM(L$2:L18)</f>
        <v>14</v>
      </c>
      <c r="B18" s="3" t="s">
        <v>360</v>
      </c>
      <c r="C18" s="14" t="s">
        <v>4443</v>
      </c>
      <c r="D18" s="26" t="s">
        <v>362</v>
      </c>
      <c r="E18" s="4"/>
      <c r="F18" s="3" t="s">
        <v>4670</v>
      </c>
      <c r="G18" s="6"/>
      <c r="H18" s="6"/>
      <c r="I18" s="4"/>
      <c r="J18" s="3" t="s">
        <v>361</v>
      </c>
      <c r="K18" s="19">
        <v>880</v>
      </c>
      <c r="L18" s="300"/>
    </row>
    <row r="19" spans="1:12" s="141" customFormat="1">
      <c r="A19" s="3">
        <f>ROW(19:19)-SUM(L$2:L19)</f>
        <v>15</v>
      </c>
      <c r="B19" s="3" t="s">
        <v>364</v>
      </c>
      <c r="C19" s="14" t="s">
        <v>4443</v>
      </c>
      <c r="D19" s="26" t="s">
        <v>363</v>
      </c>
      <c r="E19" s="4"/>
      <c r="F19" s="3" t="s">
        <v>4670</v>
      </c>
      <c r="G19" s="6"/>
      <c r="H19" s="6"/>
      <c r="I19" s="4"/>
      <c r="J19" s="3" t="s">
        <v>361</v>
      </c>
      <c r="K19" s="19">
        <v>880</v>
      </c>
      <c r="L19" s="300"/>
    </row>
    <row r="20" spans="1:12" s="141" customFormat="1">
      <c r="A20" s="3">
        <f>ROW(20:20)-SUM(L$2:L20)</f>
        <v>16</v>
      </c>
      <c r="B20" s="3" t="s">
        <v>430</v>
      </c>
      <c r="C20" s="14" t="s">
        <v>4443</v>
      </c>
      <c r="D20" s="26" t="s">
        <v>431</v>
      </c>
      <c r="E20" s="4"/>
      <c r="F20" s="3" t="s">
        <v>4670</v>
      </c>
      <c r="G20" s="6"/>
      <c r="H20" s="6"/>
      <c r="I20" s="4"/>
      <c r="J20" s="3" t="s">
        <v>432</v>
      </c>
      <c r="K20" s="19">
        <v>1100</v>
      </c>
      <c r="L20" s="300"/>
    </row>
    <row r="21" spans="1:12" s="141" customFormat="1">
      <c r="A21" s="3">
        <f>ROW(21:21)-SUM(L$2:L21)</f>
        <v>17</v>
      </c>
      <c r="B21" s="3" t="s">
        <v>434</v>
      </c>
      <c r="C21" s="14" t="s">
        <v>4443</v>
      </c>
      <c r="D21" s="26" t="s">
        <v>433</v>
      </c>
      <c r="E21" s="4"/>
      <c r="F21" s="3" t="s">
        <v>4670</v>
      </c>
      <c r="G21" s="6"/>
      <c r="H21" s="6"/>
      <c r="I21" s="4"/>
      <c r="J21" s="3" t="s">
        <v>432</v>
      </c>
      <c r="K21" s="19">
        <v>1100</v>
      </c>
      <c r="L21" s="300"/>
    </row>
    <row r="22" spans="1:12" s="141" customFormat="1">
      <c r="A22" s="3">
        <f>ROW(22:22)-SUM(L$2:L22)</f>
        <v>18</v>
      </c>
      <c r="B22" s="3" t="s">
        <v>12480</v>
      </c>
      <c r="C22" s="14" t="s">
        <v>4446</v>
      </c>
      <c r="D22" s="26" t="s">
        <v>12481</v>
      </c>
      <c r="E22" s="4" t="s">
        <v>12482</v>
      </c>
      <c r="F22" s="3" t="s">
        <v>944</v>
      </c>
      <c r="G22" s="6"/>
      <c r="H22" s="6"/>
      <c r="I22" s="4"/>
      <c r="J22" s="3" t="s">
        <v>12483</v>
      </c>
      <c r="K22" s="19">
        <v>1430</v>
      </c>
      <c r="L22" s="300"/>
    </row>
    <row r="23" spans="1:12" s="141" customFormat="1">
      <c r="A23" s="3">
        <f>ROW(23:23)-SUM(L$2:L23)</f>
        <v>19</v>
      </c>
      <c r="B23" s="3" t="s">
        <v>12484</v>
      </c>
      <c r="C23" s="14" t="s">
        <v>4446</v>
      </c>
      <c r="D23" s="26" t="s">
        <v>12485</v>
      </c>
      <c r="E23" s="4" t="s">
        <v>12482</v>
      </c>
      <c r="F23" s="3" t="s">
        <v>944</v>
      </c>
      <c r="G23" s="6"/>
      <c r="H23" s="6"/>
      <c r="I23" s="4"/>
      <c r="J23" s="3" t="s">
        <v>12483</v>
      </c>
      <c r="K23" s="19">
        <v>1430</v>
      </c>
      <c r="L23" s="300"/>
    </row>
    <row r="24" spans="1:12" s="141" customFormat="1">
      <c r="A24" s="3">
        <f>ROW(24:24)-SUM(L$2:L24)</f>
        <v>20</v>
      </c>
      <c r="B24" s="3" t="s">
        <v>12486</v>
      </c>
      <c r="C24" s="14" t="s">
        <v>4446</v>
      </c>
      <c r="D24" s="26" t="s">
        <v>12487</v>
      </c>
      <c r="E24" s="4" t="s">
        <v>12482</v>
      </c>
      <c r="F24" s="3" t="s">
        <v>944</v>
      </c>
      <c r="G24" s="6"/>
      <c r="H24" s="6"/>
      <c r="I24" s="4"/>
      <c r="J24" s="3" t="s">
        <v>12488</v>
      </c>
      <c r="K24" s="19">
        <v>4730</v>
      </c>
      <c r="L24" s="300"/>
    </row>
    <row r="25" spans="1:12" s="141" customFormat="1">
      <c r="A25" s="3">
        <f>ROW(25:25)-SUM(L$2:L25)</f>
        <v>21</v>
      </c>
      <c r="B25" s="3" t="s">
        <v>285</v>
      </c>
      <c r="C25" s="14" t="s">
        <v>4465</v>
      </c>
      <c r="D25" s="26" t="s">
        <v>286</v>
      </c>
      <c r="E25" s="4"/>
      <c r="F25" s="3" t="s">
        <v>4287</v>
      </c>
      <c r="G25" s="6" t="s">
        <v>5314</v>
      </c>
      <c r="H25" s="6"/>
      <c r="I25" s="4"/>
      <c r="J25" s="3" t="s">
        <v>287</v>
      </c>
      <c r="K25" s="19">
        <v>1210</v>
      </c>
      <c r="L25" s="300"/>
    </row>
    <row r="26" spans="1:12" s="141" customFormat="1">
      <c r="A26" s="3">
        <f>ROW(26:26)-SUM(L$2:L26)</f>
        <v>22</v>
      </c>
      <c r="B26" s="3" t="s">
        <v>288</v>
      </c>
      <c r="C26" s="14" t="s">
        <v>4465</v>
      </c>
      <c r="D26" s="26" t="s">
        <v>289</v>
      </c>
      <c r="E26" s="4"/>
      <c r="F26" s="3" t="s">
        <v>4287</v>
      </c>
      <c r="G26" s="6" t="s">
        <v>5314</v>
      </c>
      <c r="H26" s="6"/>
      <c r="I26" s="4"/>
      <c r="J26" s="3" t="s">
        <v>287</v>
      </c>
      <c r="K26" s="19">
        <v>1210</v>
      </c>
      <c r="L26" s="300"/>
    </row>
    <row r="27" spans="1:12">
      <c r="A27" s="722" t="s">
        <v>5445</v>
      </c>
      <c r="B27" s="723"/>
      <c r="C27" s="723"/>
      <c r="D27" s="723"/>
      <c r="E27" s="723"/>
      <c r="F27" s="723"/>
      <c r="G27" s="723"/>
      <c r="H27" s="723"/>
      <c r="I27" s="723"/>
      <c r="J27" s="723"/>
      <c r="K27" s="723"/>
      <c r="L27" s="300">
        <v>1</v>
      </c>
    </row>
    <row r="28" spans="1:12">
      <c r="A28" s="36">
        <f>ROW(28:28)-SUM(L$2:L28)</f>
        <v>23</v>
      </c>
      <c r="B28" s="36" t="s">
        <v>8649</v>
      </c>
      <c r="C28" s="273"/>
      <c r="D28" s="48" t="s">
        <v>8416</v>
      </c>
      <c r="E28" s="44"/>
      <c r="F28" s="36" t="s">
        <v>8417</v>
      </c>
      <c r="G28" s="46"/>
      <c r="H28" s="46"/>
      <c r="I28" s="44"/>
      <c r="J28" s="36"/>
      <c r="K28" s="47">
        <v>1430</v>
      </c>
    </row>
    <row r="29" spans="1:12">
      <c r="A29" s="36">
        <f>ROW(29:29)-SUM(L$2:L29)</f>
        <v>24</v>
      </c>
      <c r="B29" s="36" t="s">
        <v>8650</v>
      </c>
      <c r="C29" s="14"/>
      <c r="D29" s="26" t="s">
        <v>8418</v>
      </c>
      <c r="E29" s="4"/>
      <c r="F29" s="3" t="s">
        <v>8417</v>
      </c>
      <c r="G29" s="6"/>
      <c r="H29" s="6"/>
      <c r="I29" s="4"/>
      <c r="J29" s="3"/>
      <c r="K29" s="19">
        <v>905</v>
      </c>
    </row>
    <row r="30" spans="1:12">
      <c r="A30" s="722" t="s">
        <v>5446</v>
      </c>
      <c r="B30" s="723"/>
      <c r="C30" s="723"/>
      <c r="D30" s="723"/>
      <c r="E30" s="723"/>
      <c r="F30" s="723"/>
      <c r="G30" s="723"/>
      <c r="H30" s="723"/>
      <c r="I30" s="723"/>
      <c r="J30" s="723"/>
      <c r="K30" s="723"/>
      <c r="L30" s="300">
        <v>1</v>
      </c>
    </row>
    <row r="31" spans="1:12" ht="30">
      <c r="A31" s="36">
        <f>ROW(31:31)-SUM(L$2:L31)</f>
        <v>25</v>
      </c>
      <c r="B31" s="36" t="s">
        <v>8651</v>
      </c>
      <c r="C31" s="12" t="s">
        <v>4473</v>
      </c>
      <c r="D31" s="11" t="s">
        <v>8419</v>
      </c>
      <c r="E31" s="10"/>
      <c r="F31" s="10" t="s">
        <v>5340</v>
      </c>
      <c r="G31" s="12" t="s">
        <v>5314</v>
      </c>
      <c r="H31" s="12"/>
      <c r="I31" s="10"/>
      <c r="J31" s="10" t="s">
        <v>3210</v>
      </c>
      <c r="K31" s="13">
        <v>1320</v>
      </c>
    </row>
    <row r="32" spans="1:12" s="141" customFormat="1">
      <c r="A32" s="3">
        <f>ROW(32:32)-SUM(L$2:L32)</f>
        <v>26</v>
      </c>
      <c r="B32" s="3" t="s">
        <v>1617</v>
      </c>
      <c r="C32" s="6"/>
      <c r="D32" s="5" t="s">
        <v>1618</v>
      </c>
      <c r="E32" s="4"/>
      <c r="F32" s="4" t="s">
        <v>4486</v>
      </c>
      <c r="G32" s="6" t="s">
        <v>5314</v>
      </c>
      <c r="H32" s="6"/>
      <c r="I32" s="4"/>
      <c r="J32" s="4" t="s">
        <v>1619</v>
      </c>
      <c r="K32" s="7">
        <v>1430</v>
      </c>
      <c r="L32" s="300"/>
    </row>
    <row r="33" spans="1:12" s="141" customFormat="1">
      <c r="A33" s="3">
        <f>ROW(33:33)-SUM(L$2:L33)</f>
        <v>27</v>
      </c>
      <c r="B33" s="3" t="s">
        <v>258</v>
      </c>
      <c r="C33" s="6"/>
      <c r="D33" s="5" t="s">
        <v>259</v>
      </c>
      <c r="E33" s="4"/>
      <c r="F33" s="4" t="s">
        <v>1903</v>
      </c>
      <c r="G33" s="6" t="s">
        <v>5314</v>
      </c>
      <c r="H33" s="6" t="s">
        <v>5314</v>
      </c>
      <c r="I33" s="4"/>
      <c r="J33" s="4" t="s">
        <v>260</v>
      </c>
      <c r="K33" s="7">
        <v>1650</v>
      </c>
      <c r="L33" s="300"/>
    </row>
    <row r="34" spans="1:12" s="141" customFormat="1">
      <c r="A34" s="3">
        <f>ROW(34:34)-SUM(L$2:L34)</f>
        <v>28</v>
      </c>
      <c r="B34" s="3" t="s">
        <v>8652</v>
      </c>
      <c r="C34" s="6"/>
      <c r="D34" s="5" t="s">
        <v>8420</v>
      </c>
      <c r="E34" s="4"/>
      <c r="F34" s="4" t="s">
        <v>5344</v>
      </c>
      <c r="G34" s="6" t="s">
        <v>5314</v>
      </c>
      <c r="H34" s="6"/>
      <c r="I34" s="4"/>
      <c r="J34" s="4" t="s">
        <v>3215</v>
      </c>
      <c r="K34" s="7">
        <v>1540</v>
      </c>
      <c r="L34" s="300"/>
    </row>
    <row r="35" spans="1:12" s="141" customFormat="1">
      <c r="A35" s="3">
        <f>ROW(35:35)-SUM(L$2:L35)</f>
        <v>29</v>
      </c>
      <c r="B35" s="3" t="s">
        <v>241</v>
      </c>
      <c r="C35" s="6"/>
      <c r="D35" s="5" t="s">
        <v>250</v>
      </c>
      <c r="E35" s="4" t="s">
        <v>242</v>
      </c>
      <c r="F35" s="4" t="s">
        <v>4305</v>
      </c>
      <c r="G35" s="6" t="s">
        <v>5314</v>
      </c>
      <c r="H35" s="6" t="s">
        <v>5314</v>
      </c>
      <c r="I35" s="4"/>
      <c r="J35" s="4" t="s">
        <v>243</v>
      </c>
      <c r="K35" s="7">
        <v>1760</v>
      </c>
      <c r="L35" s="300"/>
    </row>
    <row r="36" spans="1:12" s="141" customFormat="1">
      <c r="A36" s="3">
        <f>ROW(36:36)-SUM(L$2:L36)</f>
        <v>30</v>
      </c>
      <c r="B36" s="3" t="s">
        <v>1950</v>
      </c>
      <c r="C36" s="6"/>
      <c r="D36" s="5" t="s">
        <v>1951</v>
      </c>
      <c r="E36" s="4"/>
      <c r="F36" s="4" t="s">
        <v>1112</v>
      </c>
      <c r="G36" s="6" t="s">
        <v>5314</v>
      </c>
      <c r="H36" s="6"/>
      <c r="I36" s="4"/>
      <c r="J36" s="4" t="s">
        <v>1952</v>
      </c>
      <c r="K36" s="7">
        <v>1980</v>
      </c>
      <c r="L36" s="300"/>
    </row>
    <row r="37" spans="1:12" s="141" customFormat="1" ht="30">
      <c r="A37" s="3">
        <f>ROW(37:37)-SUM(L$2:L37)</f>
        <v>31</v>
      </c>
      <c r="B37" s="3" t="s">
        <v>256</v>
      </c>
      <c r="C37" s="6"/>
      <c r="D37" s="5" t="s">
        <v>257</v>
      </c>
      <c r="E37" s="4"/>
      <c r="F37" s="4" t="s">
        <v>5009</v>
      </c>
      <c r="G37" s="6" t="s">
        <v>5314</v>
      </c>
      <c r="H37" s="6"/>
      <c r="I37" s="4"/>
      <c r="J37" s="4" t="s">
        <v>6564</v>
      </c>
      <c r="K37" s="7">
        <v>1760</v>
      </c>
      <c r="L37" s="300"/>
    </row>
    <row r="38" spans="1:12">
      <c r="A38" s="36">
        <f>ROW(38:38)-SUM(L$2:L38)</f>
        <v>32</v>
      </c>
      <c r="B38" s="36" t="s">
        <v>8653</v>
      </c>
      <c r="C38" s="12" t="s">
        <v>4477</v>
      </c>
      <c r="D38" s="11" t="s">
        <v>8421</v>
      </c>
      <c r="E38" s="10"/>
      <c r="F38" s="10" t="s">
        <v>5340</v>
      </c>
      <c r="G38" s="12" t="s">
        <v>5314</v>
      </c>
      <c r="H38" s="12" t="s">
        <v>5314</v>
      </c>
      <c r="I38" s="10"/>
      <c r="J38" s="10" t="s">
        <v>3216</v>
      </c>
      <c r="K38" s="13">
        <v>1540</v>
      </c>
    </row>
    <row r="39" spans="1:12" s="141" customFormat="1">
      <c r="A39" s="3">
        <f>ROW(39:39)-SUM(L$2:L39)</f>
        <v>33</v>
      </c>
      <c r="B39" s="3" t="s">
        <v>599</v>
      </c>
      <c r="C39" s="6"/>
      <c r="D39" s="5" t="s">
        <v>600</v>
      </c>
      <c r="E39" s="4"/>
      <c r="F39" s="4" t="s">
        <v>2913</v>
      </c>
      <c r="G39" s="6" t="s">
        <v>5314</v>
      </c>
      <c r="H39" s="6"/>
      <c r="I39" s="4"/>
      <c r="J39" s="4" t="s">
        <v>601</v>
      </c>
      <c r="K39" s="7">
        <v>2310</v>
      </c>
      <c r="L39" s="300"/>
    </row>
    <row r="40" spans="1:12" s="141" customFormat="1">
      <c r="A40" s="3">
        <f>ROW(40:40)-SUM(L$2:L40)</f>
        <v>34</v>
      </c>
      <c r="B40" s="3" t="s">
        <v>1900</v>
      </c>
      <c r="C40" s="6"/>
      <c r="D40" s="5" t="s">
        <v>1906</v>
      </c>
      <c r="E40" s="4"/>
      <c r="F40" s="4" t="s">
        <v>4305</v>
      </c>
      <c r="G40" s="6" t="s">
        <v>5314</v>
      </c>
      <c r="H40" s="6" t="s">
        <v>5314</v>
      </c>
      <c r="I40" s="4"/>
      <c r="J40" s="4" t="s">
        <v>1901</v>
      </c>
      <c r="K40" s="7">
        <v>2200</v>
      </c>
      <c r="L40" s="300"/>
    </row>
    <row r="41" spans="1:12" ht="15" customHeight="1">
      <c r="A41" s="737" t="s">
        <v>5447</v>
      </c>
      <c r="B41" s="738"/>
      <c r="C41" s="738"/>
      <c r="D41" s="738"/>
      <c r="E41" s="738"/>
      <c r="F41" s="738"/>
      <c r="G41" s="738"/>
      <c r="H41" s="738"/>
      <c r="I41" s="738"/>
      <c r="J41" s="738"/>
      <c r="K41" s="738"/>
      <c r="L41" s="300">
        <v>1</v>
      </c>
    </row>
    <row r="42" spans="1:12" ht="30">
      <c r="A42" s="36">
        <f>ROW(42:42)-SUM(L$2:L42)</f>
        <v>35</v>
      </c>
      <c r="B42" s="36" t="s">
        <v>8654</v>
      </c>
      <c r="C42" s="6"/>
      <c r="D42" s="5" t="s">
        <v>4389</v>
      </c>
      <c r="E42" s="4"/>
      <c r="F42" s="4" t="s">
        <v>3874</v>
      </c>
      <c r="G42" s="6" t="s">
        <v>5314</v>
      </c>
      <c r="H42" s="6"/>
      <c r="I42" s="4"/>
      <c r="J42" s="4" t="s">
        <v>4386</v>
      </c>
      <c r="K42" s="7">
        <v>1540</v>
      </c>
    </row>
    <row r="43" spans="1:12" ht="30">
      <c r="A43" s="36">
        <f>ROW(43:43)-SUM(L$2:L43)</f>
        <v>36</v>
      </c>
      <c r="B43" s="36" t="s">
        <v>8655</v>
      </c>
      <c r="C43" s="6"/>
      <c r="D43" s="5" t="s">
        <v>5149</v>
      </c>
      <c r="E43" s="4"/>
      <c r="F43" s="4" t="s">
        <v>3874</v>
      </c>
      <c r="G43" s="6" t="s">
        <v>5314</v>
      </c>
      <c r="H43" s="6"/>
      <c r="I43" s="4"/>
      <c r="J43" s="4" t="s">
        <v>4386</v>
      </c>
      <c r="K43" s="7">
        <v>1870</v>
      </c>
    </row>
    <row r="44" spans="1:12" ht="30">
      <c r="A44" s="36">
        <f>ROW(44:44)-SUM(L$2:L44)</f>
        <v>37</v>
      </c>
      <c r="B44" s="36" t="s">
        <v>8656</v>
      </c>
      <c r="C44" s="12" t="s">
        <v>4481</v>
      </c>
      <c r="D44" s="11" t="s">
        <v>911</v>
      </c>
      <c r="E44" s="10"/>
      <c r="F44" s="10" t="s">
        <v>5344</v>
      </c>
      <c r="G44" s="12" t="s">
        <v>5314</v>
      </c>
      <c r="H44" s="12"/>
      <c r="I44" s="10"/>
      <c r="J44" s="10" t="s">
        <v>3217</v>
      </c>
      <c r="K44" s="13">
        <v>1540</v>
      </c>
    </row>
    <row r="45" spans="1:12" ht="30">
      <c r="A45" s="36">
        <f>ROW(45:45)-SUM(L$2:L45)</f>
        <v>38</v>
      </c>
      <c r="B45" s="36" t="s">
        <v>8657</v>
      </c>
      <c r="C45" s="12" t="s">
        <v>4481</v>
      </c>
      <c r="D45" s="11" t="s">
        <v>912</v>
      </c>
      <c r="E45" s="10"/>
      <c r="F45" s="10" t="s">
        <v>5344</v>
      </c>
      <c r="G45" s="12" t="s">
        <v>5314</v>
      </c>
      <c r="H45" s="12"/>
      <c r="I45" s="10"/>
      <c r="J45" s="10" t="s">
        <v>3217</v>
      </c>
      <c r="K45" s="13">
        <v>1870</v>
      </c>
    </row>
    <row r="46" spans="1:12" s="141" customFormat="1" ht="60">
      <c r="A46" s="3">
        <f>ROW(46:46)-SUM(L$2:L46)</f>
        <v>39</v>
      </c>
      <c r="B46" s="3" t="s">
        <v>9868</v>
      </c>
      <c r="C46" s="6" t="s">
        <v>4481</v>
      </c>
      <c r="D46" s="5" t="s">
        <v>913</v>
      </c>
      <c r="E46" s="4"/>
      <c r="F46" s="4" t="s">
        <v>5344</v>
      </c>
      <c r="G46" s="6"/>
      <c r="H46" s="6"/>
      <c r="I46" s="4"/>
      <c r="J46" s="4" t="s">
        <v>9869</v>
      </c>
      <c r="K46" s="7">
        <v>935</v>
      </c>
      <c r="L46" s="300"/>
    </row>
    <row r="47" spans="1:12" s="141" customFormat="1" ht="60">
      <c r="A47" s="3">
        <f>ROW(47:47)-SUM(L$2:L47)</f>
        <v>40</v>
      </c>
      <c r="B47" s="3" t="s">
        <v>9870</v>
      </c>
      <c r="C47" s="6" t="s">
        <v>4481</v>
      </c>
      <c r="D47" s="5" t="s">
        <v>914</v>
      </c>
      <c r="E47" s="4"/>
      <c r="F47" s="4" t="s">
        <v>5344</v>
      </c>
      <c r="G47" s="6"/>
      <c r="H47" s="6"/>
      <c r="I47" s="4"/>
      <c r="J47" s="4" t="s">
        <v>9869</v>
      </c>
      <c r="K47" s="7">
        <v>935</v>
      </c>
      <c r="L47" s="300"/>
    </row>
    <row r="48" spans="1:12" s="141" customFormat="1" ht="30">
      <c r="A48" s="3">
        <f>ROW(48:48)-SUM(L$2:L48)</f>
        <v>41</v>
      </c>
      <c r="B48" s="3" t="s">
        <v>9871</v>
      </c>
      <c r="C48" s="6" t="s">
        <v>4481</v>
      </c>
      <c r="D48" s="5" t="s">
        <v>915</v>
      </c>
      <c r="E48" s="4"/>
      <c r="F48" s="4" t="s">
        <v>5344</v>
      </c>
      <c r="G48" s="6"/>
      <c r="H48" s="6"/>
      <c r="I48" s="4"/>
      <c r="J48" s="4" t="s">
        <v>9869</v>
      </c>
      <c r="K48" s="7">
        <v>880</v>
      </c>
      <c r="L48" s="300"/>
    </row>
    <row r="49" spans="1:12" s="141" customFormat="1" ht="30">
      <c r="A49" s="3">
        <f>ROW(49:49)-SUM(L$2:L49)</f>
        <v>42</v>
      </c>
      <c r="B49" s="3" t="s">
        <v>9872</v>
      </c>
      <c r="C49" s="6" t="s">
        <v>4481</v>
      </c>
      <c r="D49" s="5" t="s">
        <v>916</v>
      </c>
      <c r="E49" s="4"/>
      <c r="F49" s="4" t="s">
        <v>5344</v>
      </c>
      <c r="G49" s="6"/>
      <c r="H49" s="6"/>
      <c r="I49" s="4"/>
      <c r="J49" s="4" t="s">
        <v>9869</v>
      </c>
      <c r="K49" s="7">
        <v>880</v>
      </c>
      <c r="L49" s="300"/>
    </row>
    <row r="50" spans="1:12" s="141" customFormat="1">
      <c r="A50" s="3">
        <f>ROW(50:50)-SUM(L$2:L50)</f>
        <v>43</v>
      </c>
      <c r="B50" s="3" t="s">
        <v>929</v>
      </c>
      <c r="C50" s="6" t="s">
        <v>3430</v>
      </c>
      <c r="D50" s="5" t="s">
        <v>928</v>
      </c>
      <c r="E50" s="4"/>
      <c r="F50" s="4" t="s">
        <v>4305</v>
      </c>
      <c r="G50" s="6" t="s">
        <v>5314</v>
      </c>
      <c r="H50" s="6"/>
      <c r="I50" s="4"/>
      <c r="J50" s="4" t="s">
        <v>930</v>
      </c>
      <c r="K50" s="7">
        <v>2310</v>
      </c>
      <c r="L50" s="300"/>
    </row>
    <row r="51" spans="1:12" s="141" customFormat="1">
      <c r="A51" s="649">
        <v>44</v>
      </c>
      <c r="B51" s="649" t="s">
        <v>12720</v>
      </c>
      <c r="C51" s="651" t="s">
        <v>4483</v>
      </c>
      <c r="D51" s="650" t="s">
        <v>12722</v>
      </c>
      <c r="E51" s="4"/>
      <c r="F51" s="4" t="s">
        <v>5344</v>
      </c>
      <c r="G51" s="651" t="s">
        <v>5314</v>
      </c>
      <c r="H51" s="651"/>
      <c r="I51" s="4"/>
      <c r="J51" s="4" t="s">
        <v>12721</v>
      </c>
      <c r="K51" s="7">
        <v>1980</v>
      </c>
      <c r="L51" s="300"/>
    </row>
    <row r="52" spans="1:12" s="141" customFormat="1">
      <c r="A52" s="3">
        <f>ROW(52:52)-SUM(L$2:L52)</f>
        <v>45</v>
      </c>
      <c r="B52" s="3" t="s">
        <v>8658</v>
      </c>
      <c r="C52" s="6" t="s">
        <v>4485</v>
      </c>
      <c r="D52" s="5" t="s">
        <v>12273</v>
      </c>
      <c r="E52" s="4"/>
      <c r="F52" s="4" t="s">
        <v>12272</v>
      </c>
      <c r="G52" s="6" t="s">
        <v>5314</v>
      </c>
      <c r="H52" s="6"/>
      <c r="I52" s="4"/>
      <c r="J52" s="4" t="s">
        <v>2628</v>
      </c>
      <c r="K52" s="7">
        <v>1870</v>
      </c>
      <c r="L52" s="300"/>
    </row>
    <row r="53" spans="1:12" s="141" customFormat="1">
      <c r="A53" s="3">
        <f>ROW(53:53)-SUM(L$2:L53)</f>
        <v>46</v>
      </c>
      <c r="B53" s="3" t="s">
        <v>12192</v>
      </c>
      <c r="C53" s="6" t="s">
        <v>4485</v>
      </c>
      <c r="D53" s="5" t="s">
        <v>12274</v>
      </c>
      <c r="E53" s="4"/>
      <c r="F53" s="4" t="s">
        <v>12272</v>
      </c>
      <c r="G53" s="6" t="s">
        <v>5314</v>
      </c>
      <c r="H53" s="6"/>
      <c r="I53" s="4"/>
      <c r="J53" s="4" t="s">
        <v>12193</v>
      </c>
      <c r="K53" s="7">
        <v>990</v>
      </c>
      <c r="L53" s="300"/>
    </row>
    <row r="54" spans="1:12" s="141" customFormat="1">
      <c r="A54" s="3">
        <f>ROW(54:54)-SUM(L$2:L54)</f>
        <v>47</v>
      </c>
      <c r="B54" s="3" t="s">
        <v>12194</v>
      </c>
      <c r="C54" s="6" t="s">
        <v>4485</v>
      </c>
      <c r="D54" s="5" t="s">
        <v>12275</v>
      </c>
      <c r="E54" s="4"/>
      <c r="F54" s="4" t="s">
        <v>12272</v>
      </c>
      <c r="G54" s="6" t="s">
        <v>5314</v>
      </c>
      <c r="H54" s="6"/>
      <c r="I54" s="4"/>
      <c r="J54" s="4" t="s">
        <v>12193</v>
      </c>
      <c r="K54" s="7">
        <v>990</v>
      </c>
      <c r="L54" s="300"/>
    </row>
    <row r="55" spans="1:12" s="141" customFormat="1">
      <c r="A55" s="3">
        <f>ROW(55:55)-SUM(L$2:L55)</f>
        <v>48</v>
      </c>
      <c r="B55" s="3" t="s">
        <v>425</v>
      </c>
      <c r="C55" s="6" t="s">
        <v>4485</v>
      </c>
      <c r="D55" s="5" t="s">
        <v>424</v>
      </c>
      <c r="E55" s="4"/>
      <c r="F55" s="4" t="s">
        <v>694</v>
      </c>
      <c r="G55" s="6" t="s">
        <v>5314</v>
      </c>
      <c r="H55" s="6" t="s">
        <v>5314</v>
      </c>
      <c r="I55" s="4"/>
      <c r="J55" s="4" t="s">
        <v>426</v>
      </c>
      <c r="K55" s="7">
        <v>2200</v>
      </c>
      <c r="L55" s="300"/>
    </row>
    <row r="56" spans="1:12" s="141" customFormat="1" ht="30">
      <c r="A56" s="3">
        <f>ROW(56:56)-SUM(L$2:L56)</f>
        <v>49</v>
      </c>
      <c r="B56" s="3" t="s">
        <v>8659</v>
      </c>
      <c r="C56" s="14" t="s">
        <v>4493</v>
      </c>
      <c r="D56" s="351" t="s">
        <v>5150</v>
      </c>
      <c r="E56" s="4"/>
      <c r="F56" s="3" t="s">
        <v>3249</v>
      </c>
      <c r="G56" s="6" t="s">
        <v>5314</v>
      </c>
      <c r="H56" s="6"/>
      <c r="I56" s="4"/>
      <c r="J56" s="3" t="s">
        <v>180</v>
      </c>
      <c r="K56" s="15">
        <v>1540</v>
      </c>
      <c r="L56" s="300"/>
    </row>
    <row r="57" spans="1:12" s="141" customFormat="1" ht="30">
      <c r="A57" s="3">
        <f>ROW(57:57)-SUM(L$2:L57)</f>
        <v>50</v>
      </c>
      <c r="B57" s="3" t="s">
        <v>8660</v>
      </c>
      <c r="C57" s="14" t="s">
        <v>4493</v>
      </c>
      <c r="D57" s="351" t="s">
        <v>5151</v>
      </c>
      <c r="E57" s="4"/>
      <c r="F57" s="3" t="s">
        <v>3249</v>
      </c>
      <c r="G57" s="6" t="s">
        <v>5314</v>
      </c>
      <c r="H57" s="6"/>
      <c r="I57" s="4"/>
      <c r="J57" s="3" t="s">
        <v>180</v>
      </c>
      <c r="K57" s="15">
        <v>1870</v>
      </c>
      <c r="L57" s="300"/>
    </row>
    <row r="58" spans="1:12" s="141" customFormat="1">
      <c r="A58" s="3">
        <f>ROW(58:58)-SUM(L$2:L58)</f>
        <v>51</v>
      </c>
      <c r="B58" s="3" t="s">
        <v>8661</v>
      </c>
      <c r="C58" s="14" t="s">
        <v>4493</v>
      </c>
      <c r="D58" s="26" t="s">
        <v>8423</v>
      </c>
      <c r="E58" s="4"/>
      <c r="F58" s="3" t="s">
        <v>4428</v>
      </c>
      <c r="G58" s="6" t="s">
        <v>5314</v>
      </c>
      <c r="H58" s="6"/>
      <c r="I58" s="4"/>
      <c r="J58" s="3" t="s">
        <v>3093</v>
      </c>
      <c r="K58" s="19">
        <v>1430</v>
      </c>
      <c r="L58" s="300"/>
    </row>
    <row r="59" spans="1:12" s="141" customFormat="1">
      <c r="A59" s="3">
        <f>ROW(59:59)-SUM(L$2:L59)</f>
        <v>52</v>
      </c>
      <c r="B59" s="3" t="s">
        <v>8662</v>
      </c>
      <c r="C59" s="14" t="s">
        <v>4493</v>
      </c>
      <c r="D59" s="26" t="s">
        <v>5152</v>
      </c>
      <c r="E59" s="4"/>
      <c r="F59" s="3" t="s">
        <v>4428</v>
      </c>
      <c r="G59" s="6" t="s">
        <v>5314</v>
      </c>
      <c r="H59" s="6"/>
      <c r="I59" s="4"/>
      <c r="J59" s="3" t="s">
        <v>3093</v>
      </c>
      <c r="K59" s="19">
        <v>1760</v>
      </c>
      <c r="L59" s="300"/>
    </row>
    <row r="60" spans="1:12" s="141" customFormat="1">
      <c r="A60" s="3">
        <f>ROW(60:60)-SUM(L$2:L60)</f>
        <v>53</v>
      </c>
      <c r="B60" s="3" t="s">
        <v>8663</v>
      </c>
      <c r="C60" s="6" t="s">
        <v>4493</v>
      </c>
      <c r="D60" s="5" t="s">
        <v>8424</v>
      </c>
      <c r="E60" s="4"/>
      <c r="F60" s="4" t="s">
        <v>4428</v>
      </c>
      <c r="G60" s="6" t="s">
        <v>5314</v>
      </c>
      <c r="H60" s="6"/>
      <c r="I60" s="4"/>
      <c r="J60" s="4" t="s">
        <v>3221</v>
      </c>
      <c r="K60" s="7">
        <v>1320</v>
      </c>
      <c r="L60" s="300"/>
    </row>
    <row r="61" spans="1:12" s="141" customFormat="1">
      <c r="A61" s="3">
        <f>ROW(61:61)-SUM(L$2:L61)</f>
        <v>54</v>
      </c>
      <c r="B61" s="3" t="s">
        <v>8664</v>
      </c>
      <c r="C61" s="6" t="s">
        <v>4493</v>
      </c>
      <c r="D61" s="5" t="s">
        <v>5153</v>
      </c>
      <c r="E61" s="4"/>
      <c r="F61" s="4" t="s">
        <v>4428</v>
      </c>
      <c r="G61" s="6" t="s">
        <v>5314</v>
      </c>
      <c r="H61" s="6"/>
      <c r="I61" s="4"/>
      <c r="J61" s="4" t="s">
        <v>3221</v>
      </c>
      <c r="K61" s="7">
        <v>1650</v>
      </c>
      <c r="L61" s="300"/>
    </row>
    <row r="62" spans="1:12" s="141" customFormat="1" ht="45">
      <c r="A62" s="3">
        <f>ROW(62:62)-SUM(L$2:L62)</f>
        <v>55</v>
      </c>
      <c r="B62" s="3" t="s">
        <v>9858</v>
      </c>
      <c r="C62" s="6" t="s">
        <v>4493</v>
      </c>
      <c r="D62" s="5" t="s">
        <v>9859</v>
      </c>
      <c r="E62" s="4"/>
      <c r="F62" s="4" t="s">
        <v>5328</v>
      </c>
      <c r="G62" s="6"/>
      <c r="H62" s="6"/>
      <c r="I62" s="4"/>
      <c r="J62" s="4" t="s">
        <v>9860</v>
      </c>
      <c r="K62" s="7">
        <v>935</v>
      </c>
      <c r="L62" s="300"/>
    </row>
    <row r="63" spans="1:12" s="141" customFormat="1" ht="45">
      <c r="A63" s="3">
        <f>ROW(63:63)-SUM(L$2:L63)</f>
        <v>56</v>
      </c>
      <c r="B63" s="3" t="s">
        <v>9862</v>
      </c>
      <c r="C63" s="6" t="s">
        <v>4493</v>
      </c>
      <c r="D63" s="5" t="s">
        <v>9861</v>
      </c>
      <c r="E63" s="4"/>
      <c r="F63" s="4" t="s">
        <v>5328</v>
      </c>
      <c r="G63" s="6"/>
      <c r="H63" s="6"/>
      <c r="I63" s="4"/>
      <c r="J63" s="4" t="s">
        <v>9860</v>
      </c>
      <c r="K63" s="7">
        <v>935</v>
      </c>
      <c r="L63" s="300"/>
    </row>
    <row r="64" spans="1:12" s="141" customFormat="1" ht="30" customHeight="1">
      <c r="A64" s="3">
        <f>ROW(64:64)-SUM(L$2:L64)</f>
        <v>57</v>
      </c>
      <c r="B64" s="3" t="s">
        <v>9863</v>
      </c>
      <c r="C64" s="6" t="s">
        <v>4493</v>
      </c>
      <c r="D64" s="5" t="s">
        <v>9867</v>
      </c>
      <c r="E64" s="4"/>
      <c r="F64" s="4" t="s">
        <v>5328</v>
      </c>
      <c r="G64" s="6"/>
      <c r="H64" s="6"/>
      <c r="I64" s="4"/>
      <c r="J64" s="4" t="s">
        <v>9865</v>
      </c>
      <c r="K64" s="7">
        <v>880</v>
      </c>
      <c r="L64" s="300"/>
    </row>
    <row r="65" spans="1:12" s="141" customFormat="1" ht="30" customHeight="1">
      <c r="A65" s="3">
        <f>ROW(65:65)-SUM(L$2:L65)</f>
        <v>58</v>
      </c>
      <c r="B65" s="3" t="s">
        <v>9864</v>
      </c>
      <c r="C65" s="6" t="s">
        <v>4493</v>
      </c>
      <c r="D65" s="5" t="s">
        <v>9866</v>
      </c>
      <c r="E65" s="4"/>
      <c r="F65" s="4" t="s">
        <v>5328</v>
      </c>
      <c r="G65" s="6"/>
      <c r="H65" s="6"/>
      <c r="I65" s="4"/>
      <c r="J65" s="4" t="s">
        <v>9865</v>
      </c>
      <c r="K65" s="7">
        <v>880</v>
      </c>
      <c r="L65" s="300"/>
    </row>
    <row r="66" spans="1:12" s="141" customFormat="1" ht="30">
      <c r="A66" s="3">
        <f>ROW(66:66)-SUM(L$2:L66)</f>
        <v>59</v>
      </c>
      <c r="B66" s="3" t="s">
        <v>8667</v>
      </c>
      <c r="C66" s="6" t="s">
        <v>4490</v>
      </c>
      <c r="D66" s="5" t="s">
        <v>5154</v>
      </c>
      <c r="E66" s="4"/>
      <c r="F66" s="4" t="s">
        <v>4491</v>
      </c>
      <c r="G66" s="6"/>
      <c r="H66" s="6"/>
      <c r="I66" s="4"/>
      <c r="J66" s="4" t="s">
        <v>3218</v>
      </c>
      <c r="K66" s="7">
        <v>660</v>
      </c>
      <c r="L66" s="300"/>
    </row>
    <row r="67" spans="1:12" ht="30">
      <c r="A67" s="36">
        <f>ROW(67:67)-SUM(L$2:L67)</f>
        <v>60</v>
      </c>
      <c r="B67" s="36" t="s">
        <v>8668</v>
      </c>
      <c r="C67" s="6" t="s">
        <v>4490</v>
      </c>
      <c r="D67" s="5" t="s">
        <v>5155</v>
      </c>
      <c r="E67" s="4"/>
      <c r="F67" s="4" t="s">
        <v>4491</v>
      </c>
      <c r="G67" s="6"/>
      <c r="H67" s="6"/>
      <c r="I67" s="4"/>
      <c r="J67" s="4" t="s">
        <v>3218</v>
      </c>
      <c r="K67" s="7">
        <v>660</v>
      </c>
    </row>
    <row r="68" spans="1:12" ht="30">
      <c r="A68" s="36">
        <f>ROW(68:68)-SUM(L$2:L68)</f>
        <v>61</v>
      </c>
      <c r="B68" s="36" t="s">
        <v>8665</v>
      </c>
      <c r="C68" s="6" t="s">
        <v>4490</v>
      </c>
      <c r="D68" s="5" t="s">
        <v>5156</v>
      </c>
      <c r="E68" s="4"/>
      <c r="F68" s="4" t="s">
        <v>4491</v>
      </c>
      <c r="G68" s="6"/>
      <c r="H68" s="6"/>
      <c r="I68" s="4"/>
      <c r="J68" s="4" t="s">
        <v>3219</v>
      </c>
      <c r="K68" s="7">
        <v>660</v>
      </c>
    </row>
    <row r="69" spans="1:12" ht="30">
      <c r="A69" s="36">
        <f>ROW(69:69)-SUM(L$2:L69)</f>
        <v>62</v>
      </c>
      <c r="B69" s="36" t="s">
        <v>8666</v>
      </c>
      <c r="C69" s="6" t="s">
        <v>4490</v>
      </c>
      <c r="D69" s="5" t="s">
        <v>5157</v>
      </c>
      <c r="E69" s="4"/>
      <c r="F69" s="4" t="s">
        <v>4491</v>
      </c>
      <c r="G69" s="6"/>
      <c r="H69" s="6"/>
      <c r="I69" s="4"/>
      <c r="J69" s="4" t="s">
        <v>3219</v>
      </c>
      <c r="K69" s="7">
        <v>660</v>
      </c>
    </row>
    <row r="70" spans="1:12">
      <c r="A70" s="36">
        <f>ROW(70:70)-SUM(L$2:L70)</f>
        <v>63</v>
      </c>
      <c r="B70" s="36" t="s">
        <v>8669</v>
      </c>
      <c r="C70" s="12" t="s">
        <v>4490</v>
      </c>
      <c r="D70" s="11" t="s">
        <v>8422</v>
      </c>
      <c r="E70" s="10"/>
      <c r="F70" s="10" t="s">
        <v>4491</v>
      </c>
      <c r="G70" s="12" t="s">
        <v>5314</v>
      </c>
      <c r="H70" s="12"/>
      <c r="I70" s="10"/>
      <c r="J70" s="10" t="s">
        <v>3220</v>
      </c>
      <c r="K70" s="13">
        <v>1320</v>
      </c>
    </row>
    <row r="71" spans="1:12" s="141" customFormat="1">
      <c r="A71" s="3">
        <f>ROW(71:71)-SUM(L$2:L71)</f>
        <v>64</v>
      </c>
      <c r="B71" s="3" t="s">
        <v>488</v>
      </c>
      <c r="C71" s="14" t="s">
        <v>3890</v>
      </c>
      <c r="D71" s="26" t="s">
        <v>489</v>
      </c>
      <c r="E71" s="4"/>
      <c r="F71" s="3" t="s">
        <v>4447</v>
      </c>
      <c r="G71" s="6" t="s">
        <v>5314</v>
      </c>
      <c r="H71" s="6"/>
      <c r="I71" s="4"/>
      <c r="J71" s="3" t="s">
        <v>490</v>
      </c>
      <c r="K71" s="19">
        <v>2200</v>
      </c>
      <c r="L71" s="300"/>
    </row>
    <row r="72" spans="1:12">
      <c r="A72" s="737" t="s">
        <v>5449</v>
      </c>
      <c r="B72" s="738"/>
      <c r="C72" s="738"/>
      <c r="D72" s="738"/>
      <c r="E72" s="738"/>
      <c r="F72" s="738"/>
      <c r="G72" s="738"/>
      <c r="H72" s="738"/>
      <c r="I72" s="738"/>
      <c r="J72" s="738"/>
      <c r="K72" s="738"/>
      <c r="L72" s="300">
        <v>1</v>
      </c>
    </row>
    <row r="73" spans="1:12">
      <c r="A73" s="36">
        <f>ROW(73:73)-SUM(L$2:L73)</f>
        <v>65</v>
      </c>
      <c r="B73" s="36" t="s">
        <v>8670</v>
      </c>
      <c r="C73" s="46" t="s">
        <v>4507</v>
      </c>
      <c r="D73" s="45" t="s">
        <v>5158</v>
      </c>
      <c r="E73" s="44"/>
      <c r="F73" s="44" t="s">
        <v>5803</v>
      </c>
      <c r="G73" s="46" t="s">
        <v>5314</v>
      </c>
      <c r="H73" s="46"/>
      <c r="I73" s="44"/>
      <c r="J73" s="44" t="s">
        <v>3222</v>
      </c>
      <c r="K73" s="55">
        <v>1320</v>
      </c>
    </row>
    <row r="74" spans="1:12">
      <c r="A74" s="36">
        <f>ROW(74:74)-SUM(L$2:L74)</f>
        <v>66</v>
      </c>
      <c r="B74" s="36" t="s">
        <v>8671</v>
      </c>
      <c r="C74" s="46" t="s">
        <v>4507</v>
      </c>
      <c r="D74" s="45" t="s">
        <v>5159</v>
      </c>
      <c r="E74" s="44"/>
      <c r="F74" s="44" t="s">
        <v>5803</v>
      </c>
      <c r="G74" s="46" t="s">
        <v>5314</v>
      </c>
      <c r="H74" s="46"/>
      <c r="I74" s="44"/>
      <c r="J74" s="44" t="s">
        <v>3222</v>
      </c>
      <c r="K74" s="55">
        <v>1320</v>
      </c>
    </row>
    <row r="75" spans="1:12">
      <c r="A75" s="3">
        <f>ROW(75:75)-SUM(L$2:L75)</f>
        <v>67</v>
      </c>
      <c r="B75" s="3" t="s">
        <v>12100</v>
      </c>
      <c r="C75" s="6" t="s">
        <v>4507</v>
      </c>
      <c r="D75" s="5" t="s">
        <v>12098</v>
      </c>
      <c r="E75" s="4"/>
      <c r="F75" s="4" t="s">
        <v>5803</v>
      </c>
      <c r="G75" s="6" t="s">
        <v>5314</v>
      </c>
      <c r="H75" s="6"/>
      <c r="I75" s="4"/>
      <c r="J75" s="4" t="s">
        <v>3222</v>
      </c>
      <c r="K75" s="7">
        <v>1650</v>
      </c>
    </row>
    <row r="76" spans="1:12">
      <c r="A76" s="3">
        <f>ROW(76:76)-SUM(L$2:L76)</f>
        <v>68</v>
      </c>
      <c r="B76" s="3" t="s">
        <v>12101</v>
      </c>
      <c r="C76" s="6" t="s">
        <v>4507</v>
      </c>
      <c r="D76" s="5" t="s">
        <v>12099</v>
      </c>
      <c r="E76" s="4"/>
      <c r="F76" s="4" t="s">
        <v>5803</v>
      </c>
      <c r="G76" s="6" t="s">
        <v>5314</v>
      </c>
      <c r="H76" s="6"/>
      <c r="I76" s="4"/>
      <c r="J76" s="4" t="s">
        <v>3222</v>
      </c>
      <c r="K76" s="7">
        <v>1650</v>
      </c>
    </row>
    <row r="77" spans="1:12">
      <c r="A77" s="36">
        <f>ROW(77:77)-SUM(L$2:L77)</f>
        <v>69</v>
      </c>
      <c r="B77" s="36" t="s">
        <v>8672</v>
      </c>
      <c r="C77" s="6" t="s">
        <v>4507</v>
      </c>
      <c r="D77" s="5" t="s">
        <v>5160</v>
      </c>
      <c r="E77" s="4"/>
      <c r="F77" s="4" t="s">
        <v>5803</v>
      </c>
      <c r="G77" s="6" t="s">
        <v>5314</v>
      </c>
      <c r="H77" s="6"/>
      <c r="I77" s="4"/>
      <c r="J77" s="4" t="s">
        <v>3222</v>
      </c>
      <c r="K77" s="7">
        <v>905</v>
      </c>
    </row>
    <row r="78" spans="1:12">
      <c r="A78" s="36">
        <f>ROW(78:78)-SUM(L$2:L78)</f>
        <v>70</v>
      </c>
      <c r="B78" s="36" t="s">
        <v>8673</v>
      </c>
      <c r="C78" s="6" t="s">
        <v>4507</v>
      </c>
      <c r="D78" s="5" t="s">
        <v>5161</v>
      </c>
      <c r="E78" s="4"/>
      <c r="F78" s="4" t="s">
        <v>5803</v>
      </c>
      <c r="G78" s="6" t="s">
        <v>5314</v>
      </c>
      <c r="H78" s="6"/>
      <c r="I78" s="4"/>
      <c r="J78" s="4" t="s">
        <v>3222</v>
      </c>
      <c r="K78" s="7">
        <v>905</v>
      </c>
    </row>
    <row r="79" spans="1:12">
      <c r="A79" s="36">
        <f>ROW(79:79)-SUM(L$2:L79)</f>
        <v>71</v>
      </c>
      <c r="B79" s="36" t="s">
        <v>8674</v>
      </c>
      <c r="C79" s="46" t="s">
        <v>4507</v>
      </c>
      <c r="D79" s="45" t="s">
        <v>5741</v>
      </c>
      <c r="E79" s="44"/>
      <c r="F79" s="44" t="s">
        <v>5803</v>
      </c>
      <c r="G79" s="46" t="s">
        <v>5314</v>
      </c>
      <c r="H79" s="46" t="s">
        <v>5314</v>
      </c>
      <c r="I79" s="44"/>
      <c r="J79" s="44" t="s">
        <v>3223</v>
      </c>
      <c r="K79" s="55">
        <v>1760</v>
      </c>
    </row>
    <row r="80" spans="1:12">
      <c r="A80" s="36">
        <f>ROW(80:80)-SUM(L$2:L80)</f>
        <v>72</v>
      </c>
      <c r="B80" s="36" t="s">
        <v>8675</v>
      </c>
      <c r="C80" s="6" t="s">
        <v>4508</v>
      </c>
      <c r="D80" s="5" t="s">
        <v>3440</v>
      </c>
      <c r="E80" s="4"/>
      <c r="F80" s="4" t="s">
        <v>4471</v>
      </c>
      <c r="G80" s="6" t="s">
        <v>5314</v>
      </c>
      <c r="H80" s="6"/>
      <c r="I80" s="4"/>
      <c r="J80" s="4" t="s">
        <v>3306</v>
      </c>
      <c r="K80" s="7">
        <v>1815</v>
      </c>
    </row>
    <row r="81" spans="1:12">
      <c r="A81" s="36">
        <f>ROW(81:81)-SUM(L$2:L81)</f>
        <v>73</v>
      </c>
      <c r="B81" s="36" t="s">
        <v>8676</v>
      </c>
      <c r="C81" s="6" t="s">
        <v>4508</v>
      </c>
      <c r="D81" s="5" t="s">
        <v>5162</v>
      </c>
      <c r="E81" s="4"/>
      <c r="F81" s="4" t="s">
        <v>4471</v>
      </c>
      <c r="G81" s="6" t="s">
        <v>5314</v>
      </c>
      <c r="H81" s="6"/>
      <c r="I81" s="4"/>
      <c r="J81" s="4" t="s">
        <v>3306</v>
      </c>
      <c r="K81" s="7">
        <v>2420</v>
      </c>
    </row>
    <row r="82" spans="1:12">
      <c r="A82" s="36">
        <f>ROW(82:82)-SUM(L$2:L82)</f>
        <v>74</v>
      </c>
      <c r="B82" s="36" t="s">
        <v>8677</v>
      </c>
      <c r="C82" s="14" t="s">
        <v>4513</v>
      </c>
      <c r="D82" s="26" t="s">
        <v>6533</v>
      </c>
      <c r="E82" s="4"/>
      <c r="F82" s="3" t="s">
        <v>5807</v>
      </c>
      <c r="G82" s="6" t="s">
        <v>5314</v>
      </c>
      <c r="H82" s="6"/>
      <c r="I82" s="4"/>
      <c r="J82" s="3" t="s">
        <v>6554</v>
      </c>
      <c r="K82" s="19">
        <v>1430</v>
      </c>
    </row>
    <row r="83" spans="1:12">
      <c r="A83" s="36">
        <f>ROW(83:83)-SUM(L$2:L83)</f>
        <v>75</v>
      </c>
      <c r="B83" s="36" t="s">
        <v>8678</v>
      </c>
      <c r="C83" s="14" t="s">
        <v>4513</v>
      </c>
      <c r="D83" s="26" t="s">
        <v>5163</v>
      </c>
      <c r="E83" s="4"/>
      <c r="F83" s="3" t="s">
        <v>5807</v>
      </c>
      <c r="G83" s="6" t="s">
        <v>5314</v>
      </c>
      <c r="H83" s="6"/>
      <c r="I83" s="4"/>
      <c r="J83" s="3" t="s">
        <v>6554</v>
      </c>
      <c r="K83" s="19">
        <v>1815</v>
      </c>
    </row>
    <row r="84" spans="1:12">
      <c r="A84" s="36">
        <f>ROW(84:84)-SUM(L$2:L84)</f>
        <v>76</v>
      </c>
      <c r="B84" s="36" t="s">
        <v>8679</v>
      </c>
      <c r="C84" s="14" t="s">
        <v>4513</v>
      </c>
      <c r="D84" s="26" t="s">
        <v>6555</v>
      </c>
      <c r="E84" s="4"/>
      <c r="F84" s="3" t="s">
        <v>5807</v>
      </c>
      <c r="G84" s="6" t="s">
        <v>5314</v>
      </c>
      <c r="H84" s="6"/>
      <c r="I84" s="4"/>
      <c r="J84" s="3" t="s">
        <v>6556</v>
      </c>
      <c r="K84" s="19">
        <v>1430</v>
      </c>
    </row>
    <row r="85" spans="1:12">
      <c r="A85" s="36">
        <f>ROW(85:85)-SUM(L$2:L85)</f>
        <v>77</v>
      </c>
      <c r="B85" s="36" t="s">
        <v>8680</v>
      </c>
      <c r="C85" s="14" t="s">
        <v>4513</v>
      </c>
      <c r="D85" s="26" t="s">
        <v>5164</v>
      </c>
      <c r="E85" s="4"/>
      <c r="F85" s="3" t="s">
        <v>5807</v>
      </c>
      <c r="G85" s="6" t="s">
        <v>5314</v>
      </c>
      <c r="H85" s="6"/>
      <c r="I85" s="4"/>
      <c r="J85" s="3" t="s">
        <v>6556</v>
      </c>
      <c r="K85" s="19">
        <v>1815</v>
      </c>
    </row>
    <row r="86" spans="1:12" s="141" customFormat="1">
      <c r="A86" s="3">
        <f>ROW(86:86)-SUM(L$2:L86)</f>
        <v>78</v>
      </c>
      <c r="B86" s="3" t="s">
        <v>1842</v>
      </c>
      <c r="C86" s="14" t="s">
        <v>4513</v>
      </c>
      <c r="D86" s="26" t="s">
        <v>1843</v>
      </c>
      <c r="E86" s="4"/>
      <c r="F86" s="3" t="s">
        <v>5807</v>
      </c>
      <c r="G86" s="6" t="s">
        <v>5314</v>
      </c>
      <c r="H86" s="6"/>
      <c r="I86" s="4"/>
      <c r="J86" s="3" t="s">
        <v>1844</v>
      </c>
      <c r="K86" s="19">
        <v>935</v>
      </c>
      <c r="L86" s="300"/>
    </row>
    <row r="87" spans="1:12" s="141" customFormat="1">
      <c r="A87" s="3">
        <f>ROW(87:87)-SUM(L$2:L87)</f>
        <v>79</v>
      </c>
      <c r="B87" s="3" t="s">
        <v>1845</v>
      </c>
      <c r="C87" s="14" t="s">
        <v>4513</v>
      </c>
      <c r="D87" s="26" t="s">
        <v>1846</v>
      </c>
      <c r="E87" s="4"/>
      <c r="F87" s="3" t="s">
        <v>5807</v>
      </c>
      <c r="G87" s="6" t="s">
        <v>5314</v>
      </c>
      <c r="H87" s="6"/>
      <c r="I87" s="4"/>
      <c r="J87" s="3" t="s">
        <v>1844</v>
      </c>
      <c r="K87" s="19">
        <v>935</v>
      </c>
      <c r="L87" s="300"/>
    </row>
    <row r="88" spans="1:12" s="141" customFormat="1">
      <c r="A88" s="3">
        <f>ROW(88:88)-SUM(L$2:L88)</f>
        <v>80</v>
      </c>
      <c r="B88" s="3" t="s">
        <v>175</v>
      </c>
      <c r="C88" s="14" t="s">
        <v>4513</v>
      </c>
      <c r="D88" s="26" t="s">
        <v>173</v>
      </c>
      <c r="E88" s="4"/>
      <c r="F88" s="3" t="s">
        <v>5807</v>
      </c>
      <c r="G88" s="6" t="s">
        <v>5314</v>
      </c>
      <c r="H88" s="6"/>
      <c r="I88" s="4"/>
      <c r="J88" s="3" t="s">
        <v>177</v>
      </c>
      <c r="K88" s="19">
        <v>935</v>
      </c>
      <c r="L88" s="300"/>
    </row>
    <row r="89" spans="1:12" s="141" customFormat="1">
      <c r="A89" s="3">
        <f>ROW(89:89)-SUM(L$2:L89)</f>
        <v>81</v>
      </c>
      <c r="B89" s="3" t="s">
        <v>176</v>
      </c>
      <c r="C89" s="14" t="s">
        <v>4513</v>
      </c>
      <c r="D89" s="26" t="s">
        <v>174</v>
      </c>
      <c r="E89" s="4"/>
      <c r="F89" s="3" t="s">
        <v>5807</v>
      </c>
      <c r="G89" s="6" t="s">
        <v>5314</v>
      </c>
      <c r="H89" s="6"/>
      <c r="I89" s="4"/>
      <c r="J89" s="3" t="s">
        <v>177</v>
      </c>
      <c r="K89" s="19">
        <v>935</v>
      </c>
      <c r="L89" s="300"/>
    </row>
    <row r="90" spans="1:12">
      <c r="A90" s="722" t="s">
        <v>5450</v>
      </c>
      <c r="B90" s="723"/>
      <c r="C90" s="723"/>
      <c r="D90" s="723"/>
      <c r="E90" s="723"/>
      <c r="F90" s="723"/>
      <c r="G90" s="723"/>
      <c r="H90" s="723"/>
      <c r="I90" s="723"/>
      <c r="J90" s="723"/>
      <c r="K90" s="723"/>
      <c r="L90" s="300">
        <v>1</v>
      </c>
    </row>
    <row r="91" spans="1:12">
      <c r="A91" s="36">
        <f>ROW(91:91)-SUM(L$2:L91)</f>
        <v>82</v>
      </c>
      <c r="B91" s="36" t="s">
        <v>8687</v>
      </c>
      <c r="C91" s="274" t="s">
        <v>6557</v>
      </c>
      <c r="D91" s="113" t="s">
        <v>5165</v>
      </c>
      <c r="E91" s="114"/>
      <c r="F91" s="9" t="s">
        <v>4520</v>
      </c>
      <c r="G91" s="10"/>
      <c r="H91" s="10"/>
      <c r="I91" s="10"/>
      <c r="J91" s="9" t="s">
        <v>6558</v>
      </c>
      <c r="K91" s="25">
        <v>660</v>
      </c>
    </row>
    <row r="92" spans="1:12">
      <c r="A92" s="36">
        <f>ROW(92:92)-SUM(L$2:L92)</f>
        <v>83</v>
      </c>
      <c r="B92" s="36" t="s">
        <v>8688</v>
      </c>
      <c r="C92" s="274" t="s">
        <v>6557</v>
      </c>
      <c r="D92" s="113" t="s">
        <v>5166</v>
      </c>
      <c r="E92" s="114"/>
      <c r="F92" s="9" t="s">
        <v>4520</v>
      </c>
      <c r="G92" s="10"/>
      <c r="H92" s="10"/>
      <c r="I92" s="10"/>
      <c r="J92" s="9" t="s">
        <v>6558</v>
      </c>
      <c r="K92" s="25">
        <v>660</v>
      </c>
    </row>
    <row r="93" spans="1:12">
      <c r="A93" s="36">
        <f>ROW(93:93)-SUM(L$2:L93)</f>
        <v>84</v>
      </c>
      <c r="B93" s="36" t="s">
        <v>8689</v>
      </c>
      <c r="C93" s="274" t="s">
        <v>4543</v>
      </c>
      <c r="D93" s="113" t="s">
        <v>5167</v>
      </c>
      <c r="E93" s="114"/>
      <c r="F93" s="9" t="s">
        <v>4520</v>
      </c>
      <c r="G93" s="10"/>
      <c r="H93" s="10"/>
      <c r="I93" s="10"/>
      <c r="J93" s="9" t="s">
        <v>6559</v>
      </c>
      <c r="K93" s="25">
        <v>660</v>
      </c>
    </row>
    <row r="94" spans="1:12">
      <c r="A94" s="36">
        <f>ROW(94:94)-SUM(L$2:L94)</f>
        <v>85</v>
      </c>
      <c r="B94" s="36" t="s">
        <v>8690</v>
      </c>
      <c r="C94" s="274" t="s">
        <v>4543</v>
      </c>
      <c r="D94" s="113" t="s">
        <v>5168</v>
      </c>
      <c r="E94" s="114"/>
      <c r="F94" s="9" t="s">
        <v>4520</v>
      </c>
      <c r="G94" s="10"/>
      <c r="H94" s="10"/>
      <c r="I94" s="10"/>
      <c r="J94" s="9" t="s">
        <v>6559</v>
      </c>
      <c r="K94" s="25">
        <v>660</v>
      </c>
    </row>
    <row r="95" spans="1:12">
      <c r="A95" s="36">
        <f>ROW(95:95)-SUM(L$2:L95)</f>
        <v>86</v>
      </c>
      <c r="B95" s="36" t="s">
        <v>8691</v>
      </c>
      <c r="C95" s="274" t="s">
        <v>4543</v>
      </c>
      <c r="D95" s="115" t="s">
        <v>5169</v>
      </c>
      <c r="E95" s="114"/>
      <c r="F95" s="9" t="s">
        <v>4520</v>
      </c>
      <c r="G95" s="12"/>
      <c r="H95" s="12"/>
      <c r="I95" s="10"/>
      <c r="J95" s="9" t="s">
        <v>3408</v>
      </c>
      <c r="K95" s="25">
        <v>495</v>
      </c>
    </row>
    <row r="96" spans="1:12">
      <c r="A96" s="36">
        <f>ROW(96:96)-SUM(L$2:L96)</f>
        <v>87</v>
      </c>
      <c r="B96" s="36" t="s">
        <v>8692</v>
      </c>
      <c r="C96" s="274" t="s">
        <v>4543</v>
      </c>
      <c r="D96" s="115" t="s">
        <v>5170</v>
      </c>
      <c r="E96" s="114"/>
      <c r="F96" s="9" t="s">
        <v>4520</v>
      </c>
      <c r="G96" s="12"/>
      <c r="H96" s="12"/>
      <c r="I96" s="10"/>
      <c r="J96" s="9" t="s">
        <v>3408</v>
      </c>
      <c r="K96" s="25">
        <v>495</v>
      </c>
    </row>
    <row r="97" spans="1:12">
      <c r="A97" s="36">
        <f>ROW(97:97)-SUM(L$2:L97)</f>
        <v>88</v>
      </c>
      <c r="B97" s="36" t="s">
        <v>8693</v>
      </c>
      <c r="C97" s="14" t="s">
        <v>4543</v>
      </c>
      <c r="D97" s="116" t="s">
        <v>5171</v>
      </c>
      <c r="E97" s="117"/>
      <c r="F97" s="3" t="s">
        <v>4520</v>
      </c>
      <c r="G97" s="6"/>
      <c r="H97" s="6"/>
      <c r="I97" s="4"/>
      <c r="J97" s="3" t="s">
        <v>5580</v>
      </c>
      <c r="K97" s="15">
        <v>660</v>
      </c>
    </row>
    <row r="98" spans="1:12">
      <c r="A98" s="36">
        <f>ROW(98:98)-SUM(L$2:L98)</f>
        <v>89</v>
      </c>
      <c r="B98" s="36" t="s">
        <v>8694</v>
      </c>
      <c r="C98" s="14" t="s">
        <v>4543</v>
      </c>
      <c r="D98" s="116" t="s">
        <v>5172</v>
      </c>
      <c r="E98" s="117"/>
      <c r="F98" s="3" t="s">
        <v>4520</v>
      </c>
      <c r="G98" s="6"/>
      <c r="H98" s="6"/>
      <c r="I98" s="4"/>
      <c r="J98" s="3" t="s">
        <v>5580</v>
      </c>
      <c r="K98" s="15">
        <v>660</v>
      </c>
    </row>
    <row r="99" spans="1:12">
      <c r="A99" s="36">
        <f>ROW(99:99)-SUM(L$2:L99)</f>
        <v>90</v>
      </c>
      <c r="B99" s="36" t="s">
        <v>8695</v>
      </c>
      <c r="C99" s="274" t="s">
        <v>6557</v>
      </c>
      <c r="D99" s="115" t="s">
        <v>3441</v>
      </c>
      <c r="E99" s="114"/>
      <c r="F99" s="9" t="s">
        <v>4520</v>
      </c>
      <c r="G99" s="12" t="s">
        <v>5314</v>
      </c>
      <c r="H99" s="12"/>
      <c r="I99" s="10"/>
      <c r="J99" s="9" t="s">
        <v>6560</v>
      </c>
      <c r="K99" s="25">
        <v>1320</v>
      </c>
    </row>
    <row r="100" spans="1:12">
      <c r="A100" s="36">
        <f>ROW(100:100)-SUM(L$2:L100)</f>
        <v>91</v>
      </c>
      <c r="B100" s="36" t="s">
        <v>8696</v>
      </c>
      <c r="C100" s="274" t="s">
        <v>6557</v>
      </c>
      <c r="D100" s="115" t="s">
        <v>5173</v>
      </c>
      <c r="E100" s="114"/>
      <c r="F100" s="9" t="s">
        <v>4520</v>
      </c>
      <c r="G100" s="12" t="s">
        <v>5314</v>
      </c>
      <c r="H100" s="12"/>
      <c r="I100" s="10"/>
      <c r="J100" s="9" t="s">
        <v>6560</v>
      </c>
      <c r="K100" s="25">
        <v>1650</v>
      </c>
    </row>
    <row r="101" spans="1:12">
      <c r="A101" s="36">
        <f>ROW(101:101)-SUM(L$2:L101)</f>
        <v>92</v>
      </c>
      <c r="B101" s="36" t="s">
        <v>8685</v>
      </c>
      <c r="C101" s="274" t="s">
        <v>4536</v>
      </c>
      <c r="D101" s="115" t="s">
        <v>5174</v>
      </c>
      <c r="E101" s="114"/>
      <c r="F101" s="9" t="s">
        <v>4453</v>
      </c>
      <c r="G101" s="10"/>
      <c r="H101" s="10"/>
      <c r="I101" s="10"/>
      <c r="J101" s="9" t="s">
        <v>6561</v>
      </c>
      <c r="K101" s="25">
        <v>495</v>
      </c>
    </row>
    <row r="102" spans="1:12">
      <c r="A102" s="36">
        <f>ROW(102:102)-SUM(L$2:L102)</f>
        <v>93</v>
      </c>
      <c r="B102" s="36" t="s">
        <v>8686</v>
      </c>
      <c r="C102" s="274" t="s">
        <v>4536</v>
      </c>
      <c r="D102" s="115" t="s">
        <v>5175</v>
      </c>
      <c r="E102" s="114"/>
      <c r="F102" s="9" t="s">
        <v>4453</v>
      </c>
      <c r="G102" s="10"/>
      <c r="H102" s="10"/>
      <c r="I102" s="10"/>
      <c r="J102" s="9" t="s">
        <v>6561</v>
      </c>
      <c r="K102" s="25">
        <v>495</v>
      </c>
    </row>
    <row r="103" spans="1:12">
      <c r="A103" s="36">
        <f>ROW(103:103)-SUM(L$2:L103)</f>
        <v>94</v>
      </c>
      <c r="B103" s="36" t="s">
        <v>8681</v>
      </c>
      <c r="C103" s="274" t="s">
        <v>4536</v>
      </c>
      <c r="D103" s="115" t="s">
        <v>5176</v>
      </c>
      <c r="E103" s="114"/>
      <c r="F103" s="9" t="s">
        <v>4453</v>
      </c>
      <c r="G103" s="10"/>
      <c r="H103" s="10"/>
      <c r="I103" s="10"/>
      <c r="J103" s="9" t="s">
        <v>6562</v>
      </c>
      <c r="K103" s="25">
        <v>660</v>
      </c>
    </row>
    <row r="104" spans="1:12">
      <c r="A104" s="36">
        <f>ROW(104:104)-SUM(L$2:L104)</f>
        <v>95</v>
      </c>
      <c r="B104" s="36" t="s">
        <v>8682</v>
      </c>
      <c r="C104" s="274" t="s">
        <v>4536</v>
      </c>
      <c r="D104" s="115" t="s">
        <v>5177</v>
      </c>
      <c r="E104" s="114"/>
      <c r="F104" s="9" t="s">
        <v>4453</v>
      </c>
      <c r="G104" s="10"/>
      <c r="H104" s="10"/>
      <c r="I104" s="10"/>
      <c r="J104" s="9" t="s">
        <v>6562</v>
      </c>
      <c r="K104" s="25">
        <v>660</v>
      </c>
    </row>
    <row r="105" spans="1:12">
      <c r="A105" s="36">
        <f>ROW(105:105)-SUM(L$2:L105)</f>
        <v>96</v>
      </c>
      <c r="B105" s="36" t="s">
        <v>8683</v>
      </c>
      <c r="C105" s="274" t="s">
        <v>4536</v>
      </c>
      <c r="D105" s="115" t="s">
        <v>5178</v>
      </c>
      <c r="E105" s="114"/>
      <c r="F105" s="9" t="s">
        <v>4453</v>
      </c>
      <c r="G105" s="10"/>
      <c r="H105" s="10"/>
      <c r="I105" s="10"/>
      <c r="J105" s="9" t="s">
        <v>6563</v>
      </c>
      <c r="K105" s="25">
        <v>660</v>
      </c>
    </row>
    <row r="106" spans="1:12">
      <c r="A106" s="36">
        <f>ROW(106:106)-SUM(L$2:L106)</f>
        <v>97</v>
      </c>
      <c r="B106" s="36" t="s">
        <v>8684</v>
      </c>
      <c r="C106" s="274" t="s">
        <v>4536</v>
      </c>
      <c r="D106" s="115" t="s">
        <v>5179</v>
      </c>
      <c r="E106" s="114"/>
      <c r="F106" s="9" t="s">
        <v>4453</v>
      </c>
      <c r="G106" s="10"/>
      <c r="H106" s="10"/>
      <c r="I106" s="10"/>
      <c r="J106" s="9" t="s">
        <v>6563</v>
      </c>
      <c r="K106" s="25">
        <v>660</v>
      </c>
    </row>
    <row r="107" spans="1:12">
      <c r="A107" s="36">
        <f>ROW(107:107)-SUM(L$2:L107)</f>
        <v>98</v>
      </c>
      <c r="B107" s="36" t="s">
        <v>8697</v>
      </c>
      <c r="C107" s="274" t="s">
        <v>4536</v>
      </c>
      <c r="D107" s="113" t="s">
        <v>3442</v>
      </c>
      <c r="E107" s="114"/>
      <c r="F107" s="9" t="s">
        <v>4453</v>
      </c>
      <c r="G107" s="12" t="s">
        <v>5314</v>
      </c>
      <c r="H107" s="12"/>
      <c r="I107" s="10"/>
      <c r="J107" s="9" t="s">
        <v>6564</v>
      </c>
      <c r="K107" s="25">
        <v>1320</v>
      </c>
    </row>
    <row r="108" spans="1:12">
      <c r="A108" s="36">
        <f>ROW(108:108)-SUM(L$2:L108)</f>
        <v>99</v>
      </c>
      <c r="B108" s="36" t="s">
        <v>8698</v>
      </c>
      <c r="C108" s="274" t="s">
        <v>4536</v>
      </c>
      <c r="D108" s="113" t="s">
        <v>5180</v>
      </c>
      <c r="E108" s="114"/>
      <c r="F108" s="9" t="s">
        <v>4453</v>
      </c>
      <c r="G108" s="12" t="s">
        <v>5314</v>
      </c>
      <c r="H108" s="12"/>
      <c r="I108" s="10"/>
      <c r="J108" s="9" t="s">
        <v>6564</v>
      </c>
      <c r="K108" s="25">
        <v>1650</v>
      </c>
    </row>
    <row r="109" spans="1:12">
      <c r="A109" s="36">
        <f>ROW(109:109)-SUM(L$2:L109)</f>
        <v>100</v>
      </c>
      <c r="B109" s="36" t="s">
        <v>8699</v>
      </c>
      <c r="C109" s="273" t="s">
        <v>4539</v>
      </c>
      <c r="D109" s="118" t="s">
        <v>3443</v>
      </c>
      <c r="E109" s="119"/>
      <c r="F109" s="36" t="s">
        <v>5340</v>
      </c>
      <c r="G109" s="46" t="s">
        <v>5314</v>
      </c>
      <c r="H109" s="46"/>
      <c r="I109" s="44"/>
      <c r="J109" s="36" t="s">
        <v>6565</v>
      </c>
      <c r="K109" s="53">
        <v>1430</v>
      </c>
    </row>
    <row r="110" spans="1:12">
      <c r="A110" s="36">
        <f>ROW(110:110)-SUM(L$2:L110)</f>
        <v>101</v>
      </c>
      <c r="B110" s="36" t="s">
        <v>8700</v>
      </c>
      <c r="C110" s="273" t="s">
        <v>4539</v>
      </c>
      <c r="D110" s="118" t="s">
        <v>5181</v>
      </c>
      <c r="E110" s="119"/>
      <c r="F110" s="36" t="s">
        <v>5340</v>
      </c>
      <c r="G110" s="46" t="s">
        <v>5314</v>
      </c>
      <c r="H110" s="46"/>
      <c r="I110" s="44"/>
      <c r="J110" s="36" t="s">
        <v>6565</v>
      </c>
      <c r="K110" s="53">
        <v>1760</v>
      </c>
    </row>
    <row r="111" spans="1:12">
      <c r="A111" s="36">
        <f>ROW(111:111)-SUM(L$2:L111)</f>
        <v>102</v>
      </c>
      <c r="B111" s="36" t="s">
        <v>8701</v>
      </c>
      <c r="C111" s="273" t="s">
        <v>5086</v>
      </c>
      <c r="D111" s="118" t="s">
        <v>2584</v>
      </c>
      <c r="E111" s="119"/>
      <c r="F111" s="36" t="s">
        <v>4689</v>
      </c>
      <c r="G111" s="46"/>
      <c r="H111" s="46"/>
      <c r="I111" s="44"/>
      <c r="J111" s="36" t="s">
        <v>2585</v>
      </c>
      <c r="K111" s="53">
        <v>1100</v>
      </c>
    </row>
    <row r="112" spans="1:12" s="141" customFormat="1">
      <c r="A112" s="3">
        <f>ROW(112:112)-SUM(L$2:L112)</f>
        <v>103</v>
      </c>
      <c r="B112" s="3" t="s">
        <v>365</v>
      </c>
      <c r="C112" s="14" t="s">
        <v>5086</v>
      </c>
      <c r="D112" s="446" t="s">
        <v>367</v>
      </c>
      <c r="E112" s="117"/>
      <c r="F112" s="3" t="s">
        <v>4689</v>
      </c>
      <c r="G112" s="6"/>
      <c r="H112" s="6"/>
      <c r="I112" s="4"/>
      <c r="J112" s="3" t="s">
        <v>366</v>
      </c>
      <c r="K112" s="15">
        <v>880</v>
      </c>
      <c r="L112" s="300"/>
    </row>
    <row r="113" spans="1:12" s="141" customFormat="1">
      <c r="A113" s="3">
        <f>ROW(113:113)-SUM(L$2:L113)</f>
        <v>104</v>
      </c>
      <c r="B113" s="3" t="s">
        <v>369</v>
      </c>
      <c r="C113" s="14" t="s">
        <v>5086</v>
      </c>
      <c r="D113" s="446" t="s">
        <v>368</v>
      </c>
      <c r="E113" s="117"/>
      <c r="F113" s="3" t="s">
        <v>4689</v>
      </c>
      <c r="G113" s="6"/>
      <c r="H113" s="6"/>
      <c r="I113" s="4"/>
      <c r="J113" s="3" t="s">
        <v>366</v>
      </c>
      <c r="K113" s="15">
        <v>880</v>
      </c>
      <c r="L113" s="300"/>
    </row>
    <row r="114" spans="1:12">
      <c r="A114" s="3">
        <f>ROW(114:114)-SUM(L$2:L114)</f>
        <v>105</v>
      </c>
      <c r="B114" s="3" t="s">
        <v>302</v>
      </c>
      <c r="C114" s="14"/>
      <c r="D114" s="446" t="s">
        <v>303</v>
      </c>
      <c r="E114" s="117"/>
      <c r="F114" s="3" t="s">
        <v>4491</v>
      </c>
      <c r="G114" s="6" t="s">
        <v>5314</v>
      </c>
      <c r="H114" s="6"/>
      <c r="I114" s="4"/>
      <c r="J114" s="3" t="s">
        <v>306</v>
      </c>
      <c r="K114" s="15">
        <v>1320</v>
      </c>
    </row>
    <row r="115" spans="1:12">
      <c r="A115" s="3">
        <f>ROW(115:115)-SUM(L$2:L115)</f>
        <v>106</v>
      </c>
      <c r="B115" s="3" t="s">
        <v>305</v>
      </c>
      <c r="C115" s="14"/>
      <c r="D115" s="446" t="s">
        <v>304</v>
      </c>
      <c r="E115" s="117"/>
      <c r="F115" s="3" t="s">
        <v>4491</v>
      </c>
      <c r="G115" s="6" t="s">
        <v>5314</v>
      </c>
      <c r="H115" s="6"/>
      <c r="I115" s="4"/>
      <c r="J115" s="3" t="s">
        <v>306</v>
      </c>
      <c r="K115" s="15">
        <v>1320</v>
      </c>
    </row>
    <row r="116" spans="1:12">
      <c r="A116" s="649">
        <f>ROW(116:116)-SUM(L$2:L116)</f>
        <v>107</v>
      </c>
      <c r="B116" s="649" t="s">
        <v>13165</v>
      </c>
      <c r="C116" s="14"/>
      <c r="D116" s="446" t="s">
        <v>13164</v>
      </c>
      <c r="E116" s="117"/>
      <c r="F116" s="649" t="s">
        <v>4491</v>
      </c>
      <c r="G116" s="651" t="s">
        <v>5314</v>
      </c>
      <c r="H116" s="651"/>
      <c r="I116" s="4"/>
      <c r="J116" s="649" t="s">
        <v>306</v>
      </c>
      <c r="K116" s="15">
        <v>1320</v>
      </c>
    </row>
    <row r="117" spans="1:12">
      <c r="A117" s="739" t="s">
        <v>5381</v>
      </c>
      <c r="B117" s="740"/>
      <c r="C117" s="740"/>
      <c r="D117" s="740"/>
      <c r="E117" s="740"/>
      <c r="F117" s="740"/>
      <c r="G117" s="740"/>
      <c r="H117" s="740"/>
      <c r="I117" s="740"/>
      <c r="J117" s="740"/>
      <c r="K117" s="740"/>
      <c r="L117" s="300">
        <v>1</v>
      </c>
    </row>
    <row r="118" spans="1:12">
      <c r="A118" s="315">
        <f>ROW(118:118)-SUM(L$2:L118)</f>
        <v>108</v>
      </c>
      <c r="B118" s="316" t="s">
        <v>8702</v>
      </c>
      <c r="C118" s="275" t="s">
        <v>4803</v>
      </c>
      <c r="D118" s="130" t="s">
        <v>3227</v>
      </c>
      <c r="E118" s="131"/>
      <c r="F118" s="92" t="s">
        <v>4804</v>
      </c>
      <c r="G118" s="78"/>
      <c r="H118" s="78"/>
      <c r="I118" s="91"/>
      <c r="J118" s="92" t="s">
        <v>3618</v>
      </c>
      <c r="K118" s="129">
        <v>605</v>
      </c>
    </row>
    <row r="119" spans="1:12">
      <c r="A119" s="315">
        <f>ROW(119:119)-SUM(L$2:L119)</f>
        <v>109</v>
      </c>
      <c r="B119" s="316" t="s">
        <v>8703</v>
      </c>
      <c r="C119" s="275" t="s">
        <v>4803</v>
      </c>
      <c r="D119" s="130" t="s">
        <v>5182</v>
      </c>
      <c r="E119" s="131"/>
      <c r="F119" s="92" t="s">
        <v>4804</v>
      </c>
      <c r="G119" s="78"/>
      <c r="H119" s="78"/>
      <c r="I119" s="91"/>
      <c r="J119" s="92" t="s">
        <v>3618</v>
      </c>
      <c r="K119" s="129">
        <v>715</v>
      </c>
    </row>
    <row r="120" spans="1:12">
      <c r="A120" s="315">
        <f>ROW(120:120)-SUM(L$2:L120)</f>
        <v>110</v>
      </c>
      <c r="B120" s="316" t="s">
        <v>11637</v>
      </c>
      <c r="C120" s="275" t="s">
        <v>4803</v>
      </c>
      <c r="D120" s="130" t="s">
        <v>11638</v>
      </c>
      <c r="E120" s="131"/>
      <c r="F120" s="92" t="s">
        <v>4804</v>
      </c>
      <c r="G120" s="78"/>
      <c r="H120" s="78"/>
      <c r="I120" s="91"/>
      <c r="J120" s="92" t="s">
        <v>11639</v>
      </c>
      <c r="K120" s="129">
        <v>770</v>
      </c>
    </row>
    <row r="121" spans="1:12">
      <c r="A121" s="315">
        <f>ROW(121:121)-SUM(L$2:L121)</f>
        <v>111</v>
      </c>
      <c r="B121" s="316" t="s">
        <v>11641</v>
      </c>
      <c r="C121" s="275" t="s">
        <v>4803</v>
      </c>
      <c r="D121" s="130" t="s">
        <v>11640</v>
      </c>
      <c r="E121" s="131"/>
      <c r="F121" s="92" t="s">
        <v>4804</v>
      </c>
      <c r="G121" s="78"/>
      <c r="H121" s="78"/>
      <c r="I121" s="91"/>
      <c r="J121" s="92" t="s">
        <v>11639</v>
      </c>
      <c r="K121" s="129">
        <v>770</v>
      </c>
    </row>
    <row r="122" spans="1:12" s="141" customFormat="1">
      <c r="A122" s="137">
        <f>ROW(122:122)-SUM(L$2:L122)</f>
        <v>112</v>
      </c>
      <c r="B122" s="92" t="s">
        <v>11644</v>
      </c>
      <c r="C122" s="275" t="s">
        <v>4803</v>
      </c>
      <c r="D122" s="130" t="s">
        <v>11642</v>
      </c>
      <c r="E122" s="131"/>
      <c r="F122" s="92" t="s">
        <v>4804</v>
      </c>
      <c r="G122" s="78"/>
      <c r="H122" s="78"/>
      <c r="I122" s="91"/>
      <c r="J122" s="92" t="s">
        <v>11639</v>
      </c>
      <c r="K122" s="129">
        <v>990</v>
      </c>
      <c r="L122" s="300"/>
    </row>
    <row r="123" spans="1:12" s="141" customFormat="1">
      <c r="A123" s="137">
        <f>ROW(123:123)-SUM(L$2:L123)</f>
        <v>113</v>
      </c>
      <c r="B123" s="92" t="s">
        <v>11645</v>
      </c>
      <c r="C123" s="275" t="s">
        <v>4803</v>
      </c>
      <c r="D123" s="130" t="s">
        <v>11643</v>
      </c>
      <c r="E123" s="131"/>
      <c r="F123" s="92" t="s">
        <v>4804</v>
      </c>
      <c r="G123" s="78"/>
      <c r="H123" s="78"/>
      <c r="I123" s="91"/>
      <c r="J123" s="92" t="s">
        <v>11639</v>
      </c>
      <c r="K123" s="129">
        <v>990</v>
      </c>
      <c r="L123" s="300"/>
    </row>
    <row r="124" spans="1:12">
      <c r="A124" s="726" t="s">
        <v>5453</v>
      </c>
      <c r="B124" s="727"/>
      <c r="C124" s="727"/>
      <c r="D124" s="727"/>
      <c r="E124" s="727"/>
      <c r="F124" s="727"/>
      <c r="G124" s="727"/>
      <c r="H124" s="727"/>
      <c r="I124" s="727"/>
      <c r="J124" s="727"/>
      <c r="K124" s="727"/>
      <c r="L124" s="300">
        <v>1</v>
      </c>
    </row>
    <row r="125" spans="1:12">
      <c r="A125" s="36">
        <f>ROW(125:125)-SUM(L$2:L125)</f>
        <v>114</v>
      </c>
      <c r="B125" s="36" t="s">
        <v>8704</v>
      </c>
      <c r="C125" s="14" t="s">
        <v>1167</v>
      </c>
      <c r="D125" s="17" t="s">
        <v>3444</v>
      </c>
      <c r="E125" s="6"/>
      <c r="F125" s="3" t="s">
        <v>5328</v>
      </c>
      <c r="G125" s="6" t="s">
        <v>5314</v>
      </c>
      <c r="H125" s="6"/>
      <c r="I125" s="6"/>
      <c r="J125" s="3" t="s">
        <v>6566</v>
      </c>
      <c r="K125" s="15">
        <v>1540</v>
      </c>
    </row>
    <row r="126" spans="1:12">
      <c r="A126" s="36">
        <f>ROW(126:126)-SUM(L$2:L126)</f>
        <v>115</v>
      </c>
      <c r="B126" s="36" t="s">
        <v>8705</v>
      </c>
      <c r="C126" s="14" t="s">
        <v>1167</v>
      </c>
      <c r="D126" s="17" t="s">
        <v>5183</v>
      </c>
      <c r="E126" s="6"/>
      <c r="F126" s="3" t="s">
        <v>5328</v>
      </c>
      <c r="G126" s="6" t="s">
        <v>5314</v>
      </c>
      <c r="H126" s="6"/>
      <c r="I126" s="6"/>
      <c r="J126" s="3" t="s">
        <v>6566</v>
      </c>
      <c r="K126" s="15">
        <v>1870</v>
      </c>
    </row>
    <row r="127" spans="1:12" s="141" customFormat="1">
      <c r="A127" s="3">
        <f>ROW(127:127)-SUM(L$2:L127)</f>
        <v>116</v>
      </c>
      <c r="B127" s="3" t="s">
        <v>1653</v>
      </c>
      <c r="C127" s="14" t="s">
        <v>4554</v>
      </c>
      <c r="D127" s="17" t="s">
        <v>1654</v>
      </c>
      <c r="E127" s="6"/>
      <c r="F127" s="3" t="s">
        <v>4520</v>
      </c>
      <c r="G127" s="6" t="s">
        <v>5314</v>
      </c>
      <c r="H127" s="6"/>
      <c r="I127" s="6"/>
      <c r="J127" s="3" t="s">
        <v>1655</v>
      </c>
      <c r="K127" s="15">
        <v>7403</v>
      </c>
      <c r="L127" s="300"/>
    </row>
    <row r="128" spans="1:12" s="141" customFormat="1">
      <c r="A128" s="3">
        <f>ROW(128:128)-SUM(L$2:L128)</f>
        <v>117</v>
      </c>
      <c r="B128" s="3" t="s">
        <v>1656</v>
      </c>
      <c r="C128" s="14" t="s">
        <v>4554</v>
      </c>
      <c r="D128" s="17" t="s">
        <v>1657</v>
      </c>
      <c r="E128" s="6"/>
      <c r="F128" s="3" t="s">
        <v>4520</v>
      </c>
      <c r="G128" s="6" t="s">
        <v>5314</v>
      </c>
      <c r="H128" s="6"/>
      <c r="I128" s="6"/>
      <c r="J128" s="3" t="s">
        <v>9938</v>
      </c>
      <c r="K128" s="15">
        <v>7403</v>
      </c>
      <c r="L128" s="300"/>
    </row>
    <row r="129" spans="1:12" s="141" customFormat="1" ht="30">
      <c r="A129" s="3">
        <f>ROW(129:129)-SUM(L$2:L129)</f>
        <v>118</v>
      </c>
      <c r="B129" s="3" t="s">
        <v>1658</v>
      </c>
      <c r="C129" s="14" t="s">
        <v>4554</v>
      </c>
      <c r="D129" s="17" t="s">
        <v>1659</v>
      </c>
      <c r="E129" s="6"/>
      <c r="F129" s="3" t="s">
        <v>4520</v>
      </c>
      <c r="G129" s="6" t="s">
        <v>5314</v>
      </c>
      <c r="H129" s="6"/>
      <c r="I129" s="6"/>
      <c r="J129" s="3" t="s">
        <v>1655</v>
      </c>
      <c r="K129" s="15">
        <v>7403</v>
      </c>
      <c r="L129" s="300"/>
    </row>
    <row r="130" spans="1:12" s="141" customFormat="1" ht="30">
      <c r="A130" s="3">
        <f>ROW(130:130)-SUM(L$2:L130)</f>
        <v>119</v>
      </c>
      <c r="B130" s="3" t="s">
        <v>1660</v>
      </c>
      <c r="C130" s="14" t="s">
        <v>4554</v>
      </c>
      <c r="D130" s="17" t="s">
        <v>1661</v>
      </c>
      <c r="E130" s="6"/>
      <c r="F130" s="3" t="s">
        <v>4520</v>
      </c>
      <c r="G130" s="6" t="s">
        <v>5314</v>
      </c>
      <c r="H130" s="6"/>
      <c r="I130" s="6"/>
      <c r="J130" s="3" t="s">
        <v>1662</v>
      </c>
      <c r="K130" s="15">
        <v>7893</v>
      </c>
      <c r="L130" s="300"/>
    </row>
    <row r="131" spans="1:12" s="141" customFormat="1" ht="30">
      <c r="A131" s="3">
        <f>ROW(131:131)-SUM(L$2:L131)</f>
        <v>120</v>
      </c>
      <c r="B131" s="3" t="s">
        <v>1663</v>
      </c>
      <c r="C131" s="14" t="s">
        <v>4554</v>
      </c>
      <c r="D131" s="17" t="s">
        <v>1664</v>
      </c>
      <c r="E131" s="6"/>
      <c r="F131" s="3" t="s">
        <v>4520</v>
      </c>
      <c r="G131" s="6" t="s">
        <v>5314</v>
      </c>
      <c r="H131" s="6"/>
      <c r="I131" s="6"/>
      <c r="J131" s="3" t="s">
        <v>1662</v>
      </c>
      <c r="K131" s="15">
        <v>7893</v>
      </c>
      <c r="L131" s="300"/>
    </row>
    <row r="132" spans="1:12" s="141" customFormat="1">
      <c r="A132" s="3">
        <f>ROW(132:132)-SUM(L$2:L132)</f>
        <v>121</v>
      </c>
      <c r="B132" s="3" t="s">
        <v>1756</v>
      </c>
      <c r="C132" s="14" t="s">
        <v>4554</v>
      </c>
      <c r="D132" s="17" t="s">
        <v>1831</v>
      </c>
      <c r="E132" s="6"/>
      <c r="F132" s="3" t="s">
        <v>4520</v>
      </c>
      <c r="G132" s="6" t="s">
        <v>5314</v>
      </c>
      <c r="H132" s="6"/>
      <c r="I132" s="6"/>
      <c r="J132" s="3" t="s">
        <v>1722</v>
      </c>
      <c r="K132" s="15">
        <v>770</v>
      </c>
      <c r="L132" s="300"/>
    </row>
    <row r="133" spans="1:12" s="141" customFormat="1">
      <c r="A133" s="3">
        <f>ROW(133:133)-SUM(L$2:L151)</f>
        <v>122</v>
      </c>
      <c r="B133" s="3" t="s">
        <v>1757</v>
      </c>
      <c r="C133" s="14" t="s">
        <v>4554</v>
      </c>
      <c r="D133" s="17" t="s">
        <v>1832</v>
      </c>
      <c r="E133" s="6"/>
      <c r="F133" s="3" t="s">
        <v>4520</v>
      </c>
      <c r="G133" s="6" t="s">
        <v>5314</v>
      </c>
      <c r="H133" s="6"/>
      <c r="I133" s="6"/>
      <c r="J133" s="3" t="s">
        <v>1722</v>
      </c>
      <c r="K133" s="15">
        <v>770</v>
      </c>
      <c r="L133" s="300"/>
    </row>
    <row r="134" spans="1:12" s="141" customFormat="1">
      <c r="A134" s="3">
        <f>ROW(134:134)-SUM(L$2:L134)</f>
        <v>123</v>
      </c>
      <c r="B134" s="3" t="s">
        <v>1754</v>
      </c>
      <c r="C134" s="14" t="s">
        <v>4554</v>
      </c>
      <c r="D134" s="17" t="s">
        <v>1723</v>
      </c>
      <c r="E134" s="6"/>
      <c r="F134" s="3" t="s">
        <v>4520</v>
      </c>
      <c r="G134" s="6" t="s">
        <v>5314</v>
      </c>
      <c r="H134" s="6"/>
      <c r="I134" s="6"/>
      <c r="J134" s="3" t="s">
        <v>1655</v>
      </c>
      <c r="K134" s="15">
        <v>2409</v>
      </c>
      <c r="L134" s="300"/>
    </row>
    <row r="135" spans="1:12" s="141" customFormat="1">
      <c r="A135" s="3">
        <f>ROW(135:135)-SUM(L$2:L152)</f>
        <v>124</v>
      </c>
      <c r="B135" s="3" t="s">
        <v>1755</v>
      </c>
      <c r="C135" s="14" t="s">
        <v>4554</v>
      </c>
      <c r="D135" s="17" t="s">
        <v>1732</v>
      </c>
      <c r="E135" s="6"/>
      <c r="F135" s="3" t="s">
        <v>4520</v>
      </c>
      <c r="G135" s="6" t="s">
        <v>5314</v>
      </c>
      <c r="H135" s="6"/>
      <c r="I135" s="6"/>
      <c r="J135" s="3" t="s">
        <v>1655</v>
      </c>
      <c r="K135" s="15">
        <v>2409</v>
      </c>
      <c r="L135" s="300"/>
    </row>
    <row r="136" spans="1:12" s="141" customFormat="1">
      <c r="A136" s="3">
        <f>ROW(136:136)-SUM(L$2:L136)</f>
        <v>125</v>
      </c>
      <c r="B136" s="3" t="s">
        <v>1751</v>
      </c>
      <c r="C136" s="14" t="s">
        <v>4554</v>
      </c>
      <c r="D136" s="17" t="s">
        <v>1724</v>
      </c>
      <c r="E136" s="6"/>
      <c r="F136" s="3" t="s">
        <v>4520</v>
      </c>
      <c r="G136" s="6" t="s">
        <v>5314</v>
      </c>
      <c r="H136" s="6"/>
      <c r="I136" s="6"/>
      <c r="J136" s="3" t="s">
        <v>9938</v>
      </c>
      <c r="K136" s="15">
        <v>2409</v>
      </c>
      <c r="L136" s="300"/>
    </row>
    <row r="137" spans="1:12" s="141" customFormat="1">
      <c r="A137" s="3">
        <f>ROW(137:137)-SUM(L$2:L152)</f>
        <v>126</v>
      </c>
      <c r="B137" s="3" t="s">
        <v>1745</v>
      </c>
      <c r="C137" s="14" t="s">
        <v>4554</v>
      </c>
      <c r="D137" s="17" t="s">
        <v>1733</v>
      </c>
      <c r="E137" s="6"/>
      <c r="F137" s="3" t="s">
        <v>4520</v>
      </c>
      <c r="G137" s="6" t="s">
        <v>5314</v>
      </c>
      <c r="H137" s="6"/>
      <c r="I137" s="6"/>
      <c r="J137" s="3" t="s">
        <v>9938</v>
      </c>
      <c r="K137" s="15">
        <v>2409</v>
      </c>
      <c r="L137" s="300"/>
    </row>
    <row r="138" spans="1:12" s="141" customFormat="1">
      <c r="A138" s="3">
        <f>ROW(138:138)-SUM(L$2:L138)</f>
        <v>127</v>
      </c>
      <c r="B138" s="3" t="s">
        <v>1744</v>
      </c>
      <c r="C138" s="14" t="s">
        <v>4554</v>
      </c>
      <c r="D138" s="17" t="s">
        <v>1725</v>
      </c>
      <c r="E138" s="6"/>
      <c r="F138" s="3" t="s">
        <v>4520</v>
      </c>
      <c r="G138" s="6" t="s">
        <v>5314</v>
      </c>
      <c r="H138" s="6"/>
      <c r="I138" s="6"/>
      <c r="J138" s="3" t="s">
        <v>1655</v>
      </c>
      <c r="K138" s="15">
        <v>2409</v>
      </c>
      <c r="L138" s="300"/>
    </row>
    <row r="139" spans="1:12" s="141" customFormat="1">
      <c r="A139" s="3">
        <f>ROW(139:139)-SUM(L$2:L152)</f>
        <v>128</v>
      </c>
      <c r="B139" s="3" t="s">
        <v>1746</v>
      </c>
      <c r="C139" s="14" t="s">
        <v>4554</v>
      </c>
      <c r="D139" s="17" t="s">
        <v>1734</v>
      </c>
      <c r="E139" s="6"/>
      <c r="F139" s="3" t="s">
        <v>4520</v>
      </c>
      <c r="G139" s="6" t="s">
        <v>5314</v>
      </c>
      <c r="H139" s="6"/>
      <c r="I139" s="6"/>
      <c r="J139" s="3" t="s">
        <v>1655</v>
      </c>
      <c r="K139" s="15">
        <v>2409</v>
      </c>
      <c r="L139" s="300"/>
    </row>
    <row r="140" spans="1:12" s="141" customFormat="1">
      <c r="A140" s="3">
        <f>ROW(140:140)-SUM(L$2:L140)</f>
        <v>129</v>
      </c>
      <c r="B140" s="3" t="s">
        <v>1747</v>
      </c>
      <c r="C140" s="14" t="s">
        <v>4554</v>
      </c>
      <c r="D140" s="17" t="s">
        <v>1726</v>
      </c>
      <c r="E140" s="6"/>
      <c r="F140" s="3" t="s">
        <v>4520</v>
      </c>
      <c r="G140" s="6" t="s">
        <v>5314</v>
      </c>
      <c r="H140" s="6"/>
      <c r="I140" s="6"/>
      <c r="J140" s="3" t="s">
        <v>1655</v>
      </c>
      <c r="K140" s="15">
        <v>2409</v>
      </c>
      <c r="L140" s="300"/>
    </row>
    <row r="141" spans="1:12" s="141" customFormat="1">
      <c r="A141" s="3">
        <f>ROW(141:141)-SUM(L$2:L152)</f>
        <v>130</v>
      </c>
      <c r="B141" s="3" t="s">
        <v>1748</v>
      </c>
      <c r="C141" s="14" t="s">
        <v>4554</v>
      </c>
      <c r="D141" s="17" t="s">
        <v>1735</v>
      </c>
      <c r="E141" s="6"/>
      <c r="F141" s="3" t="s">
        <v>4520</v>
      </c>
      <c r="G141" s="6" t="s">
        <v>5314</v>
      </c>
      <c r="H141" s="6"/>
      <c r="I141" s="6"/>
      <c r="J141" s="3" t="s">
        <v>1655</v>
      </c>
      <c r="K141" s="15">
        <v>2409</v>
      </c>
      <c r="L141" s="300"/>
    </row>
    <row r="142" spans="1:12" s="141" customFormat="1">
      <c r="A142" s="3">
        <f>ROW(142:142)-SUM(L$2:L142)</f>
        <v>131</v>
      </c>
      <c r="B142" s="3" t="s">
        <v>1749</v>
      </c>
      <c r="C142" s="14" t="s">
        <v>4554</v>
      </c>
      <c r="D142" s="17" t="s">
        <v>1727</v>
      </c>
      <c r="E142" s="6"/>
      <c r="F142" s="3" t="s">
        <v>4520</v>
      </c>
      <c r="G142" s="6" t="s">
        <v>5314</v>
      </c>
      <c r="H142" s="6"/>
      <c r="I142" s="6"/>
      <c r="J142" s="3" t="s">
        <v>1662</v>
      </c>
      <c r="K142" s="15">
        <v>3740</v>
      </c>
      <c r="L142" s="300"/>
    </row>
    <row r="143" spans="1:12" s="141" customFormat="1">
      <c r="A143" s="3">
        <f>ROW(143:143)-SUM(L$2:L152)</f>
        <v>132</v>
      </c>
      <c r="B143" s="3" t="s">
        <v>1750</v>
      </c>
      <c r="C143" s="14" t="s">
        <v>4554</v>
      </c>
      <c r="D143" s="17" t="s">
        <v>1736</v>
      </c>
      <c r="E143" s="6"/>
      <c r="F143" s="3" t="s">
        <v>4520</v>
      </c>
      <c r="G143" s="6" t="s">
        <v>5314</v>
      </c>
      <c r="H143" s="6"/>
      <c r="I143" s="6"/>
      <c r="J143" s="3" t="s">
        <v>1662</v>
      </c>
      <c r="K143" s="15">
        <v>3740</v>
      </c>
      <c r="L143" s="300"/>
    </row>
    <row r="144" spans="1:12" s="141" customFormat="1">
      <c r="A144" s="3">
        <f>ROW(144:144)-SUM(L$2:L144)</f>
        <v>133</v>
      </c>
      <c r="B144" s="3" t="s">
        <v>1752</v>
      </c>
      <c r="C144" s="14" t="s">
        <v>4554</v>
      </c>
      <c r="D144" s="17" t="s">
        <v>1728</v>
      </c>
      <c r="E144" s="6"/>
      <c r="F144" s="3" t="s">
        <v>4520</v>
      </c>
      <c r="G144" s="6" t="s">
        <v>5314</v>
      </c>
      <c r="H144" s="6"/>
      <c r="I144" s="6"/>
      <c r="J144" s="3" t="s">
        <v>1662</v>
      </c>
      <c r="K144" s="15">
        <v>3740</v>
      </c>
      <c r="L144" s="300"/>
    </row>
    <row r="145" spans="1:12" s="141" customFormat="1">
      <c r="A145" s="3">
        <f>ROW(145:145)-SUM(L$2:L152)</f>
        <v>134</v>
      </c>
      <c r="B145" s="3" t="s">
        <v>1753</v>
      </c>
      <c r="C145" s="14" t="s">
        <v>4554</v>
      </c>
      <c r="D145" s="17" t="s">
        <v>1737</v>
      </c>
      <c r="E145" s="6"/>
      <c r="F145" s="3" t="s">
        <v>4520</v>
      </c>
      <c r="G145" s="6" t="s">
        <v>5314</v>
      </c>
      <c r="H145" s="6"/>
      <c r="I145" s="6"/>
      <c r="J145" s="3" t="s">
        <v>1662</v>
      </c>
      <c r="K145" s="15">
        <v>3740</v>
      </c>
      <c r="L145" s="300"/>
    </row>
    <row r="146" spans="1:12" s="141" customFormat="1" ht="15" customHeight="1">
      <c r="A146" s="3">
        <f>ROW(146:146)-SUM(L$2:L153)</f>
        <v>135</v>
      </c>
      <c r="B146" s="3" t="s">
        <v>1318</v>
      </c>
      <c r="C146" s="14" t="s">
        <v>4554</v>
      </c>
      <c r="D146" s="5" t="s">
        <v>1317</v>
      </c>
      <c r="E146" s="6"/>
      <c r="F146" s="3" t="s">
        <v>2782</v>
      </c>
      <c r="G146" s="6" t="s">
        <v>5314</v>
      </c>
      <c r="H146" s="6"/>
      <c r="I146" s="6"/>
      <c r="J146" s="3" t="s">
        <v>1319</v>
      </c>
      <c r="K146" s="15">
        <v>715</v>
      </c>
      <c r="L146" s="300"/>
    </row>
    <row r="147" spans="1:12" s="141" customFormat="1" ht="15" customHeight="1">
      <c r="A147" s="3">
        <v>118</v>
      </c>
      <c r="B147" s="3" t="s">
        <v>1418</v>
      </c>
      <c r="C147" s="14" t="s">
        <v>4554</v>
      </c>
      <c r="D147" s="5" t="s">
        <v>1320</v>
      </c>
      <c r="E147" s="6"/>
      <c r="F147" s="3" t="s">
        <v>2782</v>
      </c>
      <c r="G147" s="6" t="s">
        <v>5314</v>
      </c>
      <c r="H147" s="6"/>
      <c r="I147" s="6"/>
      <c r="J147" s="3" t="s">
        <v>1319</v>
      </c>
      <c r="K147" s="15">
        <v>715</v>
      </c>
      <c r="L147" s="300"/>
    </row>
    <row r="148" spans="1:12" s="141" customFormat="1">
      <c r="A148" s="3">
        <f>ROW(148:148)-SUM(L$2:L148)</f>
        <v>137</v>
      </c>
      <c r="B148" s="3" t="s">
        <v>1419</v>
      </c>
      <c r="C148" s="14" t="s">
        <v>4554</v>
      </c>
      <c r="D148" s="5" t="s">
        <v>1420</v>
      </c>
      <c r="E148" s="6"/>
      <c r="F148" s="3" t="s">
        <v>2782</v>
      </c>
      <c r="G148" s="6" t="s">
        <v>5314</v>
      </c>
      <c r="H148" s="6"/>
      <c r="I148" s="6"/>
      <c r="J148" s="3" t="s">
        <v>1421</v>
      </c>
      <c r="K148" s="15">
        <v>880</v>
      </c>
      <c r="L148" s="300"/>
    </row>
    <row r="149" spans="1:12" s="141" customFormat="1">
      <c r="A149" s="3">
        <f>ROW(149:149)-SUM(L$2:L149)</f>
        <v>138</v>
      </c>
      <c r="B149" s="3" t="s">
        <v>1422</v>
      </c>
      <c r="C149" s="14" t="s">
        <v>4554</v>
      </c>
      <c r="D149" s="5" t="s">
        <v>1423</v>
      </c>
      <c r="E149" s="6"/>
      <c r="F149" s="3" t="s">
        <v>2782</v>
      </c>
      <c r="G149" s="6" t="s">
        <v>5314</v>
      </c>
      <c r="H149" s="6"/>
      <c r="I149" s="6"/>
      <c r="J149" s="3" t="s">
        <v>1421</v>
      </c>
      <c r="K149" s="15">
        <v>880</v>
      </c>
      <c r="L149" s="300"/>
    </row>
    <row r="150" spans="1:12" s="141" customFormat="1">
      <c r="A150" s="3">
        <f>ROW(150:150)-SUM(L$2:L150)</f>
        <v>139</v>
      </c>
      <c r="B150" s="3" t="s">
        <v>1740</v>
      </c>
      <c r="C150" s="14" t="s">
        <v>4554</v>
      </c>
      <c r="D150" s="17" t="s">
        <v>1729</v>
      </c>
      <c r="E150" s="6"/>
      <c r="F150" s="3" t="s">
        <v>4520</v>
      </c>
      <c r="G150" s="6" t="s">
        <v>5314</v>
      </c>
      <c r="H150" s="6"/>
      <c r="I150" s="6"/>
      <c r="J150" s="3" t="s">
        <v>1731</v>
      </c>
      <c r="K150" s="15">
        <v>1815</v>
      </c>
      <c r="L150" s="300"/>
    </row>
    <row r="151" spans="1:12" s="141" customFormat="1">
      <c r="A151" s="3">
        <f>ROW(151:151)-SUM(L$2:L152)</f>
        <v>140</v>
      </c>
      <c r="B151" s="3" t="s">
        <v>1742</v>
      </c>
      <c r="C151" s="14" t="s">
        <v>4554</v>
      </c>
      <c r="D151" s="17" t="s">
        <v>1738</v>
      </c>
      <c r="E151" s="6"/>
      <c r="F151" s="3" t="s">
        <v>4520</v>
      </c>
      <c r="G151" s="6" t="s">
        <v>5314</v>
      </c>
      <c r="H151" s="6"/>
      <c r="I151" s="6"/>
      <c r="J151" s="3" t="s">
        <v>1731</v>
      </c>
      <c r="K151" s="15">
        <v>1815</v>
      </c>
      <c r="L151" s="300"/>
    </row>
    <row r="152" spans="1:12" s="141" customFormat="1">
      <c r="A152" s="3">
        <f>ROW(152:152)-SUM(L$2:L152)</f>
        <v>141</v>
      </c>
      <c r="B152" s="3" t="s">
        <v>1741</v>
      </c>
      <c r="C152" s="14" t="s">
        <v>4554</v>
      </c>
      <c r="D152" s="17" t="s">
        <v>1730</v>
      </c>
      <c r="E152" s="6"/>
      <c r="F152" s="3" t="s">
        <v>4520</v>
      </c>
      <c r="G152" s="6" t="s">
        <v>5314</v>
      </c>
      <c r="H152" s="6"/>
      <c r="I152" s="6"/>
      <c r="J152" s="3" t="s">
        <v>1731</v>
      </c>
      <c r="K152" s="15">
        <v>1815</v>
      </c>
      <c r="L152" s="300"/>
    </row>
    <row r="153" spans="1:12" s="141" customFormat="1">
      <c r="A153" s="3">
        <f>ROW(153:153)-SUM(L$2:L153)</f>
        <v>142</v>
      </c>
      <c r="B153" s="3" t="s">
        <v>1743</v>
      </c>
      <c r="C153" s="14" t="s">
        <v>4554</v>
      </c>
      <c r="D153" s="17" t="s">
        <v>1739</v>
      </c>
      <c r="E153" s="6"/>
      <c r="F153" s="3" t="s">
        <v>4520</v>
      </c>
      <c r="G153" s="6" t="s">
        <v>5314</v>
      </c>
      <c r="H153" s="6"/>
      <c r="I153" s="6"/>
      <c r="J153" s="3" t="s">
        <v>1731</v>
      </c>
      <c r="K153" s="15">
        <v>1815</v>
      </c>
      <c r="L153" s="300"/>
    </row>
    <row r="154" spans="1:12" s="141" customFormat="1" ht="15" customHeight="1">
      <c r="A154" s="3">
        <f>ROW(154:154)-SUM(L$2:L154)</f>
        <v>143</v>
      </c>
      <c r="B154" s="3" t="s">
        <v>608</v>
      </c>
      <c r="C154" s="14" t="s">
        <v>3429</v>
      </c>
      <c r="D154" s="5" t="s">
        <v>606</v>
      </c>
      <c r="E154" s="6"/>
      <c r="F154" s="3" t="s">
        <v>5344</v>
      </c>
      <c r="G154" s="6"/>
      <c r="H154" s="6"/>
      <c r="I154" s="6"/>
      <c r="J154" s="3" t="s">
        <v>607</v>
      </c>
      <c r="K154" s="15">
        <v>880</v>
      </c>
      <c r="L154" s="300"/>
    </row>
    <row r="155" spans="1:12" s="141" customFormat="1" ht="15" customHeight="1">
      <c r="A155" s="3">
        <f>ROW(155:155)-SUM(L$2:L155)</f>
        <v>144</v>
      </c>
      <c r="B155" s="3" t="s">
        <v>605</v>
      </c>
      <c r="C155" s="14" t="s">
        <v>3429</v>
      </c>
      <c r="D155" s="5" t="s">
        <v>609</v>
      </c>
      <c r="E155" s="6"/>
      <c r="F155" s="3" t="s">
        <v>5344</v>
      </c>
      <c r="G155" s="6"/>
      <c r="H155" s="6"/>
      <c r="I155" s="6"/>
      <c r="J155" s="3" t="s">
        <v>607</v>
      </c>
      <c r="K155" s="15">
        <v>880</v>
      </c>
      <c r="L155" s="300"/>
    </row>
    <row r="156" spans="1:12" s="141" customFormat="1" ht="15" customHeight="1">
      <c r="A156" s="3">
        <f>ROW(156:156)-SUM(L$2:L156)</f>
        <v>145</v>
      </c>
      <c r="B156" s="3" t="s">
        <v>1413</v>
      </c>
      <c r="C156" s="14" t="s">
        <v>3429</v>
      </c>
      <c r="D156" s="5" t="s">
        <v>1414</v>
      </c>
      <c r="E156" s="6"/>
      <c r="F156" s="3" t="s">
        <v>5344</v>
      </c>
      <c r="G156" s="6" t="s">
        <v>5314</v>
      </c>
      <c r="H156" s="6"/>
      <c r="I156" s="6"/>
      <c r="J156" s="3" t="s">
        <v>1415</v>
      </c>
      <c r="K156" s="15">
        <v>880</v>
      </c>
      <c r="L156" s="300"/>
    </row>
    <row r="157" spans="1:12" s="141" customFormat="1" ht="30" customHeight="1">
      <c r="A157" s="3">
        <f>ROW(157:157)-SUM(L$2:L157)</f>
        <v>146</v>
      </c>
      <c r="B157" s="3" t="s">
        <v>1416</v>
      </c>
      <c r="C157" s="14" t="s">
        <v>3429</v>
      </c>
      <c r="D157" s="5" t="s">
        <v>1417</v>
      </c>
      <c r="E157" s="6"/>
      <c r="F157" s="3" t="s">
        <v>5344</v>
      </c>
      <c r="G157" s="6" t="s">
        <v>5314</v>
      </c>
      <c r="H157" s="6"/>
      <c r="I157" s="6"/>
      <c r="J157" s="3" t="s">
        <v>1415</v>
      </c>
      <c r="K157" s="15">
        <v>880</v>
      </c>
      <c r="L157" s="300"/>
    </row>
    <row r="158" spans="1:12">
      <c r="A158" s="722" t="s">
        <v>5454</v>
      </c>
      <c r="B158" s="723"/>
      <c r="C158" s="723"/>
      <c r="D158" s="723"/>
      <c r="E158" s="723"/>
      <c r="F158" s="723"/>
      <c r="G158" s="723"/>
      <c r="H158" s="723"/>
      <c r="I158" s="723"/>
      <c r="J158" s="723"/>
      <c r="K158" s="723"/>
      <c r="L158" s="300">
        <v>1</v>
      </c>
    </row>
    <row r="159" spans="1:12">
      <c r="A159" s="3">
        <f>ROW(159:159)-SUM(L$2:L159)</f>
        <v>147</v>
      </c>
      <c r="B159" s="3" t="s">
        <v>8706</v>
      </c>
      <c r="C159" s="14" t="s">
        <v>4577</v>
      </c>
      <c r="D159" s="276" t="s">
        <v>1106</v>
      </c>
      <c r="E159" s="4"/>
      <c r="F159" s="3" t="s">
        <v>3856</v>
      </c>
      <c r="G159" s="6" t="s">
        <v>5314</v>
      </c>
      <c r="H159" s="6" t="s">
        <v>5314</v>
      </c>
      <c r="I159" s="4"/>
      <c r="J159" s="3" t="s">
        <v>1108</v>
      </c>
      <c r="K159" s="19">
        <v>1650</v>
      </c>
    </row>
    <row r="160" spans="1:12">
      <c r="A160" s="3">
        <f>ROW(160:160)-SUM(L$2:L160)</f>
        <v>148</v>
      </c>
      <c r="B160" s="3" t="s">
        <v>8707</v>
      </c>
      <c r="C160" s="14" t="s">
        <v>4577</v>
      </c>
      <c r="D160" s="276" t="s">
        <v>5184</v>
      </c>
      <c r="E160" s="4"/>
      <c r="F160" s="3" t="s">
        <v>3856</v>
      </c>
      <c r="G160" s="6" t="s">
        <v>5314</v>
      </c>
      <c r="H160" s="6" t="s">
        <v>5314</v>
      </c>
      <c r="I160" s="4"/>
      <c r="J160" s="3" t="s">
        <v>1108</v>
      </c>
      <c r="K160" s="19">
        <v>1980</v>
      </c>
    </row>
    <row r="161" spans="1:12">
      <c r="A161" s="3">
        <f>ROW(161:161)-SUM(L$2:L161)</f>
        <v>149</v>
      </c>
      <c r="B161" s="3" t="s">
        <v>8708</v>
      </c>
      <c r="C161" s="14"/>
      <c r="D161" s="276" t="s">
        <v>1118</v>
      </c>
      <c r="E161" s="4"/>
      <c r="F161" s="3" t="s">
        <v>3856</v>
      </c>
      <c r="G161" s="6" t="s">
        <v>5314</v>
      </c>
      <c r="H161" s="6" t="s">
        <v>5314</v>
      </c>
      <c r="I161" s="4"/>
      <c r="J161" s="3" t="s">
        <v>1119</v>
      </c>
      <c r="K161" s="19">
        <v>1650</v>
      </c>
    </row>
    <row r="162" spans="1:12">
      <c r="A162" s="3">
        <f>ROW(162:162)-SUM(L$2:L162)</f>
        <v>150</v>
      </c>
      <c r="B162" s="3" t="s">
        <v>8709</v>
      </c>
      <c r="C162" s="14"/>
      <c r="D162" s="276" t="s">
        <v>5185</v>
      </c>
      <c r="E162" s="4"/>
      <c r="F162" s="3" t="s">
        <v>3856</v>
      </c>
      <c r="G162" s="6" t="s">
        <v>5314</v>
      </c>
      <c r="H162" s="6" t="s">
        <v>5314</v>
      </c>
      <c r="I162" s="4"/>
      <c r="J162" s="3" t="s">
        <v>1119</v>
      </c>
      <c r="K162" s="19">
        <v>2060</v>
      </c>
    </row>
    <row r="163" spans="1:12" s="141" customFormat="1">
      <c r="A163" s="3">
        <f>ROW(163:163)-SUM(L$2:L163)</f>
        <v>151</v>
      </c>
      <c r="B163" s="3" t="s">
        <v>1645</v>
      </c>
      <c r="C163" s="14" t="s">
        <v>4582</v>
      </c>
      <c r="D163" s="276" t="s">
        <v>1646</v>
      </c>
      <c r="E163" s="4"/>
      <c r="F163" s="3" t="s">
        <v>4450</v>
      </c>
      <c r="G163" s="6" t="s">
        <v>5314</v>
      </c>
      <c r="H163" s="6"/>
      <c r="I163" s="4"/>
      <c r="J163" s="3" t="s">
        <v>1647</v>
      </c>
      <c r="K163" s="19">
        <v>880</v>
      </c>
      <c r="L163" s="300"/>
    </row>
    <row r="164" spans="1:12" s="141" customFormat="1">
      <c r="A164" s="3">
        <f>ROW(164:164)-SUM(L$2:L164)</f>
        <v>152</v>
      </c>
      <c r="B164" s="3" t="s">
        <v>1648</v>
      </c>
      <c r="C164" s="14" t="s">
        <v>4582</v>
      </c>
      <c r="D164" s="276" t="s">
        <v>1649</v>
      </c>
      <c r="E164" s="4"/>
      <c r="F164" s="3" t="s">
        <v>4450</v>
      </c>
      <c r="G164" s="6" t="s">
        <v>5314</v>
      </c>
      <c r="H164" s="6"/>
      <c r="I164" s="4"/>
      <c r="J164" s="3" t="s">
        <v>1647</v>
      </c>
      <c r="K164" s="19">
        <v>880</v>
      </c>
      <c r="L164" s="300"/>
    </row>
    <row r="165" spans="1:12" s="141" customFormat="1">
      <c r="A165" s="3">
        <f>ROW(165:165)-SUM(L$2:L165)</f>
        <v>153</v>
      </c>
      <c r="B165" s="3" t="s">
        <v>1650</v>
      </c>
      <c r="C165" s="14" t="s">
        <v>4582</v>
      </c>
      <c r="D165" s="276" t="s">
        <v>1651</v>
      </c>
      <c r="E165" s="4"/>
      <c r="F165" s="3" t="s">
        <v>4450</v>
      </c>
      <c r="G165" s="6" t="s">
        <v>5314</v>
      </c>
      <c r="H165" s="6"/>
      <c r="I165" s="4"/>
      <c r="J165" s="3" t="s">
        <v>2586</v>
      </c>
      <c r="K165" s="19">
        <v>880</v>
      </c>
      <c r="L165" s="300"/>
    </row>
    <row r="166" spans="1:12" s="141" customFormat="1">
      <c r="A166" s="3">
        <f>ROW(166:166)-SUM(L$2:L166)</f>
        <v>154</v>
      </c>
      <c r="B166" s="3" t="s">
        <v>1600</v>
      </c>
      <c r="C166" s="14" t="s">
        <v>4582</v>
      </c>
      <c r="D166" s="276" t="s">
        <v>1652</v>
      </c>
      <c r="E166" s="4"/>
      <c r="F166" s="3" t="s">
        <v>4450</v>
      </c>
      <c r="G166" s="6" t="s">
        <v>5314</v>
      </c>
      <c r="H166" s="6"/>
      <c r="I166" s="4"/>
      <c r="J166" s="3" t="s">
        <v>2586</v>
      </c>
      <c r="K166" s="19">
        <v>880</v>
      </c>
      <c r="L166" s="300"/>
    </row>
    <row r="167" spans="1:12">
      <c r="A167" s="3">
        <f>ROW(167:167)-SUM(L$2:L167)</f>
        <v>155</v>
      </c>
      <c r="B167" s="3" t="s">
        <v>8710</v>
      </c>
      <c r="C167" s="14" t="s">
        <v>4582</v>
      </c>
      <c r="D167" s="276" t="s">
        <v>2639</v>
      </c>
      <c r="E167" s="4"/>
      <c r="F167" s="3" t="s">
        <v>4450</v>
      </c>
      <c r="G167" s="6" t="s">
        <v>5314</v>
      </c>
      <c r="H167" s="6"/>
      <c r="I167" s="4"/>
      <c r="J167" s="3" t="s">
        <v>2640</v>
      </c>
      <c r="K167" s="19">
        <v>1540</v>
      </c>
    </row>
    <row r="168" spans="1:12">
      <c r="A168" s="3">
        <f>ROW(168:168)-SUM(L$2:L168)</f>
        <v>156</v>
      </c>
      <c r="B168" s="3" t="s">
        <v>8711</v>
      </c>
      <c r="C168" s="14" t="s">
        <v>4582</v>
      </c>
      <c r="D168" s="276" t="s">
        <v>5186</v>
      </c>
      <c r="E168" s="4"/>
      <c r="F168" s="3" t="s">
        <v>4450</v>
      </c>
      <c r="G168" s="6" t="s">
        <v>5314</v>
      </c>
      <c r="H168" s="6"/>
      <c r="I168" s="4"/>
      <c r="J168" s="3" t="s">
        <v>2640</v>
      </c>
      <c r="K168" s="19">
        <v>1870</v>
      </c>
    </row>
    <row r="169" spans="1:12">
      <c r="A169" s="3">
        <f>ROW(169:169)-SUM(L$2:L169)</f>
        <v>157</v>
      </c>
      <c r="B169" s="3" t="s">
        <v>8712</v>
      </c>
      <c r="C169" s="14" t="s">
        <v>4582</v>
      </c>
      <c r="D169" s="276" t="s">
        <v>1120</v>
      </c>
      <c r="E169" s="4"/>
      <c r="F169" s="3" t="s">
        <v>4450</v>
      </c>
      <c r="G169" s="6" t="s">
        <v>5314</v>
      </c>
      <c r="H169" s="6" t="s">
        <v>5314</v>
      </c>
      <c r="I169" s="4"/>
      <c r="J169" s="3" t="s">
        <v>1119</v>
      </c>
      <c r="K169" s="19">
        <v>1540</v>
      </c>
    </row>
    <row r="170" spans="1:12">
      <c r="A170" s="3">
        <f>ROW(170:170)-SUM(L$2:L170)</f>
        <v>158</v>
      </c>
      <c r="B170" s="3" t="s">
        <v>8713</v>
      </c>
      <c r="C170" s="14" t="s">
        <v>4582</v>
      </c>
      <c r="D170" s="276" t="s">
        <v>5187</v>
      </c>
      <c r="E170" s="4"/>
      <c r="F170" s="3" t="s">
        <v>4450</v>
      </c>
      <c r="G170" s="6" t="s">
        <v>5314</v>
      </c>
      <c r="H170" s="6" t="s">
        <v>5314</v>
      </c>
      <c r="I170" s="4"/>
      <c r="J170" s="3" t="s">
        <v>1119</v>
      </c>
      <c r="K170" s="19">
        <v>1870</v>
      </c>
    </row>
    <row r="171" spans="1:12">
      <c r="A171" s="3">
        <f>ROW(171:171)-SUM(L$2:L171)</f>
        <v>159</v>
      </c>
      <c r="B171" s="3" t="s">
        <v>8714</v>
      </c>
      <c r="C171" s="14" t="s">
        <v>4582</v>
      </c>
      <c r="D171" s="276" t="s">
        <v>2660</v>
      </c>
      <c r="E171" s="4"/>
      <c r="F171" s="3" t="s">
        <v>4450</v>
      </c>
      <c r="G171" s="6" t="s">
        <v>5314</v>
      </c>
      <c r="H171" s="6" t="s">
        <v>5314</v>
      </c>
      <c r="I171" s="4"/>
      <c r="J171" s="3" t="s">
        <v>2640</v>
      </c>
      <c r="K171" s="19">
        <v>1540</v>
      </c>
    </row>
    <row r="172" spans="1:12">
      <c r="A172" s="3">
        <f>ROW(172:172)-SUM(L$2:L172)</f>
        <v>160</v>
      </c>
      <c r="B172" s="3" t="s">
        <v>8715</v>
      </c>
      <c r="C172" s="14" t="s">
        <v>4582</v>
      </c>
      <c r="D172" s="276" t="s">
        <v>5188</v>
      </c>
      <c r="E172" s="4"/>
      <c r="F172" s="3" t="s">
        <v>4450</v>
      </c>
      <c r="G172" s="6" t="s">
        <v>5314</v>
      </c>
      <c r="H172" s="6" t="s">
        <v>5314</v>
      </c>
      <c r="I172" s="4"/>
      <c r="J172" s="3" t="s">
        <v>2640</v>
      </c>
      <c r="K172" s="19">
        <v>1870</v>
      </c>
    </row>
    <row r="173" spans="1:12">
      <c r="A173" s="36">
        <f>ROW(173:173)-SUM(L$2:L173)</f>
        <v>161</v>
      </c>
      <c r="B173" s="36" t="s">
        <v>1611</v>
      </c>
      <c r="C173" s="14" t="s">
        <v>4584</v>
      </c>
      <c r="D173" s="276" t="s">
        <v>5189</v>
      </c>
      <c r="E173" s="4"/>
      <c r="F173" s="3" t="s">
        <v>4428</v>
      </c>
      <c r="G173" s="6" t="s">
        <v>5314</v>
      </c>
      <c r="H173" s="6"/>
      <c r="I173" s="4"/>
      <c r="J173" s="3" t="s">
        <v>2587</v>
      </c>
      <c r="K173" s="19">
        <v>550</v>
      </c>
    </row>
    <row r="174" spans="1:12" s="141" customFormat="1">
      <c r="A174" s="3">
        <f>ROW(174:174)-SUM(L$2:L174)</f>
        <v>162</v>
      </c>
      <c r="B174" s="3" t="s">
        <v>8939</v>
      </c>
      <c r="C174" s="14" t="s">
        <v>4584</v>
      </c>
      <c r="D174" s="276" t="s">
        <v>10690</v>
      </c>
      <c r="E174" s="4"/>
      <c r="F174" s="3" t="s">
        <v>4428</v>
      </c>
      <c r="G174" s="6"/>
      <c r="H174" s="6"/>
      <c r="I174" s="4"/>
      <c r="J174" s="3" t="s">
        <v>10689</v>
      </c>
      <c r="K174" s="19">
        <v>1100</v>
      </c>
      <c r="L174" s="300"/>
    </row>
    <row r="175" spans="1:12" s="141" customFormat="1">
      <c r="A175" s="3">
        <f>ROW(175:175)-SUM(L$2:L175)</f>
        <v>163</v>
      </c>
      <c r="B175" s="3" t="s">
        <v>10688</v>
      </c>
      <c r="C175" s="14" t="s">
        <v>4584</v>
      </c>
      <c r="D175" s="276" t="s">
        <v>10691</v>
      </c>
      <c r="E175" s="4"/>
      <c r="F175" s="3" t="s">
        <v>4428</v>
      </c>
      <c r="G175" s="6"/>
      <c r="H175" s="6"/>
      <c r="I175" s="4"/>
      <c r="J175" s="3" t="s">
        <v>10689</v>
      </c>
      <c r="K175" s="19">
        <v>1100</v>
      </c>
      <c r="L175" s="300"/>
    </row>
    <row r="176" spans="1:12" s="141" customFormat="1">
      <c r="A176" s="3">
        <f>ROW(176:176)-SUM(L$2:L176)</f>
        <v>164</v>
      </c>
      <c r="B176" s="3" t="s">
        <v>10686</v>
      </c>
      <c r="C176" s="14" t="s">
        <v>4584</v>
      </c>
      <c r="D176" s="276" t="s">
        <v>10685</v>
      </c>
      <c r="E176" s="4"/>
      <c r="F176" s="3" t="s">
        <v>4428</v>
      </c>
      <c r="G176" s="6"/>
      <c r="H176" s="6"/>
      <c r="I176" s="4"/>
      <c r="J176" s="3" t="s">
        <v>2588</v>
      </c>
      <c r="K176" s="19">
        <v>880</v>
      </c>
      <c r="L176" s="300"/>
    </row>
    <row r="177" spans="1:12" s="141" customFormat="1">
      <c r="A177" s="3">
        <f>ROW(177:177)-SUM(L$2:L177)</f>
        <v>165</v>
      </c>
      <c r="B177" s="3" t="s">
        <v>10687</v>
      </c>
      <c r="C177" s="14" t="s">
        <v>4584</v>
      </c>
      <c r="D177" s="276" t="s">
        <v>5190</v>
      </c>
      <c r="E177" s="4"/>
      <c r="F177" s="3" t="s">
        <v>4428</v>
      </c>
      <c r="G177" s="6"/>
      <c r="H177" s="6"/>
      <c r="I177" s="4"/>
      <c r="J177" s="3" t="s">
        <v>2588</v>
      </c>
      <c r="K177" s="19">
        <v>880</v>
      </c>
      <c r="L177" s="300"/>
    </row>
    <row r="178" spans="1:12">
      <c r="A178" s="36">
        <f>ROW(178:178)-SUM(L$2:L178)</f>
        <v>166</v>
      </c>
      <c r="B178" s="36" t="s">
        <v>8716</v>
      </c>
      <c r="C178" s="274" t="s">
        <v>4584</v>
      </c>
      <c r="D178" s="50" t="s">
        <v>3445</v>
      </c>
      <c r="E178" s="10"/>
      <c r="F178" s="9" t="s">
        <v>4428</v>
      </c>
      <c r="G178" s="12" t="s">
        <v>5314</v>
      </c>
      <c r="H178" s="12" t="s">
        <v>5314</v>
      </c>
      <c r="I178" s="10"/>
      <c r="J178" s="9" t="s">
        <v>6567</v>
      </c>
      <c r="K178" s="22">
        <v>1540</v>
      </c>
    </row>
    <row r="179" spans="1:12">
      <c r="A179" s="36">
        <f>ROW(179:179)-SUM(L$2:L179)</f>
        <v>167</v>
      </c>
      <c r="B179" s="36" t="s">
        <v>8717</v>
      </c>
      <c r="C179" s="274" t="s">
        <v>4584</v>
      </c>
      <c r="D179" s="50" t="s">
        <v>5191</v>
      </c>
      <c r="E179" s="10"/>
      <c r="F179" s="9" t="s">
        <v>4428</v>
      </c>
      <c r="G179" s="12" t="s">
        <v>5314</v>
      </c>
      <c r="H179" s="12" t="s">
        <v>5314</v>
      </c>
      <c r="I179" s="10"/>
      <c r="J179" s="9" t="s">
        <v>6567</v>
      </c>
      <c r="K179" s="22">
        <v>1870</v>
      </c>
    </row>
    <row r="180" spans="1:12">
      <c r="A180" s="36">
        <f>ROW(180:180)-SUM(L$2:L180)</f>
        <v>168</v>
      </c>
      <c r="B180" s="36" t="s">
        <v>8718</v>
      </c>
      <c r="C180" s="274" t="s">
        <v>4584</v>
      </c>
      <c r="D180" s="50" t="s">
        <v>3446</v>
      </c>
      <c r="E180" s="10"/>
      <c r="F180" s="9" t="s">
        <v>4428</v>
      </c>
      <c r="G180" s="12" t="s">
        <v>5314</v>
      </c>
      <c r="H180" s="12" t="s">
        <v>5314</v>
      </c>
      <c r="I180" s="10"/>
      <c r="J180" s="9" t="s">
        <v>6568</v>
      </c>
      <c r="K180" s="22">
        <v>1540</v>
      </c>
    </row>
    <row r="181" spans="1:12">
      <c r="A181" s="36">
        <f>ROW(181:181)-SUM(L$2:L181)</f>
        <v>169</v>
      </c>
      <c r="B181" s="36" t="s">
        <v>8719</v>
      </c>
      <c r="C181" s="274" t="s">
        <v>4584</v>
      </c>
      <c r="D181" s="50" t="s">
        <v>5192</v>
      </c>
      <c r="E181" s="10"/>
      <c r="F181" s="9" t="s">
        <v>4428</v>
      </c>
      <c r="G181" s="12" t="s">
        <v>5314</v>
      </c>
      <c r="H181" s="12" t="s">
        <v>5314</v>
      </c>
      <c r="I181" s="10"/>
      <c r="J181" s="9" t="s">
        <v>6568</v>
      </c>
      <c r="K181" s="22">
        <v>1870</v>
      </c>
    </row>
    <row r="182" spans="1:12">
      <c r="A182" s="36">
        <f>ROW(182:182)-SUM(L$2:L182)</f>
        <v>170</v>
      </c>
      <c r="B182" s="36" t="s">
        <v>8721</v>
      </c>
      <c r="C182" s="273" t="s">
        <v>4584</v>
      </c>
      <c r="D182" s="51" t="s">
        <v>3416</v>
      </c>
      <c r="E182" s="44"/>
      <c r="F182" s="36" t="s">
        <v>4218</v>
      </c>
      <c r="G182" s="46" t="s">
        <v>5314</v>
      </c>
      <c r="H182" s="46" t="s">
        <v>5314</v>
      </c>
      <c r="I182" s="44"/>
      <c r="J182" s="36" t="s">
        <v>6569</v>
      </c>
      <c r="K182" s="47">
        <v>1540</v>
      </c>
    </row>
    <row r="183" spans="1:12">
      <c r="A183" s="36">
        <f>ROW(183:183)-SUM(L$2:L183)</f>
        <v>171</v>
      </c>
      <c r="B183" s="36" t="s">
        <v>8720</v>
      </c>
      <c r="C183" s="273" t="s">
        <v>4584</v>
      </c>
      <c r="D183" s="51" t="s">
        <v>5193</v>
      </c>
      <c r="E183" s="44"/>
      <c r="F183" s="36" t="s">
        <v>4218</v>
      </c>
      <c r="G183" s="46" t="s">
        <v>5314</v>
      </c>
      <c r="H183" s="46" t="s">
        <v>5314</v>
      </c>
      <c r="I183" s="44"/>
      <c r="J183" s="36" t="s">
        <v>6569</v>
      </c>
      <c r="K183" s="47">
        <v>1870</v>
      </c>
    </row>
    <row r="184" spans="1:12">
      <c r="A184" s="36">
        <f>ROW(184:184)-SUM(L$2:L184)</f>
        <v>172</v>
      </c>
      <c r="B184" s="36" t="s">
        <v>8722</v>
      </c>
      <c r="C184" s="14" t="s">
        <v>4584</v>
      </c>
      <c r="D184" s="276" t="s">
        <v>2645</v>
      </c>
      <c r="E184" s="4"/>
      <c r="F184" s="3" t="s">
        <v>4428</v>
      </c>
      <c r="G184" s="6" t="s">
        <v>5314</v>
      </c>
      <c r="H184" s="6" t="s">
        <v>5314</v>
      </c>
      <c r="I184" s="4"/>
      <c r="J184" s="3" t="s">
        <v>2646</v>
      </c>
      <c r="K184" s="19">
        <v>1540</v>
      </c>
    </row>
    <row r="185" spans="1:12">
      <c r="A185" s="36">
        <f>ROW(185:185)-SUM(L$2:L185)</f>
        <v>173</v>
      </c>
      <c r="B185" s="36" t="s">
        <v>8723</v>
      </c>
      <c r="C185" s="14" t="s">
        <v>4584</v>
      </c>
      <c r="D185" s="276" t="s">
        <v>5194</v>
      </c>
      <c r="E185" s="4"/>
      <c r="F185" s="3" t="s">
        <v>4428</v>
      </c>
      <c r="G185" s="6" t="s">
        <v>5314</v>
      </c>
      <c r="H185" s="6" t="s">
        <v>5314</v>
      </c>
      <c r="I185" s="4"/>
      <c r="J185" s="3" t="s">
        <v>2646</v>
      </c>
      <c r="K185" s="19">
        <v>1870</v>
      </c>
    </row>
    <row r="186" spans="1:12" s="141" customFormat="1">
      <c r="A186" s="3">
        <f>ROW(186:186)-SUM(L$2:L186)</f>
        <v>174</v>
      </c>
      <c r="B186" s="18" t="s">
        <v>716</v>
      </c>
      <c r="C186" s="14" t="s">
        <v>4586</v>
      </c>
      <c r="D186" s="276" t="s">
        <v>713</v>
      </c>
      <c r="E186" s="4"/>
      <c r="F186" s="3" t="s">
        <v>4305</v>
      </c>
      <c r="G186" s="6"/>
      <c r="H186" s="6"/>
      <c r="I186" s="4"/>
      <c r="J186" s="3" t="s">
        <v>715</v>
      </c>
      <c r="K186" s="19">
        <v>880</v>
      </c>
      <c r="L186" s="300"/>
    </row>
    <row r="187" spans="1:12" s="141" customFormat="1">
      <c r="A187" s="3">
        <f>ROW(187:187)-SUM(L$2:L187)</f>
        <v>175</v>
      </c>
      <c r="B187" s="3" t="s">
        <v>717</v>
      </c>
      <c r="C187" s="14" t="s">
        <v>4586</v>
      </c>
      <c r="D187" s="276" t="s">
        <v>714</v>
      </c>
      <c r="E187" s="4"/>
      <c r="F187" s="3" t="s">
        <v>4305</v>
      </c>
      <c r="G187" s="6"/>
      <c r="H187" s="6"/>
      <c r="I187" s="4"/>
      <c r="J187" s="3" t="s">
        <v>715</v>
      </c>
      <c r="K187" s="19">
        <v>880</v>
      </c>
      <c r="L187" s="300"/>
    </row>
    <row r="188" spans="1:12" s="141" customFormat="1">
      <c r="A188" s="3">
        <f>ROW(188:188)-SUM(L$2:L188)</f>
        <v>176</v>
      </c>
      <c r="B188" s="18" t="s">
        <v>442</v>
      </c>
      <c r="C188" s="14" t="s">
        <v>4586</v>
      </c>
      <c r="D188" s="276" t="s">
        <v>443</v>
      </c>
      <c r="E188" s="4"/>
      <c r="F188" s="3" t="s">
        <v>4305</v>
      </c>
      <c r="G188" s="6"/>
      <c r="H188" s="6"/>
      <c r="I188" s="4"/>
      <c r="J188" s="3" t="s">
        <v>444</v>
      </c>
      <c r="K188" s="19">
        <v>1100</v>
      </c>
      <c r="L188" s="300"/>
    </row>
    <row r="189" spans="1:12" s="141" customFormat="1">
      <c r="A189" s="3">
        <f>ROW(189:189)-SUM(L$2:L189)</f>
        <v>177</v>
      </c>
      <c r="B189" s="18" t="s">
        <v>446</v>
      </c>
      <c r="C189" s="14" t="s">
        <v>4586</v>
      </c>
      <c r="D189" s="276" t="s">
        <v>445</v>
      </c>
      <c r="E189" s="4"/>
      <c r="F189" s="3" t="s">
        <v>4305</v>
      </c>
      <c r="G189" s="6"/>
      <c r="H189" s="6"/>
      <c r="I189" s="4"/>
      <c r="J189" s="3" t="s">
        <v>444</v>
      </c>
      <c r="K189" s="19">
        <v>1100</v>
      </c>
      <c r="L189" s="300"/>
    </row>
    <row r="190" spans="1:12">
      <c r="A190" s="36">
        <f>ROW(190:190)-SUM(L$2:L190)</f>
        <v>178</v>
      </c>
      <c r="B190" s="36" t="s">
        <v>8724</v>
      </c>
      <c r="C190" s="14" t="s">
        <v>4586</v>
      </c>
      <c r="D190" s="276" t="s">
        <v>5195</v>
      </c>
      <c r="E190" s="4"/>
      <c r="F190" s="3" t="s">
        <v>4305</v>
      </c>
      <c r="G190" s="6" t="s">
        <v>5314</v>
      </c>
      <c r="H190" s="6" t="s">
        <v>5314</v>
      </c>
      <c r="I190" s="4"/>
      <c r="J190" s="3" t="s">
        <v>4219</v>
      </c>
      <c r="K190" s="19">
        <v>1870</v>
      </c>
    </row>
    <row r="191" spans="1:12">
      <c r="A191" s="36">
        <f>ROW(191:191)-SUM(L$2:L191)</f>
        <v>179</v>
      </c>
      <c r="B191" s="36" t="s">
        <v>8725</v>
      </c>
      <c r="C191" s="14" t="s">
        <v>4586</v>
      </c>
      <c r="D191" s="276" t="s">
        <v>5196</v>
      </c>
      <c r="E191" s="4"/>
      <c r="F191" s="3" t="s">
        <v>4305</v>
      </c>
      <c r="G191" s="6" t="s">
        <v>5314</v>
      </c>
      <c r="H191" s="6"/>
      <c r="I191" s="4"/>
      <c r="J191" s="3" t="s">
        <v>2425</v>
      </c>
      <c r="K191" s="19">
        <v>2310</v>
      </c>
    </row>
    <row r="192" spans="1:12">
      <c r="A192" s="649">
        <f>ROW(192:192)-SUM(L$2:L192)</f>
        <v>180</v>
      </c>
      <c r="B192" s="649" t="s">
        <v>12658</v>
      </c>
      <c r="C192" s="14" t="s">
        <v>4586</v>
      </c>
      <c r="D192" s="276" t="s">
        <v>12659</v>
      </c>
      <c r="E192" s="4"/>
      <c r="F192" s="649" t="s">
        <v>4305</v>
      </c>
      <c r="G192" s="651" t="s">
        <v>5314</v>
      </c>
      <c r="H192" s="651" t="s">
        <v>5314</v>
      </c>
      <c r="I192" s="4"/>
      <c r="J192" s="649" t="s">
        <v>12660</v>
      </c>
      <c r="K192" s="19">
        <v>2640</v>
      </c>
    </row>
    <row r="193" spans="1:12" s="141" customFormat="1">
      <c r="A193" s="3">
        <f>ROW(193:193)-SUM(L$2:L193)</f>
        <v>181</v>
      </c>
      <c r="B193" s="3" t="s">
        <v>1298</v>
      </c>
      <c r="C193" s="14" t="s">
        <v>4588</v>
      </c>
      <c r="D193" s="302" t="s">
        <v>2943</v>
      </c>
      <c r="E193" s="4"/>
      <c r="F193" s="3" t="s">
        <v>4511</v>
      </c>
      <c r="G193" s="6"/>
      <c r="H193" s="6"/>
      <c r="I193" s="4"/>
      <c r="J193" s="3" t="s">
        <v>2944</v>
      </c>
      <c r="K193" s="19">
        <v>935</v>
      </c>
      <c r="L193" s="300"/>
    </row>
    <row r="194" spans="1:12" s="141" customFormat="1">
      <c r="A194" s="3">
        <f>ROW(194:194)-SUM(L$2:L194)</f>
        <v>182</v>
      </c>
      <c r="B194" s="3" t="s">
        <v>2946</v>
      </c>
      <c r="C194" s="14" t="s">
        <v>4588</v>
      </c>
      <c r="D194" s="302" t="s">
        <v>2945</v>
      </c>
      <c r="E194" s="4"/>
      <c r="F194" s="3" t="s">
        <v>4511</v>
      </c>
      <c r="G194" s="6"/>
      <c r="H194" s="6"/>
      <c r="I194" s="4"/>
      <c r="J194" s="3" t="s">
        <v>2944</v>
      </c>
      <c r="K194" s="19">
        <v>935</v>
      </c>
      <c r="L194" s="300"/>
    </row>
    <row r="195" spans="1:12" s="141" customFormat="1">
      <c r="A195" s="3">
        <f>ROW(195:195)-SUM(L$2:L195)</f>
        <v>183</v>
      </c>
      <c r="B195" s="3" t="s">
        <v>2947</v>
      </c>
      <c r="C195" s="14" t="s">
        <v>4588</v>
      </c>
      <c r="D195" s="302" t="s">
        <v>2950</v>
      </c>
      <c r="E195" s="4"/>
      <c r="F195" s="3" t="s">
        <v>4511</v>
      </c>
      <c r="G195" s="6"/>
      <c r="H195" s="6"/>
      <c r="I195" s="4"/>
      <c r="J195" s="3" t="s">
        <v>2949</v>
      </c>
      <c r="K195" s="19">
        <v>880</v>
      </c>
      <c r="L195" s="300"/>
    </row>
    <row r="196" spans="1:12" s="141" customFormat="1">
      <c r="A196" s="3">
        <f>ROW(196:196)-SUM(L$2:L196)</f>
        <v>184</v>
      </c>
      <c r="B196" s="3" t="s">
        <v>2948</v>
      </c>
      <c r="C196" s="14" t="s">
        <v>4588</v>
      </c>
      <c r="D196" s="302" t="s">
        <v>2951</v>
      </c>
      <c r="E196" s="4"/>
      <c r="F196" s="3" t="s">
        <v>4511</v>
      </c>
      <c r="G196" s="6"/>
      <c r="H196" s="6"/>
      <c r="I196" s="4"/>
      <c r="J196" s="3" t="s">
        <v>2949</v>
      </c>
      <c r="K196" s="19">
        <v>880</v>
      </c>
      <c r="L196" s="300"/>
    </row>
    <row r="197" spans="1:12">
      <c r="A197" s="36">
        <f>ROW(197:197)-SUM(L$2:L197)</f>
        <v>185</v>
      </c>
      <c r="B197" s="36" t="s">
        <v>8726</v>
      </c>
      <c r="C197" s="274" t="s">
        <v>4588</v>
      </c>
      <c r="D197" s="52" t="s">
        <v>3447</v>
      </c>
      <c r="E197" s="10"/>
      <c r="F197" s="9" t="s">
        <v>4511</v>
      </c>
      <c r="G197" s="12" t="s">
        <v>5314</v>
      </c>
      <c r="H197" s="12" t="s">
        <v>5314</v>
      </c>
      <c r="I197" s="10"/>
      <c r="J197" s="9" t="s">
        <v>6570</v>
      </c>
      <c r="K197" s="22">
        <v>1320</v>
      </c>
    </row>
    <row r="198" spans="1:12">
      <c r="A198" s="36">
        <f>ROW(198:198)-SUM(L$2:L198)</f>
        <v>186</v>
      </c>
      <c r="B198" s="36" t="s">
        <v>8727</v>
      </c>
      <c r="C198" s="274" t="s">
        <v>4588</v>
      </c>
      <c r="D198" s="52" t="s">
        <v>5197</v>
      </c>
      <c r="E198" s="10"/>
      <c r="F198" s="9" t="s">
        <v>4511</v>
      </c>
      <c r="G198" s="12" t="s">
        <v>5314</v>
      </c>
      <c r="H198" s="12" t="s">
        <v>5314</v>
      </c>
      <c r="I198" s="10"/>
      <c r="J198" s="9" t="s">
        <v>6570</v>
      </c>
      <c r="K198" s="22">
        <v>1650</v>
      </c>
    </row>
    <row r="199" spans="1:12">
      <c r="A199" s="3">
        <f>ROW(199:199)-SUM(L$2:L199)</f>
        <v>187</v>
      </c>
      <c r="B199" s="3" t="s">
        <v>8728</v>
      </c>
      <c r="C199" s="14" t="s">
        <v>5410</v>
      </c>
      <c r="D199" s="302" t="s">
        <v>5198</v>
      </c>
      <c r="E199" s="4"/>
      <c r="F199" s="3" t="s">
        <v>5344</v>
      </c>
      <c r="G199" s="6" t="s">
        <v>5314</v>
      </c>
      <c r="H199" s="6"/>
      <c r="I199" s="4" t="s">
        <v>5314</v>
      </c>
      <c r="J199" s="3" t="s">
        <v>2647</v>
      </c>
      <c r="K199" s="19">
        <v>1870</v>
      </c>
    </row>
    <row r="200" spans="1:12">
      <c r="A200" s="3">
        <f>ROW(200:200)-SUM(L$2:L200)</f>
        <v>188</v>
      </c>
      <c r="B200" s="3" t="s">
        <v>8729</v>
      </c>
      <c r="C200" s="14" t="s">
        <v>5410</v>
      </c>
      <c r="D200" s="302" t="s">
        <v>5199</v>
      </c>
      <c r="E200" s="4"/>
      <c r="F200" s="3" t="s">
        <v>5344</v>
      </c>
      <c r="G200" s="6" t="s">
        <v>5314</v>
      </c>
      <c r="H200" s="6"/>
      <c r="I200" s="4" t="s">
        <v>5314</v>
      </c>
      <c r="J200" s="3" t="s">
        <v>2647</v>
      </c>
      <c r="K200" s="19">
        <v>1870</v>
      </c>
    </row>
    <row r="201" spans="1:12">
      <c r="A201" s="3">
        <f>ROW(201:201)-SUM(L$2:L201)</f>
        <v>189</v>
      </c>
      <c r="B201" s="3" t="s">
        <v>8730</v>
      </c>
      <c r="C201" s="14" t="s">
        <v>5410</v>
      </c>
      <c r="D201" s="302" t="s">
        <v>5200</v>
      </c>
      <c r="E201" s="4"/>
      <c r="F201" s="3" t="s">
        <v>5344</v>
      </c>
      <c r="G201" s="6" t="s">
        <v>5314</v>
      </c>
      <c r="H201" s="6"/>
      <c r="I201" s="4"/>
      <c r="J201" s="3" t="s">
        <v>3981</v>
      </c>
      <c r="K201" s="19">
        <v>1870</v>
      </c>
    </row>
    <row r="202" spans="1:12">
      <c r="A202" s="3">
        <f>ROW(202:202)-SUM(L$2:L202)</f>
        <v>190</v>
      </c>
      <c r="B202" s="3" t="s">
        <v>8731</v>
      </c>
      <c r="C202" s="14" t="s">
        <v>5410</v>
      </c>
      <c r="D202" s="302" t="s">
        <v>5201</v>
      </c>
      <c r="E202" s="4"/>
      <c r="F202" s="3" t="s">
        <v>5344</v>
      </c>
      <c r="G202" s="6" t="s">
        <v>5314</v>
      </c>
      <c r="H202" s="6"/>
      <c r="I202" s="4"/>
      <c r="J202" s="3" t="s">
        <v>3981</v>
      </c>
      <c r="K202" s="19">
        <v>1870</v>
      </c>
    </row>
    <row r="203" spans="1:12" s="141" customFormat="1">
      <c r="A203" s="3">
        <f>ROW(203:203)-SUM(L$2:L203)</f>
        <v>191</v>
      </c>
      <c r="B203" s="3" t="s">
        <v>536</v>
      </c>
      <c r="C203" s="14" t="s">
        <v>1177</v>
      </c>
      <c r="D203" s="276" t="s">
        <v>11834</v>
      </c>
      <c r="E203" s="4"/>
      <c r="F203" s="3" t="s">
        <v>2366</v>
      </c>
      <c r="G203" s="6" t="s">
        <v>5314</v>
      </c>
      <c r="H203" s="6" t="s">
        <v>5314</v>
      </c>
      <c r="I203" s="4" t="s">
        <v>5314</v>
      </c>
      <c r="J203" s="3" t="s">
        <v>537</v>
      </c>
      <c r="K203" s="19">
        <v>3960</v>
      </c>
      <c r="L203" s="300"/>
    </row>
    <row r="204" spans="1:12">
      <c r="A204" s="36">
        <f>ROW(204:204)-SUM(L$2:L204)</f>
        <v>192</v>
      </c>
      <c r="B204" s="36" t="s">
        <v>8732</v>
      </c>
      <c r="C204" s="10" t="s">
        <v>4592</v>
      </c>
      <c r="D204" s="11" t="s">
        <v>291</v>
      </c>
      <c r="E204" s="12"/>
      <c r="F204" s="10" t="s">
        <v>2690</v>
      </c>
      <c r="G204" s="12" t="s">
        <v>5314</v>
      </c>
      <c r="H204" s="12" t="s">
        <v>5314</v>
      </c>
      <c r="I204" s="12"/>
      <c r="J204" s="10" t="s">
        <v>2691</v>
      </c>
      <c r="K204" s="13">
        <v>1540</v>
      </c>
    </row>
    <row r="205" spans="1:12">
      <c r="A205" s="36">
        <f>ROW(205:205)-SUM(L$2:L205)</f>
        <v>193</v>
      </c>
      <c r="B205" s="36" t="s">
        <v>8733</v>
      </c>
      <c r="C205" s="10" t="s">
        <v>4592</v>
      </c>
      <c r="D205" s="11" t="s">
        <v>292</v>
      </c>
      <c r="E205" s="12"/>
      <c r="F205" s="10" t="s">
        <v>2690</v>
      </c>
      <c r="G205" s="12" t="s">
        <v>5314</v>
      </c>
      <c r="H205" s="12" t="s">
        <v>5314</v>
      </c>
      <c r="I205" s="12"/>
      <c r="J205" s="10" t="s">
        <v>2691</v>
      </c>
      <c r="K205" s="13">
        <v>1870</v>
      </c>
    </row>
    <row r="206" spans="1:12" s="141" customFormat="1">
      <c r="A206" s="3">
        <f>ROW(206:206)-SUM(L$2:L206)</f>
        <v>194</v>
      </c>
      <c r="B206" s="3" t="s">
        <v>324</v>
      </c>
      <c r="C206" s="4">
        <v>3559</v>
      </c>
      <c r="D206" s="5" t="s">
        <v>326</v>
      </c>
      <c r="E206" s="6"/>
      <c r="F206" s="4" t="s">
        <v>5332</v>
      </c>
      <c r="G206" s="6" t="s">
        <v>5314</v>
      </c>
      <c r="H206" s="6"/>
      <c r="I206" s="6"/>
      <c r="J206" s="4" t="s">
        <v>328</v>
      </c>
      <c r="K206" s="7">
        <v>935</v>
      </c>
      <c r="L206" s="300"/>
    </row>
    <row r="207" spans="1:12" s="141" customFormat="1">
      <c r="A207" s="3">
        <f>ROW(207:207)-SUM(L$2:L207)</f>
        <v>195</v>
      </c>
      <c r="B207" s="3" t="s">
        <v>325</v>
      </c>
      <c r="C207" s="4">
        <v>3559</v>
      </c>
      <c r="D207" s="5" t="s">
        <v>327</v>
      </c>
      <c r="E207" s="6"/>
      <c r="F207" s="4" t="s">
        <v>5332</v>
      </c>
      <c r="G207" s="6" t="s">
        <v>5314</v>
      </c>
      <c r="H207" s="6"/>
      <c r="I207" s="6"/>
      <c r="J207" s="4" t="s">
        <v>328</v>
      </c>
      <c r="K207" s="7">
        <v>935</v>
      </c>
      <c r="L207" s="300"/>
    </row>
    <row r="208" spans="1:12" s="141" customFormat="1">
      <c r="A208" s="3">
        <f>ROW(208:208)-SUM(L$2:L208)</f>
        <v>196</v>
      </c>
      <c r="B208" s="3" t="s">
        <v>290</v>
      </c>
      <c r="C208" s="4">
        <v>3559</v>
      </c>
      <c r="D208" s="5" t="s">
        <v>295</v>
      </c>
      <c r="E208" s="6"/>
      <c r="F208" s="4" t="s">
        <v>5332</v>
      </c>
      <c r="G208" s="6" t="s">
        <v>5314</v>
      </c>
      <c r="H208" s="6"/>
      <c r="I208" s="6"/>
      <c r="J208" s="4" t="s">
        <v>296</v>
      </c>
      <c r="K208" s="7">
        <v>880</v>
      </c>
      <c r="L208" s="300"/>
    </row>
    <row r="209" spans="1:12" s="141" customFormat="1">
      <c r="A209" s="3">
        <f>ROW(209:209)-SUM(L$2:L209)</f>
        <v>197</v>
      </c>
      <c r="B209" s="3" t="s">
        <v>298</v>
      </c>
      <c r="C209" s="4">
        <v>3559</v>
      </c>
      <c r="D209" s="5" t="s">
        <v>297</v>
      </c>
      <c r="E209" s="6"/>
      <c r="F209" s="4" t="s">
        <v>5332</v>
      </c>
      <c r="G209" s="6" t="s">
        <v>5314</v>
      </c>
      <c r="H209" s="6"/>
      <c r="I209" s="6"/>
      <c r="J209" s="4" t="s">
        <v>296</v>
      </c>
      <c r="K209" s="7">
        <v>880</v>
      </c>
      <c r="L209" s="300"/>
    </row>
    <row r="210" spans="1:12">
      <c r="A210" s="36">
        <f>ROW(210:210)-SUM(L$2:L210)</f>
        <v>198</v>
      </c>
      <c r="B210" s="36" t="s">
        <v>8734</v>
      </c>
      <c r="C210" s="4">
        <v>3559</v>
      </c>
      <c r="D210" s="5" t="s">
        <v>293</v>
      </c>
      <c r="E210" s="6"/>
      <c r="F210" s="4" t="s">
        <v>5332</v>
      </c>
      <c r="G210" s="6" t="s">
        <v>5314</v>
      </c>
      <c r="H210" s="6" t="s">
        <v>5314</v>
      </c>
      <c r="I210" s="6"/>
      <c r="J210" s="4" t="s">
        <v>2844</v>
      </c>
      <c r="K210" s="7">
        <v>1870</v>
      </c>
    </row>
    <row r="211" spans="1:12">
      <c r="A211" s="36">
        <f>ROW(211:211)-SUM(L$2:L211)</f>
        <v>199</v>
      </c>
      <c r="B211" s="36" t="s">
        <v>8735</v>
      </c>
      <c r="C211" s="4">
        <v>3559</v>
      </c>
      <c r="D211" s="5" t="s">
        <v>294</v>
      </c>
      <c r="E211" s="6"/>
      <c r="F211" s="4" t="s">
        <v>5332</v>
      </c>
      <c r="G211" s="6" t="s">
        <v>5314</v>
      </c>
      <c r="H211" s="6" t="s">
        <v>5314</v>
      </c>
      <c r="I211" s="6"/>
      <c r="J211" s="4" t="s">
        <v>2844</v>
      </c>
      <c r="K211" s="7">
        <v>2310</v>
      </c>
    </row>
    <row r="212" spans="1:12">
      <c r="A212" s="36">
        <f>ROW(212:212)-SUM(L$2:L212)</f>
        <v>200</v>
      </c>
      <c r="B212" s="36" t="s">
        <v>8736</v>
      </c>
      <c r="C212" s="273" t="s">
        <v>4610</v>
      </c>
      <c r="D212" s="49" t="s">
        <v>5202</v>
      </c>
      <c r="E212" s="44"/>
      <c r="F212" s="36" t="s">
        <v>4611</v>
      </c>
      <c r="G212" s="46"/>
      <c r="H212" s="46"/>
      <c r="I212" s="44"/>
      <c r="J212" s="36" t="s">
        <v>6571</v>
      </c>
      <c r="K212" s="53">
        <v>990</v>
      </c>
    </row>
    <row r="213" spans="1:12">
      <c r="A213" s="36">
        <f>ROW(213:213)-SUM(L$2:L213)</f>
        <v>201</v>
      </c>
      <c r="B213" s="36" t="s">
        <v>8737</v>
      </c>
      <c r="C213" s="273" t="s">
        <v>4610</v>
      </c>
      <c r="D213" s="49" t="s">
        <v>5203</v>
      </c>
      <c r="E213" s="44"/>
      <c r="F213" s="36" t="s">
        <v>4611</v>
      </c>
      <c r="G213" s="46"/>
      <c r="H213" s="46"/>
      <c r="I213" s="44"/>
      <c r="J213" s="36" t="s">
        <v>6571</v>
      </c>
      <c r="K213" s="53">
        <v>990</v>
      </c>
    </row>
    <row r="214" spans="1:12">
      <c r="A214" s="36">
        <f>ROW(214:214)-SUM(L$2:L214)</f>
        <v>202</v>
      </c>
      <c r="B214" s="36" t="s">
        <v>8738</v>
      </c>
      <c r="C214" s="274" t="s">
        <v>4610</v>
      </c>
      <c r="D214" s="27" t="s">
        <v>4987</v>
      </c>
      <c r="E214" s="10"/>
      <c r="F214" s="9" t="s">
        <v>4611</v>
      </c>
      <c r="G214" s="10"/>
      <c r="H214" s="10"/>
      <c r="I214" s="10"/>
      <c r="J214" s="9" t="s">
        <v>6572</v>
      </c>
      <c r="K214" s="22">
        <v>1430</v>
      </c>
    </row>
    <row r="215" spans="1:12">
      <c r="A215" s="36">
        <f>ROW(215:215)-SUM(L$2:L215)</f>
        <v>203</v>
      </c>
      <c r="B215" s="36" t="s">
        <v>8739</v>
      </c>
      <c r="C215" s="274" t="s">
        <v>4610</v>
      </c>
      <c r="D215" s="27" t="s">
        <v>4988</v>
      </c>
      <c r="E215" s="10"/>
      <c r="F215" s="9" t="s">
        <v>4611</v>
      </c>
      <c r="G215" s="10"/>
      <c r="H215" s="10"/>
      <c r="I215" s="10"/>
      <c r="J215" s="9" t="s">
        <v>6573</v>
      </c>
      <c r="K215" s="22">
        <v>1430</v>
      </c>
    </row>
    <row r="216" spans="1:12">
      <c r="A216" s="36">
        <f>ROW(216:216)-SUM(L$2:L216)</f>
        <v>204</v>
      </c>
      <c r="B216" s="36" t="s">
        <v>8740</v>
      </c>
      <c r="C216" s="274" t="s">
        <v>4610</v>
      </c>
      <c r="D216" s="20" t="s">
        <v>5204</v>
      </c>
      <c r="E216" s="10"/>
      <c r="F216" s="9" t="s">
        <v>4611</v>
      </c>
      <c r="G216" s="10"/>
      <c r="H216" s="10"/>
      <c r="I216" s="10"/>
      <c r="J216" s="9" t="s">
        <v>6574</v>
      </c>
      <c r="K216" s="25">
        <v>495</v>
      </c>
    </row>
    <row r="217" spans="1:12">
      <c r="A217" s="36">
        <f>ROW(217:217)-SUM(L$2:L217)</f>
        <v>205</v>
      </c>
      <c r="B217" s="36" t="s">
        <v>8741</v>
      </c>
      <c r="C217" s="274" t="s">
        <v>4610</v>
      </c>
      <c r="D217" s="20" t="s">
        <v>5205</v>
      </c>
      <c r="E217" s="10"/>
      <c r="F217" s="9" t="s">
        <v>4611</v>
      </c>
      <c r="G217" s="10"/>
      <c r="H217" s="10"/>
      <c r="I217" s="10"/>
      <c r="J217" s="9" t="s">
        <v>6574</v>
      </c>
      <c r="K217" s="25">
        <v>495</v>
      </c>
    </row>
    <row r="218" spans="1:12">
      <c r="A218" s="36">
        <f>ROW(218:218)-SUM(L$2:L218)</f>
        <v>206</v>
      </c>
      <c r="B218" s="314" t="s">
        <v>8742</v>
      </c>
      <c r="C218" s="277" t="s">
        <v>4610</v>
      </c>
      <c r="D218" s="82" t="s">
        <v>5206</v>
      </c>
      <c r="E218" s="83"/>
      <c r="F218" s="81" t="s">
        <v>4611</v>
      </c>
      <c r="G218" s="83"/>
      <c r="H218" s="83"/>
      <c r="I218" s="83"/>
      <c r="J218" s="81" t="s">
        <v>6575</v>
      </c>
      <c r="K218" s="84">
        <v>660</v>
      </c>
    </row>
    <row r="219" spans="1:12">
      <c r="A219" s="315">
        <f>ROW(219:219)-SUM(L$2:L219)</f>
        <v>207</v>
      </c>
      <c r="B219" s="316" t="s">
        <v>8743</v>
      </c>
      <c r="C219" s="317" t="s">
        <v>4610</v>
      </c>
      <c r="D219" s="82" t="s">
        <v>5207</v>
      </c>
      <c r="E219" s="83"/>
      <c r="F219" s="81" t="s">
        <v>4611</v>
      </c>
      <c r="G219" s="83"/>
      <c r="H219" s="83"/>
      <c r="I219" s="83"/>
      <c r="J219" s="81" t="s">
        <v>6575</v>
      </c>
      <c r="K219" s="84">
        <v>660</v>
      </c>
    </row>
    <row r="220" spans="1:12" s="141" customFormat="1">
      <c r="A220" s="137">
        <f>ROW(220:220)-SUM(L$2:L220)</f>
        <v>208</v>
      </c>
      <c r="B220" s="92" t="s">
        <v>11378</v>
      </c>
      <c r="C220" s="319"/>
      <c r="D220" s="299" t="s">
        <v>11377</v>
      </c>
      <c r="E220" s="91"/>
      <c r="F220" s="92" t="s">
        <v>4466</v>
      </c>
      <c r="G220" s="91" t="s">
        <v>5314</v>
      </c>
      <c r="H220" s="91"/>
      <c r="I220" s="91"/>
      <c r="J220" s="92" t="s">
        <v>11379</v>
      </c>
      <c r="K220" s="129">
        <v>2310</v>
      </c>
      <c r="L220" s="300"/>
    </row>
    <row r="221" spans="1:12" s="141" customFormat="1">
      <c r="A221" s="137">
        <f>ROW(221:221)-SUM(L$2:L221)</f>
        <v>209</v>
      </c>
      <c r="B221" s="92" t="s">
        <v>11036</v>
      </c>
      <c r="C221" s="319" t="s">
        <v>4613</v>
      </c>
      <c r="D221" s="299" t="s">
        <v>11037</v>
      </c>
      <c r="E221" s="91"/>
      <c r="F221" s="92" t="s">
        <v>4466</v>
      </c>
      <c r="G221" s="91" t="s">
        <v>5314</v>
      </c>
      <c r="H221" s="91"/>
      <c r="I221" s="91"/>
      <c r="J221" s="92" t="s">
        <v>11038</v>
      </c>
      <c r="K221" s="129">
        <v>1914</v>
      </c>
      <c r="L221" s="300"/>
    </row>
    <row r="222" spans="1:12" s="141" customFormat="1">
      <c r="A222" s="137">
        <f>ROW(222:222)-SUM(L$2:L222)</f>
        <v>210</v>
      </c>
      <c r="B222" s="92" t="s">
        <v>1823</v>
      </c>
      <c r="C222" s="319" t="s">
        <v>4613</v>
      </c>
      <c r="D222" s="299" t="s">
        <v>1819</v>
      </c>
      <c r="E222" s="91"/>
      <c r="F222" s="92" t="s">
        <v>4466</v>
      </c>
      <c r="G222" s="91" t="s">
        <v>5314</v>
      </c>
      <c r="H222" s="91"/>
      <c r="I222" s="91"/>
      <c r="J222" s="92" t="s">
        <v>11038</v>
      </c>
      <c r="K222" s="129">
        <v>5390</v>
      </c>
      <c r="L222" s="300"/>
    </row>
    <row r="223" spans="1:12" s="141" customFormat="1">
      <c r="A223" s="137">
        <f>ROW(223:223)-SUM(L$2:L223)</f>
        <v>211</v>
      </c>
      <c r="B223" s="92" t="s">
        <v>11040</v>
      </c>
      <c r="C223" s="319" t="s">
        <v>4613</v>
      </c>
      <c r="D223" s="299" t="s">
        <v>11039</v>
      </c>
      <c r="E223" s="91"/>
      <c r="F223" s="92" t="s">
        <v>4466</v>
      </c>
      <c r="G223" s="91" t="s">
        <v>5314</v>
      </c>
      <c r="H223" s="91"/>
      <c r="I223" s="91"/>
      <c r="J223" s="92" t="s">
        <v>11065</v>
      </c>
      <c r="K223" s="129">
        <v>1914</v>
      </c>
      <c r="L223" s="300"/>
    </row>
    <row r="224" spans="1:12" s="141" customFormat="1">
      <c r="A224" s="137">
        <f>ROW(224:224)-SUM(L$2:L224)</f>
        <v>212</v>
      </c>
      <c r="B224" s="92" t="s">
        <v>1822</v>
      </c>
      <c r="C224" s="319" t="s">
        <v>4613</v>
      </c>
      <c r="D224" s="299" t="s">
        <v>1820</v>
      </c>
      <c r="E224" s="91"/>
      <c r="F224" s="92" t="s">
        <v>4466</v>
      </c>
      <c r="G224" s="91" t="s">
        <v>5314</v>
      </c>
      <c r="H224" s="91"/>
      <c r="I224" s="91"/>
      <c r="J224" s="92" t="s">
        <v>11065</v>
      </c>
      <c r="K224" s="129">
        <v>5390</v>
      </c>
      <c r="L224" s="300"/>
    </row>
    <row r="225" spans="1:12" s="141" customFormat="1">
      <c r="A225" s="137">
        <f>ROW(225:225)-SUM(L$2:L225)</f>
        <v>213</v>
      </c>
      <c r="B225" s="92" t="s">
        <v>11041</v>
      </c>
      <c r="C225" s="319" t="s">
        <v>4613</v>
      </c>
      <c r="D225" s="299" t="s">
        <v>11043</v>
      </c>
      <c r="E225" s="91"/>
      <c r="F225" s="92" t="s">
        <v>4466</v>
      </c>
      <c r="G225" s="91" t="s">
        <v>5314</v>
      </c>
      <c r="H225" s="91"/>
      <c r="I225" s="91"/>
      <c r="J225" s="92" t="s">
        <v>11045</v>
      </c>
      <c r="K225" s="129">
        <v>1420</v>
      </c>
      <c r="L225" s="300"/>
    </row>
    <row r="226" spans="1:12" s="141" customFormat="1">
      <c r="A226" s="137">
        <f>ROW(226:226)-SUM(L$2:L226)</f>
        <v>214</v>
      </c>
      <c r="B226" s="92" t="s">
        <v>1821</v>
      </c>
      <c r="C226" s="319" t="s">
        <v>4613</v>
      </c>
      <c r="D226" s="299" t="s">
        <v>1818</v>
      </c>
      <c r="E226" s="91"/>
      <c r="F226" s="92" t="s">
        <v>4466</v>
      </c>
      <c r="G226" s="91" t="s">
        <v>5314</v>
      </c>
      <c r="H226" s="91"/>
      <c r="I226" s="91"/>
      <c r="J226" s="92" t="s">
        <v>11045</v>
      </c>
      <c r="K226" s="129">
        <v>4543</v>
      </c>
      <c r="L226" s="300"/>
    </row>
    <row r="227" spans="1:12" s="141" customFormat="1">
      <c r="A227" s="137">
        <f>ROW(227:227)-SUM(L$2:L227)</f>
        <v>215</v>
      </c>
      <c r="B227" s="92" t="s">
        <v>11042</v>
      </c>
      <c r="C227" s="319" t="s">
        <v>4613</v>
      </c>
      <c r="D227" s="299" t="s">
        <v>11044</v>
      </c>
      <c r="E227" s="91"/>
      <c r="F227" s="92" t="s">
        <v>4466</v>
      </c>
      <c r="G227" s="91" t="s">
        <v>5314</v>
      </c>
      <c r="H227" s="91"/>
      <c r="I227" s="91"/>
      <c r="J227" s="92" t="s">
        <v>11046</v>
      </c>
      <c r="K227" s="129">
        <v>1298</v>
      </c>
      <c r="L227" s="300"/>
    </row>
    <row r="228" spans="1:12" s="141" customFormat="1">
      <c r="A228" s="137">
        <f>ROW(228:228)-SUM(L$2:L228)</f>
        <v>216</v>
      </c>
      <c r="B228" s="92" t="s">
        <v>11047</v>
      </c>
      <c r="C228" s="319" t="s">
        <v>4613</v>
      </c>
      <c r="D228" s="299" t="s">
        <v>11049</v>
      </c>
      <c r="E228" s="91"/>
      <c r="F228" s="92" t="s">
        <v>4466</v>
      </c>
      <c r="G228" s="91" t="s">
        <v>5314</v>
      </c>
      <c r="H228" s="91"/>
      <c r="I228" s="91"/>
      <c r="J228" s="92" t="s">
        <v>11050</v>
      </c>
      <c r="K228" s="129">
        <v>1991</v>
      </c>
      <c r="L228" s="300"/>
    </row>
    <row r="229" spans="1:12" s="141" customFormat="1">
      <c r="A229" s="137">
        <f>ROW(229:229)-SUM(L$2:L229)</f>
        <v>217</v>
      </c>
      <c r="B229" s="92" t="s">
        <v>11048</v>
      </c>
      <c r="C229" s="319" t="s">
        <v>4613</v>
      </c>
      <c r="D229" s="299" t="s">
        <v>11051</v>
      </c>
      <c r="E229" s="91"/>
      <c r="F229" s="92" t="s">
        <v>4466</v>
      </c>
      <c r="G229" s="91" t="s">
        <v>5314</v>
      </c>
      <c r="H229" s="91"/>
      <c r="I229" s="91"/>
      <c r="J229" s="92" t="s">
        <v>11052</v>
      </c>
      <c r="K229" s="129">
        <v>2574</v>
      </c>
      <c r="L229" s="300"/>
    </row>
    <row r="230" spans="1:12" s="141" customFormat="1">
      <c r="A230" s="137">
        <f>ROW(230:230)-SUM(L$2:L230)</f>
        <v>218</v>
      </c>
      <c r="B230" s="92" t="s">
        <v>8744</v>
      </c>
      <c r="C230" s="319" t="s">
        <v>4613</v>
      </c>
      <c r="D230" s="299" t="s">
        <v>5208</v>
      </c>
      <c r="E230" s="91"/>
      <c r="F230" s="92" t="s">
        <v>4466</v>
      </c>
      <c r="G230" s="91" t="s">
        <v>5314</v>
      </c>
      <c r="H230" s="91"/>
      <c r="I230" s="91"/>
      <c r="J230" s="92" t="s">
        <v>6495</v>
      </c>
      <c r="K230" s="129">
        <v>1177</v>
      </c>
      <c r="L230" s="300"/>
    </row>
    <row r="231" spans="1:12" s="141" customFormat="1">
      <c r="A231" s="137">
        <f>ROW(231:231)-SUM(L$2:L231)</f>
        <v>219</v>
      </c>
      <c r="B231" s="92" t="s">
        <v>8745</v>
      </c>
      <c r="C231" s="319" t="s">
        <v>4613</v>
      </c>
      <c r="D231" s="299" t="s">
        <v>5209</v>
      </c>
      <c r="E231" s="91"/>
      <c r="F231" s="92" t="s">
        <v>4466</v>
      </c>
      <c r="G231" s="91" t="s">
        <v>5314</v>
      </c>
      <c r="H231" s="91"/>
      <c r="I231" s="91"/>
      <c r="J231" s="92" t="s">
        <v>6495</v>
      </c>
      <c r="K231" s="129">
        <v>1177</v>
      </c>
      <c r="L231" s="300"/>
    </row>
    <row r="232" spans="1:12" s="141" customFormat="1">
      <c r="A232" s="137">
        <f>ROW(232:232)-SUM(L$2:L232)</f>
        <v>220</v>
      </c>
      <c r="B232" s="92" t="s">
        <v>11059</v>
      </c>
      <c r="C232" s="319" t="s">
        <v>4613</v>
      </c>
      <c r="D232" s="299" t="s">
        <v>11053</v>
      </c>
      <c r="E232" s="91"/>
      <c r="F232" s="92" t="s">
        <v>4466</v>
      </c>
      <c r="G232" s="91" t="s">
        <v>5314</v>
      </c>
      <c r="H232" s="91"/>
      <c r="I232" s="91"/>
      <c r="J232" s="92" t="s">
        <v>11038</v>
      </c>
      <c r="K232" s="129">
        <v>3597</v>
      </c>
      <c r="L232" s="300"/>
    </row>
    <row r="233" spans="1:12" s="141" customFormat="1">
      <c r="A233" s="137">
        <f>ROW(233:233)-SUM(L$2:L233)</f>
        <v>221</v>
      </c>
      <c r="B233" s="92" t="s">
        <v>11060</v>
      </c>
      <c r="C233" s="319" t="s">
        <v>4613</v>
      </c>
      <c r="D233" s="299" t="s">
        <v>11054</v>
      </c>
      <c r="E233" s="91"/>
      <c r="F233" s="92" t="s">
        <v>4466</v>
      </c>
      <c r="G233" s="91" t="s">
        <v>5314</v>
      </c>
      <c r="H233" s="91"/>
      <c r="I233" s="91"/>
      <c r="J233" s="92" t="s">
        <v>11065</v>
      </c>
      <c r="K233" s="129">
        <v>3597</v>
      </c>
      <c r="L233" s="300"/>
    </row>
    <row r="234" spans="1:12" s="141" customFormat="1">
      <c r="A234" s="137">
        <f>ROW(234:234)-SUM(L$2:L234)</f>
        <v>222</v>
      </c>
      <c r="B234" s="92" t="s">
        <v>11061</v>
      </c>
      <c r="C234" s="319" t="s">
        <v>4613</v>
      </c>
      <c r="D234" s="299" t="s">
        <v>11055</v>
      </c>
      <c r="E234" s="91"/>
      <c r="F234" s="92" t="s">
        <v>4466</v>
      </c>
      <c r="G234" s="91" t="s">
        <v>5314</v>
      </c>
      <c r="H234" s="91"/>
      <c r="I234" s="91"/>
      <c r="J234" s="92" t="s">
        <v>11045</v>
      </c>
      <c r="K234" s="129">
        <v>2657</v>
      </c>
      <c r="L234" s="300"/>
    </row>
    <row r="235" spans="1:12" s="141" customFormat="1">
      <c r="A235" s="137">
        <f>ROW(235:235)-SUM(L$2:L235)</f>
        <v>223</v>
      </c>
      <c r="B235" s="92" t="s">
        <v>11062</v>
      </c>
      <c r="C235" s="319" t="s">
        <v>4613</v>
      </c>
      <c r="D235" s="299" t="s">
        <v>11056</v>
      </c>
      <c r="E235" s="91"/>
      <c r="F235" s="92" t="s">
        <v>4466</v>
      </c>
      <c r="G235" s="91" t="s">
        <v>5314</v>
      </c>
      <c r="H235" s="91"/>
      <c r="I235" s="91"/>
      <c r="J235" s="92" t="s">
        <v>11046</v>
      </c>
      <c r="K235" s="129">
        <v>2442</v>
      </c>
      <c r="L235" s="300"/>
    </row>
    <row r="236" spans="1:12" s="141" customFormat="1">
      <c r="A236" s="137">
        <f>ROW(236:236)-SUM(L$2:L236)</f>
        <v>224</v>
      </c>
      <c r="B236" s="92" t="s">
        <v>11063</v>
      </c>
      <c r="C236" s="319" t="s">
        <v>4613</v>
      </c>
      <c r="D236" s="299" t="s">
        <v>11057</v>
      </c>
      <c r="E236" s="91"/>
      <c r="F236" s="92" t="s">
        <v>4466</v>
      </c>
      <c r="G236" s="91" t="s">
        <v>5314</v>
      </c>
      <c r="H236" s="91"/>
      <c r="I236" s="91"/>
      <c r="J236" s="92" t="s">
        <v>11050</v>
      </c>
      <c r="K236" s="129">
        <v>3729</v>
      </c>
      <c r="L236" s="300"/>
    </row>
    <row r="237" spans="1:12" s="141" customFormat="1">
      <c r="A237" s="137">
        <f>ROW(237:237)-SUM(L$2:L237)</f>
        <v>225</v>
      </c>
      <c r="B237" s="92" t="s">
        <v>11064</v>
      </c>
      <c r="C237" s="319" t="s">
        <v>4613</v>
      </c>
      <c r="D237" s="299" t="s">
        <v>11058</v>
      </c>
      <c r="E237" s="91"/>
      <c r="F237" s="92" t="s">
        <v>4466</v>
      </c>
      <c r="G237" s="91" t="s">
        <v>5314</v>
      </c>
      <c r="H237" s="91"/>
      <c r="I237" s="91"/>
      <c r="J237" s="92" t="s">
        <v>11052</v>
      </c>
      <c r="K237" s="129">
        <v>4835</v>
      </c>
      <c r="L237" s="300"/>
    </row>
    <row r="238" spans="1:12">
      <c r="A238" s="315">
        <f>ROW(238:238)-SUM(L$2:L238)</f>
        <v>226</v>
      </c>
      <c r="B238" s="316" t="s">
        <v>8937</v>
      </c>
      <c r="C238" s="318" t="s">
        <v>4613</v>
      </c>
      <c r="D238" s="85" t="s">
        <v>5210</v>
      </c>
      <c r="E238" s="64"/>
      <c r="F238" s="67" t="s">
        <v>4466</v>
      </c>
      <c r="G238" s="91" t="s">
        <v>5314</v>
      </c>
      <c r="H238" s="64"/>
      <c r="I238" s="64"/>
      <c r="J238" s="67" t="s">
        <v>6495</v>
      </c>
      <c r="K238" s="69">
        <v>2211</v>
      </c>
    </row>
    <row r="239" spans="1:12">
      <c r="A239" s="315">
        <f>ROW(239:239)-SUM(L$2:L239)</f>
        <v>227</v>
      </c>
      <c r="B239" s="316" t="s">
        <v>8938</v>
      </c>
      <c r="C239" s="318" t="s">
        <v>4613</v>
      </c>
      <c r="D239" s="85" t="s">
        <v>5211</v>
      </c>
      <c r="E239" s="64"/>
      <c r="F239" s="67" t="s">
        <v>4466</v>
      </c>
      <c r="G239" s="91" t="s">
        <v>5314</v>
      </c>
      <c r="H239" s="64"/>
      <c r="I239" s="64"/>
      <c r="J239" s="67" t="s">
        <v>6495</v>
      </c>
      <c r="K239" s="69">
        <v>2211</v>
      </c>
    </row>
    <row r="240" spans="1:12" s="141" customFormat="1">
      <c r="A240" s="137">
        <f>ROW(240:240)-SUM(L$2:L240)</f>
        <v>228</v>
      </c>
      <c r="B240" s="92" t="s">
        <v>1914</v>
      </c>
      <c r="C240" s="319"/>
      <c r="D240" s="299" t="s">
        <v>1912</v>
      </c>
      <c r="E240" s="91"/>
      <c r="F240" s="92" t="s">
        <v>4466</v>
      </c>
      <c r="G240" s="91" t="s">
        <v>5314</v>
      </c>
      <c r="H240" s="91"/>
      <c r="I240" s="91"/>
      <c r="J240" s="92" t="s">
        <v>1913</v>
      </c>
      <c r="K240" s="129">
        <v>484</v>
      </c>
      <c r="L240" s="300"/>
    </row>
    <row r="241" spans="1:12" s="141" customFormat="1">
      <c r="A241" s="137">
        <f>ROW(241:241)-SUM(L$2:L241)</f>
        <v>229</v>
      </c>
      <c r="B241" s="92" t="s">
        <v>1915</v>
      </c>
      <c r="C241" s="319"/>
      <c r="D241" s="299" t="s">
        <v>1916</v>
      </c>
      <c r="E241" s="91"/>
      <c r="F241" s="92" t="s">
        <v>4466</v>
      </c>
      <c r="G241" s="91" t="s">
        <v>5314</v>
      </c>
      <c r="H241" s="91"/>
      <c r="I241" s="91"/>
      <c r="J241" s="92" t="s">
        <v>1913</v>
      </c>
      <c r="K241" s="129">
        <v>484</v>
      </c>
      <c r="L241" s="300"/>
    </row>
    <row r="242" spans="1:12" s="141" customFormat="1">
      <c r="A242" s="137">
        <f>ROW(242:242)-SUM(L$2:L242)</f>
        <v>230</v>
      </c>
      <c r="B242" s="92" t="s">
        <v>237</v>
      </c>
      <c r="C242" s="319"/>
      <c r="D242" s="299" t="s">
        <v>235</v>
      </c>
      <c r="E242" s="91"/>
      <c r="F242" s="92" t="s">
        <v>4466</v>
      </c>
      <c r="G242" s="91" t="s">
        <v>5314</v>
      </c>
      <c r="H242" s="91"/>
      <c r="I242" s="91"/>
      <c r="J242" s="92" t="s">
        <v>1913</v>
      </c>
      <c r="K242" s="129">
        <v>484</v>
      </c>
      <c r="L242" s="300"/>
    </row>
    <row r="243" spans="1:12" s="141" customFormat="1">
      <c r="A243" s="137">
        <f>ROW(243:243)-SUM(L$2:L243)</f>
        <v>231</v>
      </c>
      <c r="B243" s="92" t="s">
        <v>238</v>
      </c>
      <c r="C243" s="319"/>
      <c r="D243" s="299" t="s">
        <v>236</v>
      </c>
      <c r="E243" s="91"/>
      <c r="F243" s="92" t="s">
        <v>4466</v>
      </c>
      <c r="G243" s="91" t="s">
        <v>5314</v>
      </c>
      <c r="H243" s="91"/>
      <c r="I243" s="91"/>
      <c r="J243" s="92" t="s">
        <v>1913</v>
      </c>
      <c r="K243" s="129">
        <v>484</v>
      </c>
      <c r="L243" s="300"/>
    </row>
    <row r="244" spans="1:12" s="141" customFormat="1">
      <c r="A244" s="137">
        <f>ROW(244:244)-SUM(L$2:L244)</f>
        <v>232</v>
      </c>
      <c r="B244" s="92" t="s">
        <v>220</v>
      </c>
      <c r="C244" s="319"/>
      <c r="D244" s="299" t="s">
        <v>219</v>
      </c>
      <c r="E244" s="91"/>
      <c r="F244" s="92" t="s">
        <v>4466</v>
      </c>
      <c r="G244" s="91" t="s">
        <v>5314</v>
      </c>
      <c r="H244" s="91"/>
      <c r="I244" s="91"/>
      <c r="J244" s="92" t="s">
        <v>221</v>
      </c>
      <c r="K244" s="129">
        <v>1705</v>
      </c>
      <c r="L244" s="300"/>
    </row>
    <row r="245" spans="1:12" s="141" customFormat="1">
      <c r="A245" s="137">
        <f>ROW(245:245)-SUM(L$2:L245)</f>
        <v>233</v>
      </c>
      <c r="B245" s="92" t="s">
        <v>223</v>
      </c>
      <c r="C245" s="319"/>
      <c r="D245" s="299" t="s">
        <v>222</v>
      </c>
      <c r="E245" s="91"/>
      <c r="F245" s="92" t="s">
        <v>4466</v>
      </c>
      <c r="G245" s="91" t="s">
        <v>5314</v>
      </c>
      <c r="H245" s="91"/>
      <c r="I245" s="91"/>
      <c r="J245" s="92" t="s">
        <v>221</v>
      </c>
      <c r="K245" s="129">
        <v>1705</v>
      </c>
      <c r="L245" s="300"/>
    </row>
    <row r="246" spans="1:12" s="141" customFormat="1">
      <c r="A246" s="137">
        <f>ROW(246:246)-SUM(L$2:L246)</f>
        <v>234</v>
      </c>
      <c r="B246" s="92" t="s">
        <v>2038</v>
      </c>
      <c r="C246" s="319"/>
      <c r="D246" s="299" t="s">
        <v>2039</v>
      </c>
      <c r="E246" s="91"/>
      <c r="F246" s="92" t="s">
        <v>4466</v>
      </c>
      <c r="G246" s="91" t="s">
        <v>5314</v>
      </c>
      <c r="H246" s="91"/>
      <c r="I246" s="91"/>
      <c r="J246" s="92" t="s">
        <v>2040</v>
      </c>
      <c r="K246" s="129">
        <v>1573</v>
      </c>
      <c r="L246" s="300"/>
    </row>
    <row r="247" spans="1:12" s="141" customFormat="1">
      <c r="A247" s="137">
        <f>ROW(247:247)-SUM(L$2:L247)</f>
        <v>235</v>
      </c>
      <c r="B247" s="92" t="s">
        <v>2041</v>
      </c>
      <c r="C247" s="319"/>
      <c r="D247" s="299" t="s">
        <v>2042</v>
      </c>
      <c r="E247" s="91"/>
      <c r="F247" s="92" t="s">
        <v>4466</v>
      </c>
      <c r="G247" s="91" t="s">
        <v>5314</v>
      </c>
      <c r="H247" s="91"/>
      <c r="I247" s="91"/>
      <c r="J247" s="92" t="s">
        <v>2040</v>
      </c>
      <c r="K247" s="129">
        <v>1573</v>
      </c>
      <c r="L247" s="300"/>
    </row>
    <row r="248" spans="1:12" s="141" customFormat="1">
      <c r="A248" s="137">
        <f>ROW(248:248)-SUM(L$2:L248)</f>
        <v>236</v>
      </c>
      <c r="B248" s="92" t="s">
        <v>11783</v>
      </c>
      <c r="C248" s="319"/>
      <c r="D248" s="299" t="s">
        <v>11784</v>
      </c>
      <c r="E248" s="91"/>
      <c r="F248" s="92" t="s">
        <v>4466</v>
      </c>
      <c r="G248" s="91" t="s">
        <v>5314</v>
      </c>
      <c r="H248" s="91"/>
      <c r="I248" s="91"/>
      <c r="J248" s="92" t="s">
        <v>11785</v>
      </c>
      <c r="K248" s="129">
        <v>1628</v>
      </c>
      <c r="L248" s="300"/>
    </row>
    <row r="249" spans="1:12" s="141" customFormat="1">
      <c r="A249" s="137">
        <f>ROW(249:249)-SUM(L$2:L249)</f>
        <v>237</v>
      </c>
      <c r="B249" s="92" t="s">
        <v>11754</v>
      </c>
      <c r="C249" s="319"/>
      <c r="D249" s="299" t="s">
        <v>11755</v>
      </c>
      <c r="E249" s="91"/>
      <c r="F249" s="92" t="s">
        <v>4466</v>
      </c>
      <c r="G249" s="91" t="s">
        <v>5314</v>
      </c>
      <c r="H249" s="91"/>
      <c r="I249" s="91"/>
      <c r="J249" s="92" t="s">
        <v>11756</v>
      </c>
      <c r="K249" s="129">
        <v>1485</v>
      </c>
      <c r="L249" s="300"/>
    </row>
    <row r="250" spans="1:12" s="141" customFormat="1">
      <c r="A250" s="137">
        <f>ROW(250:250)-SUM(L$2:L250)</f>
        <v>238</v>
      </c>
      <c r="B250" s="92" t="s">
        <v>11786</v>
      </c>
      <c r="C250" s="319"/>
      <c r="D250" s="299" t="s">
        <v>11787</v>
      </c>
      <c r="E250" s="91"/>
      <c r="F250" s="92" t="s">
        <v>4466</v>
      </c>
      <c r="G250" s="91" t="s">
        <v>5314</v>
      </c>
      <c r="H250" s="91"/>
      <c r="I250" s="91"/>
      <c r="J250" s="92" t="s">
        <v>11747</v>
      </c>
      <c r="K250" s="129">
        <v>1540</v>
      </c>
      <c r="L250" s="300"/>
    </row>
    <row r="251" spans="1:12" s="141" customFormat="1">
      <c r="A251" s="137">
        <f>ROW(251:251)-SUM(L$2:L251)</f>
        <v>239</v>
      </c>
      <c r="B251" s="92" t="s">
        <v>11788</v>
      </c>
      <c r="C251" s="319"/>
      <c r="D251" s="299" t="s">
        <v>11789</v>
      </c>
      <c r="E251" s="91"/>
      <c r="F251" s="92" t="s">
        <v>4466</v>
      </c>
      <c r="G251" s="91" t="s">
        <v>5314</v>
      </c>
      <c r="H251" s="91"/>
      <c r="I251" s="91"/>
      <c r="J251" s="92" t="s">
        <v>11750</v>
      </c>
      <c r="K251" s="129">
        <v>1540</v>
      </c>
      <c r="L251" s="300"/>
    </row>
    <row r="252" spans="1:12" s="141" customFormat="1">
      <c r="A252" s="137">
        <f>ROW(252:252)-SUM(L$2:L252)</f>
        <v>240</v>
      </c>
      <c r="B252" s="92" t="s">
        <v>11745</v>
      </c>
      <c r="C252" s="319"/>
      <c r="D252" s="299" t="s">
        <v>11746</v>
      </c>
      <c r="E252" s="91"/>
      <c r="F252" s="92" t="s">
        <v>4466</v>
      </c>
      <c r="G252" s="91" t="s">
        <v>5314</v>
      </c>
      <c r="H252" s="91"/>
      <c r="I252" s="91"/>
      <c r="J252" s="92" t="s">
        <v>11747</v>
      </c>
      <c r="K252" s="129">
        <v>4543</v>
      </c>
      <c r="L252" s="300"/>
    </row>
    <row r="253" spans="1:12" s="141" customFormat="1">
      <c r="A253" s="137">
        <f>ROW(253:253)-SUM(L$2:L253)</f>
        <v>241</v>
      </c>
      <c r="B253" s="92" t="s">
        <v>11748</v>
      </c>
      <c r="C253" s="319"/>
      <c r="D253" s="299" t="s">
        <v>11749</v>
      </c>
      <c r="E253" s="91"/>
      <c r="F253" s="92" t="s">
        <v>4466</v>
      </c>
      <c r="G253" s="91" t="s">
        <v>5314</v>
      </c>
      <c r="H253" s="91"/>
      <c r="I253" s="91"/>
      <c r="J253" s="92" t="s">
        <v>11750</v>
      </c>
      <c r="K253" s="129">
        <v>4543</v>
      </c>
      <c r="L253" s="300"/>
    </row>
    <row r="254" spans="1:12">
      <c r="A254" s="315">
        <f>ROW(254:254)-SUM(L$2:L254)</f>
        <v>242</v>
      </c>
      <c r="B254" s="316" t="s">
        <v>8746</v>
      </c>
      <c r="C254" s="319" t="s">
        <v>4613</v>
      </c>
      <c r="D254" s="299" t="s">
        <v>5212</v>
      </c>
      <c r="E254" s="91"/>
      <c r="F254" s="92" t="s">
        <v>4466</v>
      </c>
      <c r="G254" s="91" t="s">
        <v>5314</v>
      </c>
      <c r="H254" s="91" t="s">
        <v>5314</v>
      </c>
      <c r="I254" s="91"/>
      <c r="J254" s="92" t="s">
        <v>6495</v>
      </c>
      <c r="K254" s="129">
        <v>1177</v>
      </c>
    </row>
    <row r="255" spans="1:12">
      <c r="A255" s="315">
        <f>ROW(255:255)-SUM(L$2:L255)</f>
        <v>243</v>
      </c>
      <c r="B255" s="316" t="s">
        <v>8747</v>
      </c>
      <c r="C255" s="319" t="s">
        <v>4613</v>
      </c>
      <c r="D255" s="299" t="s">
        <v>5213</v>
      </c>
      <c r="E255" s="91"/>
      <c r="F255" s="92" t="s">
        <v>4466</v>
      </c>
      <c r="G255" s="91" t="s">
        <v>5314</v>
      </c>
      <c r="H255" s="91" t="s">
        <v>5314</v>
      </c>
      <c r="I255" s="91"/>
      <c r="J255" s="92" t="s">
        <v>6495</v>
      </c>
      <c r="K255" s="129">
        <v>1177</v>
      </c>
    </row>
    <row r="256" spans="1:12" s="141" customFormat="1">
      <c r="A256" s="137">
        <f>ROW(256:256)-SUM(L$2:L256)</f>
        <v>244</v>
      </c>
      <c r="B256" s="92" t="s">
        <v>660</v>
      </c>
      <c r="C256" s="319" t="s">
        <v>3076</v>
      </c>
      <c r="D256" s="299" t="s">
        <v>661</v>
      </c>
      <c r="E256" s="91"/>
      <c r="F256" s="92" t="s">
        <v>2342</v>
      </c>
      <c r="G256" s="91"/>
      <c r="H256" s="91"/>
      <c r="I256" s="91"/>
      <c r="J256" s="92" t="s">
        <v>659</v>
      </c>
      <c r="K256" s="129">
        <v>1045</v>
      </c>
      <c r="L256" s="300"/>
    </row>
    <row r="257" spans="1:12" s="141" customFormat="1">
      <c r="A257" s="137">
        <f>ROW(257:257)-SUM(L$2:L257)</f>
        <v>245</v>
      </c>
      <c r="B257" s="92" t="s">
        <v>662</v>
      </c>
      <c r="C257" s="319" t="s">
        <v>3076</v>
      </c>
      <c r="D257" s="299" t="s">
        <v>663</v>
      </c>
      <c r="E257" s="91"/>
      <c r="F257" s="92" t="s">
        <v>2342</v>
      </c>
      <c r="G257" s="91"/>
      <c r="H257" s="91"/>
      <c r="I257" s="91"/>
      <c r="J257" s="92" t="s">
        <v>659</v>
      </c>
      <c r="K257" s="129">
        <v>1045</v>
      </c>
      <c r="L257" s="300"/>
    </row>
    <row r="258" spans="1:12" s="141" customFormat="1">
      <c r="A258" s="137">
        <f>ROW(258:258)-SUM(L$2:L258)</f>
        <v>246</v>
      </c>
      <c r="B258" s="92" t="s">
        <v>1382</v>
      </c>
      <c r="C258" s="319"/>
      <c r="D258" s="299" t="s">
        <v>1398</v>
      </c>
      <c r="E258" s="91"/>
      <c r="F258" s="92" t="s">
        <v>2342</v>
      </c>
      <c r="G258" s="91" t="s">
        <v>5314</v>
      </c>
      <c r="H258" s="91"/>
      <c r="I258" s="91"/>
      <c r="J258" s="92" t="s">
        <v>1381</v>
      </c>
      <c r="K258" s="129">
        <v>2827</v>
      </c>
      <c r="L258" s="300"/>
    </row>
    <row r="259" spans="1:12" s="141" customFormat="1">
      <c r="A259" s="137">
        <f>ROW(259:259)-SUM(L$2:L259)</f>
        <v>247</v>
      </c>
      <c r="B259" s="92" t="s">
        <v>1383</v>
      </c>
      <c r="C259" s="319"/>
      <c r="D259" s="299" t="s">
        <v>1399</v>
      </c>
      <c r="E259" s="91"/>
      <c r="F259" s="92" t="s">
        <v>2342</v>
      </c>
      <c r="G259" s="91" t="s">
        <v>5314</v>
      </c>
      <c r="H259" s="91"/>
      <c r="I259" s="91"/>
      <c r="J259" s="92" t="s">
        <v>1381</v>
      </c>
      <c r="K259" s="129">
        <v>3740</v>
      </c>
      <c r="L259" s="300"/>
    </row>
    <row r="260" spans="1:12" s="141" customFormat="1">
      <c r="A260" s="137">
        <f>ROW(260:260)-SUM(L$2:L260)</f>
        <v>248</v>
      </c>
      <c r="B260" s="92" t="s">
        <v>1384</v>
      </c>
      <c r="C260" s="319"/>
      <c r="D260" s="299" t="s">
        <v>1400</v>
      </c>
      <c r="E260" s="91"/>
      <c r="F260" s="92" t="s">
        <v>2342</v>
      </c>
      <c r="G260" s="91" t="s">
        <v>5314</v>
      </c>
      <c r="H260" s="91"/>
      <c r="I260" s="91"/>
      <c r="J260" s="92" t="s">
        <v>1381</v>
      </c>
      <c r="K260" s="129">
        <v>2827</v>
      </c>
      <c r="L260" s="300"/>
    </row>
    <row r="261" spans="1:12" s="141" customFormat="1">
      <c r="A261" s="137">
        <f>ROW(261:261)-SUM(L$2:L261)</f>
        <v>249</v>
      </c>
      <c r="B261" s="92" t="s">
        <v>1385</v>
      </c>
      <c r="C261" s="319"/>
      <c r="D261" s="299" t="s">
        <v>1401</v>
      </c>
      <c r="E261" s="91"/>
      <c r="F261" s="92" t="s">
        <v>2342</v>
      </c>
      <c r="G261" s="91" t="s">
        <v>5314</v>
      </c>
      <c r="H261" s="91"/>
      <c r="I261" s="91"/>
      <c r="J261" s="92" t="s">
        <v>1381</v>
      </c>
      <c r="K261" s="129">
        <v>3740</v>
      </c>
      <c r="L261" s="300"/>
    </row>
    <row r="262" spans="1:12" s="141" customFormat="1">
      <c r="A262" s="137">
        <f>ROW(262:262)-SUM(L$2:L262)</f>
        <v>250</v>
      </c>
      <c r="B262" s="92" t="s">
        <v>1349</v>
      </c>
      <c r="C262" s="319"/>
      <c r="D262" s="299" t="s">
        <v>1351</v>
      </c>
      <c r="E262" s="91"/>
      <c r="F262" s="92" t="s">
        <v>2342</v>
      </c>
      <c r="G262" s="91" t="s">
        <v>5314</v>
      </c>
      <c r="H262" s="91"/>
      <c r="I262" s="91"/>
      <c r="J262" s="92" t="s">
        <v>1350</v>
      </c>
      <c r="K262" s="129">
        <v>2937</v>
      </c>
      <c r="L262" s="300"/>
    </row>
    <row r="263" spans="1:12" s="141" customFormat="1">
      <c r="A263" s="137">
        <f>ROW(263:263)-SUM(L$2:L263)</f>
        <v>251</v>
      </c>
      <c r="B263" s="92" t="s">
        <v>1353</v>
      </c>
      <c r="C263" s="319"/>
      <c r="D263" s="299" t="s">
        <v>1352</v>
      </c>
      <c r="E263" s="91"/>
      <c r="F263" s="92" t="s">
        <v>2342</v>
      </c>
      <c r="G263" s="91" t="s">
        <v>5314</v>
      </c>
      <c r="H263" s="91"/>
      <c r="I263" s="91"/>
      <c r="J263" s="92" t="s">
        <v>1350</v>
      </c>
      <c r="K263" s="129">
        <v>3190</v>
      </c>
      <c r="L263" s="300"/>
    </row>
    <row r="264" spans="1:12" s="141" customFormat="1">
      <c r="A264" s="137">
        <f>ROW(264:264)-SUM(L$2:L264)</f>
        <v>252</v>
      </c>
      <c r="B264" s="92" t="s">
        <v>1436</v>
      </c>
      <c r="C264" s="319"/>
      <c r="D264" s="299" t="s">
        <v>1438</v>
      </c>
      <c r="E264" s="91"/>
      <c r="F264" s="92" t="s">
        <v>2342</v>
      </c>
      <c r="G264" s="91" t="s">
        <v>5314</v>
      </c>
      <c r="H264" s="91"/>
      <c r="I264" s="91"/>
      <c r="J264" s="92" t="s">
        <v>1350</v>
      </c>
      <c r="K264" s="129">
        <v>7370</v>
      </c>
      <c r="L264" s="300"/>
    </row>
    <row r="265" spans="1:12" s="141" customFormat="1">
      <c r="A265" s="137">
        <f>ROW(265:265)-SUM(L$2:L265)</f>
        <v>253</v>
      </c>
      <c r="B265" s="92" t="s">
        <v>1437</v>
      </c>
      <c r="C265" s="319"/>
      <c r="D265" s="299" t="s">
        <v>1439</v>
      </c>
      <c r="E265" s="91"/>
      <c r="F265" s="92" t="s">
        <v>2342</v>
      </c>
      <c r="G265" s="91" t="s">
        <v>5314</v>
      </c>
      <c r="H265" s="91"/>
      <c r="I265" s="91"/>
      <c r="J265" s="92" t="s">
        <v>1350</v>
      </c>
      <c r="K265" s="129">
        <v>8250</v>
      </c>
      <c r="L265" s="300"/>
    </row>
    <row r="266" spans="1:12" s="141" customFormat="1">
      <c r="A266" s="137">
        <f>ROW(266:266)-SUM(L$2:L266)</f>
        <v>254</v>
      </c>
      <c r="B266" s="92" t="s">
        <v>1354</v>
      </c>
      <c r="C266" s="319"/>
      <c r="D266" s="299" t="s">
        <v>1355</v>
      </c>
      <c r="E266" s="91"/>
      <c r="F266" s="92" t="s">
        <v>2342</v>
      </c>
      <c r="G266" s="91" t="s">
        <v>5314</v>
      </c>
      <c r="H266" s="91"/>
      <c r="I266" s="91"/>
      <c r="J266" s="92" t="s">
        <v>1350</v>
      </c>
      <c r="K266" s="129">
        <v>2937</v>
      </c>
      <c r="L266" s="300"/>
    </row>
    <row r="267" spans="1:12" s="141" customFormat="1">
      <c r="A267" s="137">
        <f>ROW(267:267)-SUM(L$2:L267)</f>
        <v>255</v>
      </c>
      <c r="B267" s="92" t="s">
        <v>1357</v>
      </c>
      <c r="C267" s="319"/>
      <c r="D267" s="299" t="s">
        <v>1356</v>
      </c>
      <c r="E267" s="91"/>
      <c r="F267" s="92" t="s">
        <v>2342</v>
      </c>
      <c r="G267" s="91" t="s">
        <v>5314</v>
      </c>
      <c r="H267" s="91"/>
      <c r="I267" s="91"/>
      <c r="J267" s="92" t="s">
        <v>1350</v>
      </c>
      <c r="K267" s="129">
        <v>3190</v>
      </c>
      <c r="L267" s="300"/>
    </row>
    <row r="268" spans="1:12" s="141" customFormat="1">
      <c r="A268" s="137">
        <f>ROW(268:268)-SUM(L$2:L268)</f>
        <v>256</v>
      </c>
      <c r="B268" s="92" t="s">
        <v>1376</v>
      </c>
      <c r="C268" s="319"/>
      <c r="D268" s="299" t="s">
        <v>1351</v>
      </c>
      <c r="E268" s="91"/>
      <c r="F268" s="92" t="s">
        <v>2342</v>
      </c>
      <c r="G268" s="91" t="s">
        <v>5314</v>
      </c>
      <c r="H268" s="91"/>
      <c r="I268" s="91"/>
      <c r="J268" s="92" t="s">
        <v>1377</v>
      </c>
      <c r="K268" s="129">
        <v>1540</v>
      </c>
      <c r="L268" s="300"/>
    </row>
    <row r="269" spans="1:12" s="141" customFormat="1">
      <c r="A269" s="137">
        <f>ROW(269:269)-SUM(L$2:L269)</f>
        <v>257</v>
      </c>
      <c r="B269" s="92" t="s">
        <v>1378</v>
      </c>
      <c r="C269" s="319"/>
      <c r="D269" s="299" t="s">
        <v>1355</v>
      </c>
      <c r="E269" s="91"/>
      <c r="F269" s="92" t="s">
        <v>2342</v>
      </c>
      <c r="G269" s="91" t="s">
        <v>5314</v>
      </c>
      <c r="H269" s="91"/>
      <c r="I269" s="91"/>
      <c r="J269" s="92" t="s">
        <v>1377</v>
      </c>
      <c r="K269" s="129">
        <v>1540</v>
      </c>
      <c r="L269" s="300"/>
    </row>
    <row r="270" spans="1:12" s="141" customFormat="1">
      <c r="A270" s="137">
        <f>ROW(270:270)-SUM(L$2:L270)</f>
        <v>258</v>
      </c>
      <c r="B270" s="92" t="s">
        <v>1379</v>
      </c>
      <c r="C270" s="319"/>
      <c r="D270" s="299" t="s">
        <v>1352</v>
      </c>
      <c r="E270" s="91"/>
      <c r="F270" s="92" t="s">
        <v>2342</v>
      </c>
      <c r="G270" s="91" t="s">
        <v>5314</v>
      </c>
      <c r="H270" s="91"/>
      <c r="I270" s="91"/>
      <c r="J270" s="92" t="s">
        <v>1377</v>
      </c>
      <c r="K270" s="129">
        <v>1705</v>
      </c>
      <c r="L270" s="300"/>
    </row>
    <row r="271" spans="1:12" s="141" customFormat="1">
      <c r="A271" s="137">
        <f>ROW(271:271)-SUM(L$2:L287)</f>
        <v>259</v>
      </c>
      <c r="B271" s="92" t="s">
        <v>1380</v>
      </c>
      <c r="C271" s="319"/>
      <c r="D271" s="299" t="s">
        <v>1356</v>
      </c>
      <c r="E271" s="91"/>
      <c r="F271" s="92" t="s">
        <v>2342</v>
      </c>
      <c r="G271" s="91" t="s">
        <v>5314</v>
      </c>
      <c r="H271" s="91"/>
      <c r="I271" s="91"/>
      <c r="J271" s="92" t="s">
        <v>1377</v>
      </c>
      <c r="K271" s="129">
        <v>1705</v>
      </c>
      <c r="L271" s="300"/>
    </row>
    <row r="272" spans="1:12" s="141" customFormat="1">
      <c r="A272" s="137">
        <f>ROW(272:272)-SUM(L$2:L272)</f>
        <v>260</v>
      </c>
      <c r="B272" s="92" t="s">
        <v>1387</v>
      </c>
      <c r="C272" s="319"/>
      <c r="D272" s="299" t="s">
        <v>1386</v>
      </c>
      <c r="E272" s="91"/>
      <c r="F272" s="92" t="s">
        <v>2342</v>
      </c>
      <c r="G272" s="91" t="s">
        <v>5314</v>
      </c>
      <c r="H272" s="91"/>
      <c r="I272" s="91"/>
      <c r="J272" s="92" t="s">
        <v>1494</v>
      </c>
      <c r="K272" s="129">
        <v>1705</v>
      </c>
      <c r="L272" s="300"/>
    </row>
    <row r="273" spans="1:12" s="141" customFormat="1">
      <c r="A273" s="137">
        <f>ROW(273:273)-SUM(L$2:L273)</f>
        <v>261</v>
      </c>
      <c r="B273" s="92" t="s">
        <v>1389</v>
      </c>
      <c r="C273" s="319"/>
      <c r="D273" s="299" t="s">
        <v>1388</v>
      </c>
      <c r="E273" s="91"/>
      <c r="F273" s="92" t="s">
        <v>2342</v>
      </c>
      <c r="G273" s="91" t="s">
        <v>5314</v>
      </c>
      <c r="H273" s="91"/>
      <c r="I273" s="91"/>
      <c r="J273" s="92" t="s">
        <v>1494</v>
      </c>
      <c r="K273" s="129">
        <v>2310</v>
      </c>
      <c r="L273" s="300"/>
    </row>
    <row r="274" spans="1:12" s="141" customFormat="1">
      <c r="A274" s="137">
        <f>ROW(274:274)-SUM(L$2:L274)</f>
        <v>262</v>
      </c>
      <c r="B274" s="92" t="s">
        <v>1391</v>
      </c>
      <c r="C274" s="319"/>
      <c r="D274" s="299" t="s">
        <v>1390</v>
      </c>
      <c r="E274" s="91"/>
      <c r="F274" s="92" t="s">
        <v>2342</v>
      </c>
      <c r="G274" s="91" t="s">
        <v>5314</v>
      </c>
      <c r="H274" s="91"/>
      <c r="I274" s="91"/>
      <c r="J274" s="92" t="s">
        <v>1494</v>
      </c>
      <c r="K274" s="129">
        <v>1705</v>
      </c>
      <c r="L274" s="300"/>
    </row>
    <row r="275" spans="1:12" s="141" customFormat="1">
      <c r="A275" s="137">
        <f>ROW(275:275)-SUM(L$2:L275)</f>
        <v>263</v>
      </c>
      <c r="B275" s="92" t="s">
        <v>1393</v>
      </c>
      <c r="C275" s="319"/>
      <c r="D275" s="299" t="s">
        <v>1392</v>
      </c>
      <c r="E275" s="91"/>
      <c r="F275" s="92" t="s">
        <v>2342</v>
      </c>
      <c r="G275" s="91" t="s">
        <v>5314</v>
      </c>
      <c r="H275" s="91"/>
      <c r="I275" s="91"/>
      <c r="J275" s="92" t="s">
        <v>1494</v>
      </c>
      <c r="K275" s="129">
        <v>2310</v>
      </c>
      <c r="L275" s="300"/>
    </row>
    <row r="276" spans="1:12" s="141" customFormat="1">
      <c r="A276" s="137">
        <f>ROW(276:276)-SUM(L$2:L276)</f>
        <v>264</v>
      </c>
      <c r="B276" s="92" t="s">
        <v>1367</v>
      </c>
      <c r="C276" s="319"/>
      <c r="D276" s="299" t="s">
        <v>1369</v>
      </c>
      <c r="E276" s="91"/>
      <c r="F276" s="92" t="s">
        <v>2342</v>
      </c>
      <c r="G276" s="91" t="s">
        <v>5314</v>
      </c>
      <c r="H276" s="91"/>
      <c r="I276" s="91"/>
      <c r="J276" s="92" t="s">
        <v>1368</v>
      </c>
      <c r="K276" s="129">
        <v>1914</v>
      </c>
      <c r="L276" s="300"/>
    </row>
    <row r="277" spans="1:12" s="141" customFormat="1">
      <c r="A277" s="137">
        <f>ROW(277:277)-SUM(L$2:L277)</f>
        <v>265</v>
      </c>
      <c r="B277" s="92" t="s">
        <v>1371</v>
      </c>
      <c r="C277" s="319"/>
      <c r="D277" s="299" t="s">
        <v>1370</v>
      </c>
      <c r="E277" s="91"/>
      <c r="F277" s="92" t="s">
        <v>2342</v>
      </c>
      <c r="G277" s="91" t="s">
        <v>5314</v>
      </c>
      <c r="H277" s="91"/>
      <c r="I277" s="91"/>
      <c r="J277" s="92" t="s">
        <v>1368</v>
      </c>
      <c r="K277" s="129">
        <v>2090</v>
      </c>
      <c r="L277" s="300"/>
    </row>
    <row r="278" spans="1:12" s="141" customFormat="1">
      <c r="A278" s="137">
        <f>ROW(278:278)-SUM(L$2:L278)</f>
        <v>266</v>
      </c>
      <c r="B278" s="92" t="s">
        <v>1372</v>
      </c>
      <c r="C278" s="319"/>
      <c r="D278" s="299" t="s">
        <v>1373</v>
      </c>
      <c r="E278" s="91"/>
      <c r="F278" s="92" t="s">
        <v>2342</v>
      </c>
      <c r="G278" s="91" t="s">
        <v>5314</v>
      </c>
      <c r="H278" s="91"/>
      <c r="I278" s="91"/>
      <c r="J278" s="92" t="s">
        <v>1368</v>
      </c>
      <c r="K278" s="129">
        <v>1914</v>
      </c>
      <c r="L278" s="300"/>
    </row>
    <row r="279" spans="1:12" s="141" customFormat="1">
      <c r="A279" s="137">
        <f>ROW(279:279)-SUM(L$2:L287)</f>
        <v>267</v>
      </c>
      <c r="B279" s="92" t="s">
        <v>1375</v>
      </c>
      <c r="C279" s="319"/>
      <c r="D279" s="299" t="s">
        <v>1374</v>
      </c>
      <c r="E279" s="91"/>
      <c r="F279" s="92" t="s">
        <v>2342</v>
      </c>
      <c r="G279" s="91" t="s">
        <v>5314</v>
      </c>
      <c r="H279" s="91"/>
      <c r="I279" s="91"/>
      <c r="J279" s="92" t="s">
        <v>1368</v>
      </c>
      <c r="K279" s="129">
        <v>2090</v>
      </c>
      <c r="L279" s="300"/>
    </row>
    <row r="280" spans="1:12" s="141" customFormat="1">
      <c r="A280" s="137">
        <f>ROW(280:280)-SUM(L$2:L280)</f>
        <v>268</v>
      </c>
      <c r="B280" s="92" t="s">
        <v>1363</v>
      </c>
      <c r="C280" s="319"/>
      <c r="D280" s="299" t="s">
        <v>1364</v>
      </c>
      <c r="E280" s="91"/>
      <c r="F280" s="92" t="s">
        <v>2342</v>
      </c>
      <c r="G280" s="91" t="s">
        <v>5314</v>
      </c>
      <c r="H280" s="91"/>
      <c r="I280" s="91"/>
      <c r="J280" s="92" t="s">
        <v>11683</v>
      </c>
      <c r="K280" s="129">
        <v>2970</v>
      </c>
      <c r="L280" s="300"/>
    </row>
    <row r="281" spans="1:12" s="141" customFormat="1">
      <c r="A281" s="137">
        <f>ROW(281:281)-SUM(L$2:L287)</f>
        <v>269</v>
      </c>
      <c r="B281" s="92" t="s">
        <v>1366</v>
      </c>
      <c r="C281" s="319"/>
      <c r="D281" s="299" t="s">
        <v>1365</v>
      </c>
      <c r="E281" s="91"/>
      <c r="F281" s="92" t="s">
        <v>2342</v>
      </c>
      <c r="G281" s="91" t="s">
        <v>5314</v>
      </c>
      <c r="H281" s="91"/>
      <c r="I281" s="91"/>
      <c r="J281" s="92" t="s">
        <v>11683</v>
      </c>
      <c r="K281" s="129">
        <v>3300</v>
      </c>
      <c r="L281" s="300"/>
    </row>
    <row r="282" spans="1:12" s="141" customFormat="1">
      <c r="A282" s="137">
        <f>ROW(282:282)-SUM(L$2:L282)</f>
        <v>270</v>
      </c>
      <c r="B282" s="92" t="s">
        <v>1394</v>
      </c>
      <c r="C282" s="319"/>
      <c r="D282" s="299" t="s">
        <v>1395</v>
      </c>
      <c r="E282" s="91"/>
      <c r="F282" s="92" t="s">
        <v>2342</v>
      </c>
      <c r="G282" s="91" t="s">
        <v>5314</v>
      </c>
      <c r="H282" s="91"/>
      <c r="I282" s="91"/>
      <c r="J282" s="92" t="s">
        <v>11683</v>
      </c>
      <c r="K282" s="129">
        <v>7403</v>
      </c>
      <c r="L282" s="300"/>
    </row>
    <row r="283" spans="1:12" s="141" customFormat="1">
      <c r="A283" s="137">
        <f>ROW(283:283)-SUM(L$2:L283)</f>
        <v>271</v>
      </c>
      <c r="B283" s="92" t="s">
        <v>1396</v>
      </c>
      <c r="C283" s="319"/>
      <c r="D283" s="299" t="s">
        <v>1397</v>
      </c>
      <c r="E283" s="91"/>
      <c r="F283" s="92" t="s">
        <v>2342</v>
      </c>
      <c r="G283" s="91" t="s">
        <v>5314</v>
      </c>
      <c r="H283" s="91"/>
      <c r="I283" s="91"/>
      <c r="J283" s="92" t="s">
        <v>11683</v>
      </c>
      <c r="K283" s="129">
        <v>8250</v>
      </c>
      <c r="L283" s="300"/>
    </row>
    <row r="284" spans="1:12" s="141" customFormat="1">
      <c r="A284" s="137">
        <f>ROW(284:284)-SUM(L$2:L284)</f>
        <v>272</v>
      </c>
      <c r="B284" s="92" t="s">
        <v>1402</v>
      </c>
      <c r="C284" s="319"/>
      <c r="D284" s="299" t="s">
        <v>1403</v>
      </c>
      <c r="E284" s="91"/>
      <c r="F284" s="92" t="s">
        <v>2342</v>
      </c>
      <c r="G284" s="91" t="s">
        <v>5314</v>
      </c>
      <c r="H284" s="91"/>
      <c r="I284" s="91"/>
      <c r="J284" s="92" t="s">
        <v>1359</v>
      </c>
      <c r="K284" s="129">
        <v>7403</v>
      </c>
      <c r="L284" s="300"/>
    </row>
    <row r="285" spans="1:12" s="141" customFormat="1">
      <c r="A285" s="137">
        <f>ROW(285:285)-SUM(L$2:L285)</f>
        <v>273</v>
      </c>
      <c r="B285" s="92" t="s">
        <v>1440</v>
      </c>
      <c r="C285" s="319"/>
      <c r="D285" s="299" t="s">
        <v>1441</v>
      </c>
      <c r="E285" s="91"/>
      <c r="F285" s="92" t="s">
        <v>2342</v>
      </c>
      <c r="G285" s="91" t="s">
        <v>5314</v>
      </c>
      <c r="H285" s="91"/>
      <c r="I285" s="91"/>
      <c r="J285" s="92" t="s">
        <v>1359</v>
      </c>
      <c r="K285" s="129">
        <v>8250</v>
      </c>
      <c r="L285" s="300"/>
    </row>
    <row r="286" spans="1:12" s="141" customFormat="1">
      <c r="A286" s="137">
        <f>ROW(286:286)-SUM(L$2:L286)</f>
        <v>274</v>
      </c>
      <c r="B286" s="92" t="s">
        <v>1358</v>
      </c>
      <c r="C286" s="319"/>
      <c r="D286" s="299" t="s">
        <v>1360</v>
      </c>
      <c r="E286" s="91"/>
      <c r="F286" s="92" t="s">
        <v>2342</v>
      </c>
      <c r="G286" s="91" t="s">
        <v>5314</v>
      </c>
      <c r="H286" s="91"/>
      <c r="I286" s="91"/>
      <c r="J286" s="92" t="s">
        <v>1359</v>
      </c>
      <c r="K286" s="129">
        <v>2970</v>
      </c>
      <c r="L286" s="300"/>
    </row>
    <row r="287" spans="1:12" s="141" customFormat="1">
      <c r="A287" s="137">
        <f>ROW(287:287)-SUM(L$2:L287)</f>
        <v>275</v>
      </c>
      <c r="B287" s="92" t="s">
        <v>1361</v>
      </c>
      <c r="C287" s="319"/>
      <c r="D287" s="299" t="s">
        <v>1362</v>
      </c>
      <c r="E287" s="91"/>
      <c r="F287" s="92" t="s">
        <v>2342</v>
      </c>
      <c r="G287" s="91" t="s">
        <v>5314</v>
      </c>
      <c r="H287" s="91"/>
      <c r="I287" s="91"/>
      <c r="J287" s="92" t="s">
        <v>1359</v>
      </c>
      <c r="K287" s="129">
        <v>3300</v>
      </c>
      <c r="L287" s="300"/>
    </row>
    <row r="288" spans="1:12">
      <c r="A288" s="722" t="s">
        <v>5383</v>
      </c>
      <c r="B288" s="723"/>
      <c r="C288" s="723"/>
      <c r="D288" s="723"/>
      <c r="E288" s="723"/>
      <c r="F288" s="723"/>
      <c r="G288" s="723"/>
      <c r="H288" s="723"/>
      <c r="I288" s="723"/>
      <c r="J288" s="723"/>
      <c r="K288" s="723"/>
      <c r="L288" s="300">
        <v>1</v>
      </c>
    </row>
    <row r="289" spans="1:12">
      <c r="A289" s="3">
        <f>ROW(289:289)-SUM(L$2:L289)</f>
        <v>276</v>
      </c>
      <c r="B289" s="3" t="s">
        <v>12017</v>
      </c>
      <c r="C289" s="14"/>
      <c r="D289" s="17" t="s">
        <v>12018</v>
      </c>
      <c r="E289" s="4"/>
      <c r="F289" s="3" t="s">
        <v>5344</v>
      </c>
      <c r="G289" s="4"/>
      <c r="H289" s="4"/>
      <c r="I289" s="4"/>
      <c r="J289" s="3" t="s">
        <v>12019</v>
      </c>
      <c r="K289" s="15">
        <v>1100</v>
      </c>
    </row>
    <row r="290" spans="1:12">
      <c r="A290" s="3">
        <f>ROW(290:290)-SUM(L$2:L290)</f>
        <v>277</v>
      </c>
      <c r="B290" s="3" t="s">
        <v>12020</v>
      </c>
      <c r="C290" s="14"/>
      <c r="D290" s="17" t="s">
        <v>12021</v>
      </c>
      <c r="E290" s="4"/>
      <c r="F290" s="3" t="s">
        <v>5344</v>
      </c>
      <c r="G290" s="4"/>
      <c r="H290" s="4"/>
      <c r="I290" s="4"/>
      <c r="J290" s="3" t="s">
        <v>12019</v>
      </c>
      <c r="K290" s="15">
        <v>1100</v>
      </c>
    </row>
    <row r="291" spans="1:12">
      <c r="A291" s="3">
        <f>ROW(291:291)-SUM(L$2:L291)</f>
        <v>278</v>
      </c>
      <c r="B291" s="3" t="s">
        <v>12001</v>
      </c>
      <c r="C291" s="14"/>
      <c r="D291" s="17" t="s">
        <v>12002</v>
      </c>
      <c r="E291" s="4"/>
      <c r="F291" s="3" t="s">
        <v>5344</v>
      </c>
      <c r="G291" s="4"/>
      <c r="H291" s="4"/>
      <c r="I291" s="4"/>
      <c r="J291" s="3" t="s">
        <v>12003</v>
      </c>
      <c r="K291" s="15">
        <v>1155</v>
      </c>
    </row>
    <row r="292" spans="1:12">
      <c r="A292" s="3">
        <f>ROW(292:292)-SUM(L$2:L292)</f>
        <v>279</v>
      </c>
      <c r="B292" s="3" t="s">
        <v>12004</v>
      </c>
      <c r="C292" s="14"/>
      <c r="D292" s="17" t="s">
        <v>12005</v>
      </c>
      <c r="E292" s="4"/>
      <c r="F292" s="3" t="s">
        <v>5344</v>
      </c>
      <c r="G292" s="4"/>
      <c r="H292" s="4"/>
      <c r="I292" s="4"/>
      <c r="J292" s="3" t="s">
        <v>12003</v>
      </c>
      <c r="K292" s="15">
        <v>1155</v>
      </c>
    </row>
    <row r="293" spans="1:12">
      <c r="A293" s="726" t="s">
        <v>5456</v>
      </c>
      <c r="B293" s="727"/>
      <c r="C293" s="727"/>
      <c r="D293" s="727"/>
      <c r="E293" s="727"/>
      <c r="F293" s="727"/>
      <c r="G293" s="727"/>
      <c r="H293" s="727"/>
      <c r="I293" s="727"/>
      <c r="J293" s="727"/>
      <c r="K293" s="741"/>
      <c r="L293" s="300">
        <v>1</v>
      </c>
    </row>
    <row r="294" spans="1:12">
      <c r="A294" s="3">
        <f>ROW(294:294)-SUM(L$2:L294)</f>
        <v>280</v>
      </c>
      <c r="B294" s="3" t="s">
        <v>8748</v>
      </c>
      <c r="C294" s="14" t="s">
        <v>5277</v>
      </c>
      <c r="D294" s="17" t="s">
        <v>2672</v>
      </c>
      <c r="E294" s="4"/>
      <c r="F294" s="3" t="s">
        <v>5340</v>
      </c>
      <c r="G294" s="4" t="s">
        <v>5314</v>
      </c>
      <c r="H294" s="4" t="s">
        <v>5314</v>
      </c>
      <c r="I294" s="4"/>
      <c r="J294" s="3" t="s">
        <v>2666</v>
      </c>
      <c r="K294" s="15">
        <v>1650</v>
      </c>
    </row>
    <row r="295" spans="1:12">
      <c r="A295" s="3">
        <f>ROW(295:295)-SUM(L$2:L295)</f>
        <v>281</v>
      </c>
      <c r="B295" s="3" t="s">
        <v>8749</v>
      </c>
      <c r="C295" s="14" t="s">
        <v>5277</v>
      </c>
      <c r="D295" s="17" t="s">
        <v>5214</v>
      </c>
      <c r="E295" s="4"/>
      <c r="F295" s="3" t="s">
        <v>5340</v>
      </c>
      <c r="G295" s="4" t="s">
        <v>5314</v>
      </c>
      <c r="H295" s="4" t="s">
        <v>5314</v>
      </c>
      <c r="I295" s="4"/>
      <c r="J295" s="3" t="s">
        <v>2666</v>
      </c>
      <c r="K295" s="15">
        <v>1980</v>
      </c>
    </row>
    <row r="296" spans="1:12">
      <c r="A296" s="3">
        <f>ROW(296:296)-SUM(L$2:L296)</f>
        <v>282</v>
      </c>
      <c r="B296" s="3" t="s">
        <v>12268</v>
      </c>
      <c r="C296" s="14" t="s">
        <v>5277</v>
      </c>
      <c r="D296" s="17" t="s">
        <v>12269</v>
      </c>
      <c r="E296" s="4"/>
      <c r="F296" s="3" t="s">
        <v>5340</v>
      </c>
      <c r="G296" s="4" t="s">
        <v>5314</v>
      </c>
      <c r="H296" s="4" t="s">
        <v>5314</v>
      </c>
      <c r="I296" s="4"/>
      <c r="J296" s="3" t="s">
        <v>2666</v>
      </c>
      <c r="K296" s="15">
        <v>2574</v>
      </c>
    </row>
    <row r="297" spans="1:12">
      <c r="A297" s="3">
        <f>ROW(297:297)-SUM(L$2:L297)</f>
        <v>283</v>
      </c>
      <c r="B297" s="3" t="s">
        <v>12026</v>
      </c>
      <c r="C297" s="14" t="s">
        <v>5277</v>
      </c>
      <c r="D297" s="17" t="s">
        <v>12027</v>
      </c>
      <c r="E297" s="4"/>
      <c r="F297" s="3" t="s">
        <v>5340</v>
      </c>
      <c r="G297" s="4"/>
      <c r="H297" s="4"/>
      <c r="I297" s="4"/>
      <c r="J297" s="3" t="s">
        <v>12028</v>
      </c>
      <c r="K297" s="15">
        <v>1320</v>
      </c>
    </row>
    <row r="298" spans="1:12">
      <c r="A298" s="3">
        <f>ROW(298:298)-SUM(L$2:L298)</f>
        <v>284</v>
      </c>
      <c r="B298" s="3" t="s">
        <v>12029</v>
      </c>
      <c r="C298" s="14" t="s">
        <v>5277</v>
      </c>
      <c r="D298" s="17" t="s">
        <v>12030</v>
      </c>
      <c r="E298" s="4"/>
      <c r="F298" s="3" t="s">
        <v>5340</v>
      </c>
      <c r="G298" s="4"/>
      <c r="H298" s="4"/>
      <c r="I298" s="4"/>
      <c r="J298" s="3" t="s">
        <v>12028</v>
      </c>
      <c r="K298" s="15">
        <v>1320</v>
      </c>
    </row>
    <row r="299" spans="1:12">
      <c r="A299" s="3">
        <f>ROW(299:299)-SUM(L$2:L299)</f>
        <v>285</v>
      </c>
      <c r="B299" s="3" t="s">
        <v>12006</v>
      </c>
      <c r="C299" s="14" t="s">
        <v>5277</v>
      </c>
      <c r="D299" s="17" t="s">
        <v>12007</v>
      </c>
      <c r="E299" s="4"/>
      <c r="F299" s="3" t="s">
        <v>5340</v>
      </c>
      <c r="G299" s="4"/>
      <c r="H299" s="4"/>
      <c r="I299" s="4"/>
      <c r="J299" s="3" t="s">
        <v>12008</v>
      </c>
      <c r="K299" s="15">
        <v>1045</v>
      </c>
    </row>
    <row r="300" spans="1:12">
      <c r="A300" s="3">
        <f>ROW(300:300)-SUM(L$2:L300)</f>
        <v>286</v>
      </c>
      <c r="B300" s="3" t="s">
        <v>12009</v>
      </c>
      <c r="C300" s="14" t="s">
        <v>5277</v>
      </c>
      <c r="D300" s="17" t="s">
        <v>12010</v>
      </c>
      <c r="E300" s="4"/>
      <c r="F300" s="3" t="s">
        <v>5340</v>
      </c>
      <c r="G300" s="4"/>
      <c r="H300" s="4"/>
      <c r="I300" s="4"/>
      <c r="J300" s="3" t="s">
        <v>12008</v>
      </c>
      <c r="K300" s="15">
        <v>1045</v>
      </c>
    </row>
    <row r="301" spans="1:12">
      <c r="A301" s="722" t="s">
        <v>5402</v>
      </c>
      <c r="B301" s="723"/>
      <c r="C301" s="723"/>
      <c r="D301" s="723"/>
      <c r="E301" s="723"/>
      <c r="F301" s="723"/>
      <c r="G301" s="723"/>
      <c r="H301" s="723"/>
      <c r="I301" s="723"/>
      <c r="J301" s="723"/>
      <c r="K301" s="732"/>
      <c r="L301" s="300">
        <v>1</v>
      </c>
    </row>
    <row r="302" spans="1:12">
      <c r="A302" s="36">
        <f>ROW(302:302)-SUM(L$2:L302)</f>
        <v>287</v>
      </c>
      <c r="B302" s="36" t="s">
        <v>11330</v>
      </c>
      <c r="C302" s="274" t="s">
        <v>3337</v>
      </c>
      <c r="D302" s="20" t="s">
        <v>3338</v>
      </c>
      <c r="E302" s="10"/>
      <c r="F302" s="9" t="s">
        <v>4428</v>
      </c>
      <c r="G302" s="10" t="s">
        <v>5314</v>
      </c>
      <c r="H302" s="10"/>
      <c r="I302" s="10"/>
      <c r="J302" s="9" t="s">
        <v>3339</v>
      </c>
      <c r="K302" s="25">
        <v>1760</v>
      </c>
    </row>
    <row r="303" spans="1:12">
      <c r="A303" s="722" t="s">
        <v>5457</v>
      </c>
      <c r="B303" s="723"/>
      <c r="C303" s="723"/>
      <c r="D303" s="723"/>
      <c r="E303" s="723"/>
      <c r="F303" s="723"/>
      <c r="G303" s="723"/>
      <c r="H303" s="723"/>
      <c r="I303" s="723"/>
      <c r="J303" s="723"/>
      <c r="K303" s="732"/>
      <c r="L303" s="300">
        <v>1</v>
      </c>
    </row>
    <row r="304" spans="1:12">
      <c r="A304" s="3">
        <f>ROW(304:304)-SUM(L$2:L304)</f>
        <v>288</v>
      </c>
      <c r="B304" s="3" t="s">
        <v>12221</v>
      </c>
      <c r="C304" s="14" t="s">
        <v>4626</v>
      </c>
      <c r="D304" s="17" t="s">
        <v>12255</v>
      </c>
      <c r="E304" s="4"/>
      <c r="F304" s="3" t="s">
        <v>12222</v>
      </c>
      <c r="G304" s="6"/>
      <c r="H304" s="6"/>
      <c r="I304" s="4"/>
      <c r="J304" s="3" t="s">
        <v>12223</v>
      </c>
      <c r="K304" s="19">
        <v>935</v>
      </c>
    </row>
    <row r="305" spans="1:12">
      <c r="A305" s="3">
        <f>ROW(305:305)-SUM(L$2:L305)</f>
        <v>289</v>
      </c>
      <c r="B305" s="3" t="s">
        <v>12224</v>
      </c>
      <c r="C305" s="14" t="s">
        <v>4626</v>
      </c>
      <c r="D305" s="17" t="s">
        <v>12256</v>
      </c>
      <c r="E305" s="4"/>
      <c r="F305" s="3" t="s">
        <v>12222</v>
      </c>
      <c r="G305" s="6"/>
      <c r="H305" s="6"/>
      <c r="I305" s="4"/>
      <c r="J305" s="3" t="s">
        <v>12223</v>
      </c>
      <c r="K305" s="19">
        <v>935</v>
      </c>
    </row>
    <row r="306" spans="1:12">
      <c r="A306" s="3">
        <f>ROW(306:306)-SUM(L$2:L306)</f>
        <v>290</v>
      </c>
      <c r="B306" s="3" t="s">
        <v>12257</v>
      </c>
      <c r="C306" s="14" t="s">
        <v>4626</v>
      </c>
      <c r="D306" s="17" t="s">
        <v>12258</v>
      </c>
      <c r="E306" s="4"/>
      <c r="F306" s="3" t="s">
        <v>12222</v>
      </c>
      <c r="G306" s="6" t="s">
        <v>5314</v>
      </c>
      <c r="H306" s="6"/>
      <c r="I306" s="4"/>
      <c r="J306" s="3" t="s">
        <v>12259</v>
      </c>
      <c r="K306" s="19">
        <v>2310</v>
      </c>
    </row>
    <row r="307" spans="1:12">
      <c r="A307" s="36">
        <f>ROW(307:307)-SUM(L$2:L307)</f>
        <v>291</v>
      </c>
      <c r="B307" s="36" t="s">
        <v>8750</v>
      </c>
      <c r="C307" s="14"/>
      <c r="D307" s="26" t="s">
        <v>4388</v>
      </c>
      <c r="E307" s="4"/>
      <c r="F307" s="3" t="s">
        <v>4405</v>
      </c>
      <c r="G307" s="6" t="s">
        <v>5314</v>
      </c>
      <c r="H307" s="6"/>
      <c r="I307" s="4"/>
      <c r="J307" s="3" t="s">
        <v>4387</v>
      </c>
      <c r="K307" s="19">
        <v>1540</v>
      </c>
    </row>
    <row r="308" spans="1:12">
      <c r="A308" s="36">
        <f>ROW(308:308)-SUM(L$2:L308)</f>
        <v>292</v>
      </c>
      <c r="B308" s="36" t="s">
        <v>8751</v>
      </c>
      <c r="C308" s="14"/>
      <c r="D308" s="26" t="s">
        <v>5215</v>
      </c>
      <c r="E308" s="4"/>
      <c r="F308" s="3" t="s">
        <v>4405</v>
      </c>
      <c r="G308" s="6" t="s">
        <v>5314</v>
      </c>
      <c r="H308" s="6"/>
      <c r="I308" s="4"/>
      <c r="J308" s="3" t="s">
        <v>4387</v>
      </c>
      <c r="K308" s="19">
        <v>1870</v>
      </c>
    </row>
    <row r="309" spans="1:12" s="141" customFormat="1">
      <c r="A309" s="3">
        <f>ROW(309:309)-SUM(L$2:L309)</f>
        <v>293</v>
      </c>
      <c r="B309" s="3" t="s">
        <v>1947</v>
      </c>
      <c r="C309" s="14" t="s">
        <v>1953</v>
      </c>
      <c r="D309" s="26" t="s">
        <v>1948</v>
      </c>
      <c r="E309" s="4"/>
      <c r="F309" s="3" t="s">
        <v>4689</v>
      </c>
      <c r="G309" s="6" t="s">
        <v>5314</v>
      </c>
      <c r="H309" s="6"/>
      <c r="I309" s="4"/>
      <c r="J309" s="3" t="s">
        <v>1949</v>
      </c>
      <c r="K309" s="19">
        <v>1870</v>
      </c>
      <c r="L309" s="300"/>
    </row>
    <row r="310" spans="1:12" s="141" customFormat="1">
      <c r="A310" s="3">
        <f>ROW(310:310)-SUM(L$2:L310)</f>
        <v>294</v>
      </c>
      <c r="B310" s="3" t="s">
        <v>533</v>
      </c>
      <c r="C310" s="14" t="s">
        <v>4276</v>
      </c>
      <c r="D310" s="26" t="s">
        <v>534</v>
      </c>
      <c r="E310" s="4"/>
      <c r="F310" s="3" t="s">
        <v>4537</v>
      </c>
      <c r="G310" s="6" t="s">
        <v>5314</v>
      </c>
      <c r="H310" s="6"/>
      <c r="I310" s="4"/>
      <c r="J310" s="3" t="s">
        <v>535</v>
      </c>
      <c r="K310" s="19">
        <v>3300</v>
      </c>
      <c r="L310" s="300"/>
    </row>
    <row r="311" spans="1:12">
      <c r="A311" s="722" t="s">
        <v>5458</v>
      </c>
      <c r="B311" s="723"/>
      <c r="C311" s="723"/>
      <c r="D311" s="723"/>
      <c r="E311" s="723"/>
      <c r="F311" s="723"/>
      <c r="G311" s="723"/>
      <c r="H311" s="723"/>
      <c r="I311" s="723"/>
      <c r="J311" s="723"/>
      <c r="K311" s="723"/>
      <c r="L311" s="300">
        <v>1</v>
      </c>
    </row>
    <row r="312" spans="1:12">
      <c r="A312" s="36">
        <f>ROW(312:312)-SUM(L$2:L312)</f>
        <v>295</v>
      </c>
      <c r="B312" s="36" t="s">
        <v>8752</v>
      </c>
      <c r="C312" s="12" t="s">
        <v>4285</v>
      </c>
      <c r="D312" s="11" t="s">
        <v>5216</v>
      </c>
      <c r="E312" s="10"/>
      <c r="F312" s="10" t="s">
        <v>4287</v>
      </c>
      <c r="G312" s="10"/>
      <c r="H312" s="10"/>
      <c r="I312" s="10"/>
      <c r="J312" s="10" t="s">
        <v>6576</v>
      </c>
      <c r="K312" s="13">
        <v>660</v>
      </c>
    </row>
    <row r="313" spans="1:12">
      <c r="A313" s="36">
        <f>ROW(313:313)-SUM(L$2:L313)</f>
        <v>296</v>
      </c>
      <c r="B313" s="36" t="s">
        <v>8753</v>
      </c>
      <c r="C313" s="12" t="s">
        <v>4285</v>
      </c>
      <c r="D313" s="11" t="s">
        <v>5217</v>
      </c>
      <c r="E313" s="10"/>
      <c r="F313" s="10" t="s">
        <v>4287</v>
      </c>
      <c r="G313" s="10"/>
      <c r="H313" s="10"/>
      <c r="I313" s="10"/>
      <c r="J313" s="10" t="s">
        <v>6576</v>
      </c>
      <c r="K313" s="13">
        <v>660</v>
      </c>
    </row>
    <row r="314" spans="1:12">
      <c r="A314" s="36">
        <f>ROW(314:314)-SUM(L$2:L314)</f>
        <v>297</v>
      </c>
      <c r="B314" s="36" t="s">
        <v>8754</v>
      </c>
      <c r="C314" s="12" t="s">
        <v>4285</v>
      </c>
      <c r="D314" s="11" t="s">
        <v>5218</v>
      </c>
      <c r="E314" s="10"/>
      <c r="F314" s="10" t="s">
        <v>4287</v>
      </c>
      <c r="G314" s="10"/>
      <c r="H314" s="10"/>
      <c r="I314" s="10"/>
      <c r="J314" s="10" t="s">
        <v>6577</v>
      </c>
      <c r="K314" s="13">
        <v>660</v>
      </c>
    </row>
    <row r="315" spans="1:12">
      <c r="A315" s="36">
        <f>ROW(315:315)-SUM(L$2:L315)</f>
        <v>298</v>
      </c>
      <c r="B315" s="36" t="s">
        <v>8755</v>
      </c>
      <c r="C315" s="12" t="s">
        <v>4285</v>
      </c>
      <c r="D315" s="11" t="s">
        <v>5219</v>
      </c>
      <c r="E315" s="10"/>
      <c r="F315" s="10" t="s">
        <v>4287</v>
      </c>
      <c r="G315" s="10"/>
      <c r="H315" s="10"/>
      <c r="I315" s="10"/>
      <c r="J315" s="10" t="s">
        <v>6577</v>
      </c>
      <c r="K315" s="13">
        <v>660</v>
      </c>
    </row>
    <row r="316" spans="1:12">
      <c r="A316" s="36">
        <f>ROW(316:316)-SUM(L$2:L316)</f>
        <v>299</v>
      </c>
      <c r="B316" s="36" t="s">
        <v>8756</v>
      </c>
      <c r="C316" s="274" t="s">
        <v>4285</v>
      </c>
      <c r="D316" s="27" t="s">
        <v>5220</v>
      </c>
      <c r="E316" s="10"/>
      <c r="F316" s="9" t="s">
        <v>4466</v>
      </c>
      <c r="G316" s="10"/>
      <c r="H316" s="10"/>
      <c r="I316" s="10"/>
      <c r="J316" s="9" t="s">
        <v>3340</v>
      </c>
      <c r="K316" s="22">
        <v>495</v>
      </c>
    </row>
    <row r="317" spans="1:12">
      <c r="A317" s="36">
        <f>ROW(317:317)-SUM(L$2:L317)</f>
        <v>300</v>
      </c>
      <c r="B317" s="36" t="s">
        <v>8757</v>
      </c>
      <c r="C317" s="274" t="s">
        <v>4285</v>
      </c>
      <c r="D317" s="27" t="s">
        <v>5221</v>
      </c>
      <c r="E317" s="10"/>
      <c r="F317" s="9" t="s">
        <v>4466</v>
      </c>
      <c r="G317" s="10"/>
      <c r="H317" s="10"/>
      <c r="I317" s="10"/>
      <c r="J317" s="9" t="s">
        <v>3340</v>
      </c>
      <c r="K317" s="22">
        <v>495</v>
      </c>
    </row>
    <row r="318" spans="1:12">
      <c r="A318" s="36">
        <f>ROW(318:318)-SUM(L$2:L318)</f>
        <v>301</v>
      </c>
      <c r="B318" s="36" t="s">
        <v>8758</v>
      </c>
      <c r="C318" s="12" t="s">
        <v>4285</v>
      </c>
      <c r="D318" s="11" t="s">
        <v>3448</v>
      </c>
      <c r="E318" s="10"/>
      <c r="F318" s="10" t="s">
        <v>4466</v>
      </c>
      <c r="G318" s="12" t="s">
        <v>5314</v>
      </c>
      <c r="H318" s="12"/>
      <c r="I318" s="10"/>
      <c r="J318" s="10" t="s">
        <v>6578</v>
      </c>
      <c r="K318" s="13">
        <v>1320</v>
      </c>
    </row>
    <row r="319" spans="1:12">
      <c r="A319" s="3">
        <f>ROW(319:319)-SUM(L$2:L319)</f>
        <v>302</v>
      </c>
      <c r="B319" s="3" t="s">
        <v>12598</v>
      </c>
      <c r="C319" s="6" t="s">
        <v>2619</v>
      </c>
      <c r="D319" s="5" t="s">
        <v>12599</v>
      </c>
      <c r="E319" s="4"/>
      <c r="F319" s="4" t="s">
        <v>2049</v>
      </c>
      <c r="G319" s="6"/>
      <c r="H319" s="6"/>
      <c r="I319" s="4"/>
      <c r="J319" s="4" t="s">
        <v>12600</v>
      </c>
      <c r="K319" s="7">
        <v>935</v>
      </c>
    </row>
    <row r="320" spans="1:12">
      <c r="A320" s="3">
        <f>ROW(320:320)-SUM(L$2:L320)</f>
        <v>303</v>
      </c>
      <c r="B320" s="3" t="s">
        <v>12601</v>
      </c>
      <c r="C320" s="6" t="s">
        <v>2619</v>
      </c>
      <c r="D320" s="5" t="s">
        <v>12602</v>
      </c>
      <c r="E320" s="4"/>
      <c r="F320" s="4" t="s">
        <v>2049</v>
      </c>
      <c r="G320" s="6"/>
      <c r="H320" s="6"/>
      <c r="I320" s="4"/>
      <c r="J320" s="4" t="s">
        <v>12600</v>
      </c>
      <c r="K320" s="7">
        <v>935</v>
      </c>
    </row>
    <row r="321" spans="1:12">
      <c r="A321" s="3">
        <f>ROW(321:321)-SUM(L$2:L321)</f>
        <v>304</v>
      </c>
      <c r="B321" s="3" t="s">
        <v>12603</v>
      </c>
      <c r="C321" s="6" t="s">
        <v>2619</v>
      </c>
      <c r="D321" s="5" t="s">
        <v>12604</v>
      </c>
      <c r="E321" s="4"/>
      <c r="F321" s="4" t="s">
        <v>2049</v>
      </c>
      <c r="G321" s="6"/>
      <c r="H321" s="6"/>
      <c r="I321" s="4"/>
      <c r="J321" s="4" t="s">
        <v>12605</v>
      </c>
      <c r="K321" s="7">
        <v>880</v>
      </c>
    </row>
    <row r="322" spans="1:12">
      <c r="A322" s="3">
        <f>ROW(322:322)-SUM(L$2:L322)</f>
        <v>305</v>
      </c>
      <c r="B322" s="3" t="s">
        <v>12606</v>
      </c>
      <c r="C322" s="6" t="s">
        <v>2619</v>
      </c>
      <c r="D322" s="5" t="s">
        <v>12607</v>
      </c>
      <c r="E322" s="4"/>
      <c r="F322" s="4" t="s">
        <v>2049</v>
      </c>
      <c r="G322" s="6"/>
      <c r="H322" s="6"/>
      <c r="I322" s="4"/>
      <c r="J322" s="4" t="s">
        <v>12605</v>
      </c>
      <c r="K322" s="7">
        <v>880</v>
      </c>
    </row>
    <row r="323" spans="1:12">
      <c r="A323" s="36">
        <f>ROW(323:323)-SUM(L$2:L323)</f>
        <v>306</v>
      </c>
      <c r="B323" s="36" t="s">
        <v>8759</v>
      </c>
      <c r="C323" s="12" t="s">
        <v>4288</v>
      </c>
      <c r="D323" s="11" t="s">
        <v>3449</v>
      </c>
      <c r="E323" s="10"/>
      <c r="F323" s="10" t="s">
        <v>4511</v>
      </c>
      <c r="G323" s="12" t="s">
        <v>5314</v>
      </c>
      <c r="H323" s="12"/>
      <c r="I323" s="10"/>
      <c r="J323" s="10" t="s">
        <v>6579</v>
      </c>
      <c r="K323" s="13">
        <v>1320</v>
      </c>
    </row>
    <row r="324" spans="1:12">
      <c r="A324" s="36">
        <f>ROW(324:324)-SUM(L$2:L324)</f>
        <v>307</v>
      </c>
      <c r="B324" s="36" t="s">
        <v>8760</v>
      </c>
      <c r="C324" s="12" t="s">
        <v>4288</v>
      </c>
      <c r="D324" s="11" t="s">
        <v>5222</v>
      </c>
      <c r="E324" s="10"/>
      <c r="F324" s="10" t="s">
        <v>4511</v>
      </c>
      <c r="G324" s="12"/>
      <c r="H324" s="12"/>
      <c r="I324" s="10"/>
      <c r="J324" s="10" t="s">
        <v>181</v>
      </c>
      <c r="K324" s="13">
        <v>660</v>
      </c>
    </row>
    <row r="325" spans="1:12">
      <c r="A325" s="36">
        <f>ROW(325:325)-SUM(L$2:L325)</f>
        <v>308</v>
      </c>
      <c r="B325" s="36" t="s">
        <v>8761</v>
      </c>
      <c r="C325" s="12" t="s">
        <v>4288</v>
      </c>
      <c r="D325" s="11" t="s">
        <v>5223</v>
      </c>
      <c r="E325" s="10"/>
      <c r="F325" s="10" t="s">
        <v>4511</v>
      </c>
      <c r="G325" s="12"/>
      <c r="H325" s="12"/>
      <c r="I325" s="10"/>
      <c r="J325" s="10" t="s">
        <v>181</v>
      </c>
      <c r="K325" s="13">
        <v>660</v>
      </c>
    </row>
    <row r="326" spans="1:12">
      <c r="A326" s="36">
        <f>ROW(326:326)-SUM(L$2:L326)</f>
        <v>309</v>
      </c>
      <c r="B326" s="36" t="s">
        <v>8762</v>
      </c>
      <c r="C326" s="12" t="s">
        <v>4288</v>
      </c>
      <c r="D326" s="11" t="s">
        <v>5224</v>
      </c>
      <c r="E326" s="10"/>
      <c r="F326" s="10" t="s">
        <v>4511</v>
      </c>
      <c r="G326" s="12"/>
      <c r="H326" s="12"/>
      <c r="I326" s="10"/>
      <c r="J326" s="10" t="s">
        <v>6580</v>
      </c>
      <c r="K326" s="13">
        <v>715</v>
      </c>
    </row>
    <row r="327" spans="1:12">
      <c r="A327" s="36">
        <f>ROW(327:327)-SUM(L$2:L327)</f>
        <v>310</v>
      </c>
      <c r="B327" s="36" t="s">
        <v>8763</v>
      </c>
      <c r="C327" s="12" t="s">
        <v>4288</v>
      </c>
      <c r="D327" s="11" t="s">
        <v>5225</v>
      </c>
      <c r="E327" s="10"/>
      <c r="F327" s="10" t="s">
        <v>4511</v>
      </c>
      <c r="G327" s="12"/>
      <c r="H327" s="12"/>
      <c r="I327" s="10"/>
      <c r="J327" s="10" t="s">
        <v>6580</v>
      </c>
      <c r="K327" s="13">
        <v>715</v>
      </c>
    </row>
    <row r="328" spans="1:12">
      <c r="A328" s="36">
        <f>ROW(328:328)-SUM(L$2:L328)</f>
        <v>311</v>
      </c>
      <c r="B328" s="36" t="s">
        <v>8838</v>
      </c>
      <c r="C328" s="273" t="s">
        <v>4830</v>
      </c>
      <c r="D328" s="48" t="s">
        <v>6581</v>
      </c>
      <c r="E328" s="44"/>
      <c r="F328" s="36" t="s">
        <v>5340</v>
      </c>
      <c r="G328" s="46"/>
      <c r="H328" s="46"/>
      <c r="I328" s="44"/>
      <c r="J328" s="36" t="s">
        <v>6582</v>
      </c>
      <c r="K328" s="47">
        <v>715</v>
      </c>
    </row>
    <row r="329" spans="1:12" s="141" customFormat="1">
      <c r="A329" s="3">
        <f>ROW(329:329)-SUM(L$2:L329)</f>
        <v>312</v>
      </c>
      <c r="B329" s="3" t="s">
        <v>11646</v>
      </c>
      <c r="C329" s="14" t="s">
        <v>4830</v>
      </c>
      <c r="D329" s="26" t="s">
        <v>11647</v>
      </c>
      <c r="E329" s="4"/>
      <c r="F329" s="3" t="s">
        <v>4415</v>
      </c>
      <c r="G329" s="6"/>
      <c r="H329" s="6"/>
      <c r="I329" s="4"/>
      <c r="J329" s="3" t="s">
        <v>11648</v>
      </c>
      <c r="K329" s="19">
        <v>1100</v>
      </c>
      <c r="L329" s="300"/>
    </row>
    <row r="330" spans="1:12" s="141" customFormat="1">
      <c r="A330" s="3">
        <f>ROW(330:330)-SUM(L$2:L330)</f>
        <v>313</v>
      </c>
      <c r="B330" s="3" t="s">
        <v>11649</v>
      </c>
      <c r="C330" s="14" t="s">
        <v>4830</v>
      </c>
      <c r="D330" s="26" t="s">
        <v>9355</v>
      </c>
      <c r="E330" s="4"/>
      <c r="F330" s="3" t="s">
        <v>4415</v>
      </c>
      <c r="G330" s="6"/>
      <c r="H330" s="6"/>
      <c r="I330" s="4"/>
      <c r="J330" s="3" t="s">
        <v>11648</v>
      </c>
      <c r="K330" s="19">
        <v>1100</v>
      </c>
      <c r="L330" s="300"/>
    </row>
    <row r="331" spans="1:12" s="141" customFormat="1">
      <c r="A331" s="3">
        <f>ROW(331:331)-SUM(L$2:L331)</f>
        <v>314</v>
      </c>
      <c r="B331" s="3" t="s">
        <v>10554</v>
      </c>
      <c r="C331" s="14" t="s">
        <v>4830</v>
      </c>
      <c r="D331" s="26" t="s">
        <v>10552</v>
      </c>
      <c r="E331" s="4"/>
      <c r="F331" s="3" t="s">
        <v>4415</v>
      </c>
      <c r="G331" s="6"/>
      <c r="H331" s="6"/>
      <c r="I331" s="4"/>
      <c r="J331" s="3" t="s">
        <v>11648</v>
      </c>
      <c r="K331" s="19">
        <v>1320</v>
      </c>
      <c r="L331" s="300"/>
    </row>
    <row r="332" spans="1:12" s="141" customFormat="1">
      <c r="A332" s="3">
        <f>ROW(332:332)-SUM(L$2:L332)</f>
        <v>315</v>
      </c>
      <c r="B332" s="3" t="s">
        <v>10555</v>
      </c>
      <c r="C332" s="14" t="s">
        <v>4830</v>
      </c>
      <c r="D332" s="26" t="s">
        <v>10553</v>
      </c>
      <c r="E332" s="4"/>
      <c r="F332" s="3" t="s">
        <v>4415</v>
      </c>
      <c r="G332" s="6"/>
      <c r="H332" s="6"/>
      <c r="I332" s="4"/>
      <c r="J332" s="3" t="s">
        <v>11648</v>
      </c>
      <c r="K332" s="19">
        <v>1320</v>
      </c>
      <c r="L332" s="300"/>
    </row>
    <row r="333" spans="1:12" s="141" customFormat="1">
      <c r="A333" s="3">
        <f>ROW(333:333)-SUM(L$2:L333)</f>
        <v>316</v>
      </c>
      <c r="B333" s="3" t="s">
        <v>865</v>
      </c>
      <c r="C333" s="14"/>
      <c r="D333" s="26" t="s">
        <v>863</v>
      </c>
      <c r="E333" s="4"/>
      <c r="F333" s="3" t="s">
        <v>4491</v>
      </c>
      <c r="G333" s="6"/>
      <c r="H333" s="6"/>
      <c r="I333" s="4"/>
      <c r="J333" s="3" t="s">
        <v>346</v>
      </c>
      <c r="K333" s="19">
        <v>770</v>
      </c>
      <c r="L333" s="300"/>
    </row>
    <row r="334" spans="1:12" s="141" customFormat="1">
      <c r="A334" s="3">
        <f>ROW(334:334)-SUM(L$2:L334)</f>
        <v>317</v>
      </c>
      <c r="B334" s="3" t="s">
        <v>866</v>
      </c>
      <c r="C334" s="14"/>
      <c r="D334" s="26" t="s">
        <v>864</v>
      </c>
      <c r="E334" s="4"/>
      <c r="F334" s="3" t="s">
        <v>4491</v>
      </c>
      <c r="G334" s="6"/>
      <c r="H334" s="6"/>
      <c r="I334" s="4"/>
      <c r="J334" s="3" t="s">
        <v>346</v>
      </c>
      <c r="K334" s="19">
        <v>770</v>
      </c>
      <c r="L334" s="300"/>
    </row>
    <row r="335" spans="1:12" s="141" customFormat="1">
      <c r="A335" s="3">
        <f>ROW(335:335)-SUM(L$2:L335)</f>
        <v>318</v>
      </c>
      <c r="B335" s="3" t="s">
        <v>347</v>
      </c>
      <c r="C335" s="14"/>
      <c r="D335" s="26" t="s">
        <v>842</v>
      </c>
      <c r="E335" s="4"/>
      <c r="F335" s="3" t="s">
        <v>4491</v>
      </c>
      <c r="G335" s="6"/>
      <c r="H335" s="6"/>
      <c r="I335" s="4"/>
      <c r="J335" s="3" t="s">
        <v>346</v>
      </c>
      <c r="K335" s="19">
        <v>880</v>
      </c>
      <c r="L335" s="300"/>
    </row>
    <row r="336" spans="1:12" s="141" customFormat="1">
      <c r="A336" s="3">
        <f>ROW(336:336)-SUM(L$2:L336)</f>
        <v>319</v>
      </c>
      <c r="B336" s="3" t="s">
        <v>348</v>
      </c>
      <c r="C336" s="14"/>
      <c r="D336" s="26" t="s">
        <v>843</v>
      </c>
      <c r="E336" s="4"/>
      <c r="F336" s="3" t="s">
        <v>4491</v>
      </c>
      <c r="G336" s="6"/>
      <c r="H336" s="6"/>
      <c r="I336" s="4"/>
      <c r="J336" s="3" t="s">
        <v>346</v>
      </c>
      <c r="K336" s="19">
        <v>880</v>
      </c>
      <c r="L336" s="300"/>
    </row>
    <row r="337" spans="1:12">
      <c r="A337" s="36">
        <f>ROW(337:337)-SUM(L$2:L337)</f>
        <v>320</v>
      </c>
      <c r="B337" s="36" t="s">
        <v>8764</v>
      </c>
      <c r="C337" s="14" t="s">
        <v>4290</v>
      </c>
      <c r="D337" s="26" t="s">
        <v>4390</v>
      </c>
      <c r="E337" s="4"/>
      <c r="F337" s="3" t="s">
        <v>5301</v>
      </c>
      <c r="G337" s="6" t="s">
        <v>5314</v>
      </c>
      <c r="H337" s="6"/>
      <c r="I337" s="4"/>
      <c r="J337" s="3" t="s">
        <v>4391</v>
      </c>
      <c r="K337" s="19">
        <v>2420</v>
      </c>
    </row>
    <row r="338" spans="1:12">
      <c r="A338" s="36">
        <f>ROW(338:338)-SUM(L$2:L338)</f>
        <v>321</v>
      </c>
      <c r="B338" s="36" t="s">
        <v>8765</v>
      </c>
      <c r="C338" s="14" t="s">
        <v>4290</v>
      </c>
      <c r="D338" s="26" t="s">
        <v>5226</v>
      </c>
      <c r="E338" s="4"/>
      <c r="F338" s="3" t="s">
        <v>5301</v>
      </c>
      <c r="G338" s="6" t="s">
        <v>5314</v>
      </c>
      <c r="H338" s="6"/>
      <c r="I338" s="4"/>
      <c r="J338" s="3" t="s">
        <v>4391</v>
      </c>
      <c r="K338" s="19">
        <v>2750</v>
      </c>
    </row>
    <row r="339" spans="1:12">
      <c r="A339" s="3">
        <f>ROW(339:339)-SUM(L$2:L339)</f>
        <v>322</v>
      </c>
      <c r="B339" s="3" t="s">
        <v>12114</v>
      </c>
      <c r="C339" s="14" t="s">
        <v>4292</v>
      </c>
      <c r="D339" s="26" t="s">
        <v>12115</v>
      </c>
      <c r="E339" s="4"/>
      <c r="F339" s="3" t="s">
        <v>5334</v>
      </c>
      <c r="G339" s="6" t="s">
        <v>5314</v>
      </c>
      <c r="H339" s="6"/>
      <c r="I339" s="4"/>
      <c r="J339" s="3" t="s">
        <v>12116</v>
      </c>
      <c r="K339" s="19">
        <v>2310</v>
      </c>
    </row>
    <row r="340" spans="1:12">
      <c r="A340" s="3">
        <f>ROW(340:340)-SUM(L$2:L340)</f>
        <v>323</v>
      </c>
      <c r="B340" s="3" t="s">
        <v>12117</v>
      </c>
      <c r="C340" s="14" t="s">
        <v>4292</v>
      </c>
      <c r="D340" s="26" t="s">
        <v>12118</v>
      </c>
      <c r="E340" s="4"/>
      <c r="F340" s="3" t="s">
        <v>5334</v>
      </c>
      <c r="G340" s="6" t="s">
        <v>5314</v>
      </c>
      <c r="H340" s="6"/>
      <c r="I340" s="4"/>
      <c r="J340" s="3" t="s">
        <v>12116</v>
      </c>
      <c r="K340" s="19">
        <v>2310</v>
      </c>
    </row>
    <row r="341" spans="1:12">
      <c r="A341" s="36">
        <f>ROW(341:341)-SUM(L$2:L341)</f>
        <v>324</v>
      </c>
      <c r="B341" s="36" t="s">
        <v>8766</v>
      </c>
      <c r="C341" s="273" t="s">
        <v>4286</v>
      </c>
      <c r="D341" s="48" t="s">
        <v>3450</v>
      </c>
      <c r="E341" s="44"/>
      <c r="F341" s="36" t="s">
        <v>4466</v>
      </c>
      <c r="G341" s="46" t="s">
        <v>5314</v>
      </c>
      <c r="H341" s="46"/>
      <c r="I341" s="44"/>
      <c r="J341" s="36" t="s">
        <v>6583</v>
      </c>
      <c r="K341" s="47">
        <v>1760</v>
      </c>
    </row>
    <row r="342" spans="1:12">
      <c r="A342" s="3">
        <f>ROW(342:342)-SUM(L$2:L342)</f>
        <v>325</v>
      </c>
      <c r="B342" s="3" t="s">
        <v>12102</v>
      </c>
      <c r="C342" s="14"/>
      <c r="D342" s="26" t="s">
        <v>12103</v>
      </c>
      <c r="E342" s="4"/>
      <c r="F342" s="3" t="s">
        <v>2913</v>
      </c>
      <c r="G342" s="6"/>
      <c r="H342" s="6"/>
      <c r="I342" s="4"/>
      <c r="J342" s="3" t="s">
        <v>12104</v>
      </c>
      <c r="K342" s="19">
        <v>1650</v>
      </c>
    </row>
    <row r="343" spans="1:12">
      <c r="A343" s="3">
        <f>ROW(343:343)-SUM(L$2:L343)</f>
        <v>326</v>
      </c>
      <c r="B343" s="3" t="s">
        <v>12105</v>
      </c>
      <c r="C343" s="14"/>
      <c r="D343" s="26" t="s">
        <v>12106</v>
      </c>
      <c r="E343" s="4"/>
      <c r="F343" s="3" t="s">
        <v>2913</v>
      </c>
      <c r="G343" s="6"/>
      <c r="H343" s="6"/>
      <c r="I343" s="4"/>
      <c r="J343" s="3" t="s">
        <v>12104</v>
      </c>
      <c r="K343" s="19">
        <v>1650</v>
      </c>
    </row>
    <row r="344" spans="1:12">
      <c r="A344" s="3">
        <f>ROW(344:344)-SUM(L$2:L344)</f>
        <v>327</v>
      </c>
      <c r="B344" s="3" t="s">
        <v>8767</v>
      </c>
      <c r="C344" s="14" t="s">
        <v>4299</v>
      </c>
      <c r="D344" s="26" t="s">
        <v>5227</v>
      </c>
      <c r="E344" s="4"/>
      <c r="F344" s="3" t="s">
        <v>4444</v>
      </c>
      <c r="G344" s="6"/>
      <c r="H344" s="6"/>
      <c r="I344" s="4"/>
      <c r="J344" s="3" t="s">
        <v>4010</v>
      </c>
      <c r="K344" s="19">
        <v>880</v>
      </c>
    </row>
    <row r="345" spans="1:12">
      <c r="A345" s="3">
        <f>ROW(345:345)-SUM(L$2:L345)</f>
        <v>328</v>
      </c>
      <c r="B345" s="3" t="s">
        <v>8768</v>
      </c>
      <c r="C345" s="14" t="s">
        <v>4299</v>
      </c>
      <c r="D345" s="26" t="s">
        <v>5228</v>
      </c>
      <c r="E345" s="4"/>
      <c r="F345" s="3" t="s">
        <v>4444</v>
      </c>
      <c r="G345" s="6"/>
      <c r="H345" s="6"/>
      <c r="I345" s="4"/>
      <c r="J345" s="3" t="s">
        <v>4010</v>
      </c>
      <c r="K345" s="19">
        <v>880</v>
      </c>
    </row>
    <row r="346" spans="1:12" s="141" customFormat="1">
      <c r="A346" s="649">
        <f>ROW(346:346)-SUM(L$2:L346)</f>
        <v>329</v>
      </c>
      <c r="B346" s="649" t="s">
        <v>12834</v>
      </c>
      <c r="C346" s="14"/>
      <c r="D346" s="26" t="s">
        <v>12835</v>
      </c>
      <c r="E346" s="4"/>
      <c r="F346" s="649" t="s">
        <v>2366</v>
      </c>
      <c r="G346" s="651"/>
      <c r="H346" s="651"/>
      <c r="I346" s="4"/>
      <c r="J346" s="649" t="s">
        <v>12836</v>
      </c>
      <c r="K346" s="19">
        <v>880</v>
      </c>
      <c r="L346" s="300"/>
    </row>
    <row r="347" spans="1:12" s="141" customFormat="1">
      <c r="A347" s="649">
        <f>ROW(347:347)-SUM(L$2:L347)</f>
        <v>330</v>
      </c>
      <c r="B347" s="649" t="s">
        <v>12837</v>
      </c>
      <c r="C347" s="14"/>
      <c r="D347" s="26" t="s">
        <v>12838</v>
      </c>
      <c r="E347" s="4"/>
      <c r="F347" s="649" t="s">
        <v>2366</v>
      </c>
      <c r="G347" s="651"/>
      <c r="H347" s="651"/>
      <c r="I347" s="4"/>
      <c r="J347" s="649" t="s">
        <v>12836</v>
      </c>
      <c r="K347" s="19">
        <v>880</v>
      </c>
      <c r="L347" s="300"/>
    </row>
    <row r="348" spans="1:12" s="141" customFormat="1">
      <c r="A348" s="649">
        <f>ROW(348:348)-SUM(L$2:L348)</f>
        <v>331</v>
      </c>
      <c r="B348" s="649" t="s">
        <v>12844</v>
      </c>
      <c r="C348" s="14"/>
      <c r="D348" s="26" t="s">
        <v>12845</v>
      </c>
      <c r="E348" s="4"/>
      <c r="F348" s="649" t="s">
        <v>2366</v>
      </c>
      <c r="G348" s="651"/>
      <c r="H348" s="651"/>
      <c r="I348" s="4"/>
      <c r="J348" s="649" t="s">
        <v>12846</v>
      </c>
      <c r="K348" s="19">
        <v>990</v>
      </c>
      <c r="L348" s="300"/>
    </row>
    <row r="349" spans="1:12" s="141" customFormat="1">
      <c r="A349" s="649">
        <f>ROW(349:349)-SUM(L$2:L349)</f>
        <v>332</v>
      </c>
      <c r="B349" s="649" t="s">
        <v>12847</v>
      </c>
      <c r="C349" s="14"/>
      <c r="D349" s="26" t="s">
        <v>12848</v>
      </c>
      <c r="E349" s="4"/>
      <c r="F349" s="649" t="s">
        <v>2366</v>
      </c>
      <c r="G349" s="651"/>
      <c r="H349" s="651"/>
      <c r="I349" s="4"/>
      <c r="J349" s="649" t="s">
        <v>12846</v>
      </c>
      <c r="K349" s="19">
        <v>990</v>
      </c>
      <c r="L349" s="300"/>
    </row>
    <row r="350" spans="1:12" s="141" customFormat="1">
      <c r="A350" s="3">
        <f>ROW(350:350)-SUM(L$2:L350)</f>
        <v>333</v>
      </c>
      <c r="B350" s="3" t="s">
        <v>11229</v>
      </c>
      <c r="C350" s="14" t="s">
        <v>2403</v>
      </c>
      <c r="D350" s="26" t="s">
        <v>12853</v>
      </c>
      <c r="E350" s="4"/>
      <c r="F350" s="3" t="s">
        <v>944</v>
      </c>
      <c r="G350" s="6"/>
      <c r="H350" s="6"/>
      <c r="I350" s="4"/>
      <c r="J350" s="3" t="s">
        <v>11230</v>
      </c>
      <c r="K350" s="19">
        <v>1045</v>
      </c>
      <c r="L350" s="300"/>
    </row>
    <row r="351" spans="1:12" s="141" customFormat="1">
      <c r="A351" s="3">
        <f>ROW(351:351)-SUM(L$2:L351)</f>
        <v>334</v>
      </c>
      <c r="B351" s="3" t="s">
        <v>11231</v>
      </c>
      <c r="C351" s="14" t="s">
        <v>2403</v>
      </c>
      <c r="D351" s="26" t="s">
        <v>12854</v>
      </c>
      <c r="E351" s="4"/>
      <c r="F351" s="649" t="s">
        <v>944</v>
      </c>
      <c r="G351" s="6"/>
      <c r="H351" s="6"/>
      <c r="I351" s="4"/>
      <c r="J351" s="3" t="s">
        <v>11230</v>
      </c>
      <c r="K351" s="19">
        <v>1045</v>
      </c>
      <c r="L351" s="300"/>
    </row>
    <row r="352" spans="1:12" s="141" customFormat="1">
      <c r="A352" s="3">
        <f>ROW(352:352)-SUM(L$2:L352)</f>
        <v>335</v>
      </c>
      <c r="B352" s="3" t="s">
        <v>11232</v>
      </c>
      <c r="C352" s="14" t="s">
        <v>2403</v>
      </c>
      <c r="D352" s="26" t="s">
        <v>12855</v>
      </c>
      <c r="E352" s="4"/>
      <c r="F352" s="649" t="s">
        <v>944</v>
      </c>
      <c r="G352" s="6"/>
      <c r="H352" s="6"/>
      <c r="I352" s="4"/>
      <c r="J352" s="3" t="s">
        <v>11233</v>
      </c>
      <c r="K352" s="19">
        <v>880</v>
      </c>
      <c r="L352" s="300"/>
    </row>
    <row r="353" spans="1:12" s="141" customFormat="1">
      <c r="A353" s="3">
        <f>ROW(353:353)-SUM(L$2:L353)</f>
        <v>336</v>
      </c>
      <c r="B353" s="3" t="s">
        <v>11234</v>
      </c>
      <c r="C353" s="14" t="s">
        <v>2403</v>
      </c>
      <c r="D353" s="26" t="s">
        <v>12856</v>
      </c>
      <c r="E353" s="4"/>
      <c r="F353" s="649" t="s">
        <v>944</v>
      </c>
      <c r="G353" s="6"/>
      <c r="H353" s="6"/>
      <c r="I353" s="4"/>
      <c r="J353" s="3" t="s">
        <v>11233</v>
      </c>
      <c r="K353" s="19">
        <v>880</v>
      </c>
      <c r="L353" s="300"/>
    </row>
    <row r="354" spans="1:12">
      <c r="A354" s="36">
        <f>ROW(354:354)-SUM(L$2:L354)</f>
        <v>337</v>
      </c>
      <c r="B354" s="36" t="s">
        <v>8769</v>
      </c>
      <c r="C354" s="14" t="s">
        <v>2403</v>
      </c>
      <c r="D354" s="26" t="s">
        <v>12857</v>
      </c>
      <c r="E354" s="4"/>
      <c r="F354" s="649" t="s">
        <v>944</v>
      </c>
      <c r="G354" s="6" t="s">
        <v>5314</v>
      </c>
      <c r="H354" s="6"/>
      <c r="I354" s="4"/>
      <c r="J354" s="3" t="s">
        <v>5524</v>
      </c>
      <c r="K354" s="19">
        <v>1870</v>
      </c>
    </row>
    <row r="355" spans="1:12">
      <c r="A355" s="36">
        <f>ROW(355:355)-SUM(L$2:L355)</f>
        <v>338</v>
      </c>
      <c r="B355" s="36" t="s">
        <v>8770</v>
      </c>
      <c r="C355" s="14" t="s">
        <v>2403</v>
      </c>
      <c r="D355" s="26" t="s">
        <v>12858</v>
      </c>
      <c r="E355" s="4"/>
      <c r="F355" s="649" t="s">
        <v>944</v>
      </c>
      <c r="G355" s="6" t="s">
        <v>5314</v>
      </c>
      <c r="H355" s="6"/>
      <c r="I355" s="4"/>
      <c r="J355" s="3" t="s">
        <v>5524</v>
      </c>
      <c r="K355" s="19">
        <v>2310</v>
      </c>
    </row>
    <row r="356" spans="1:12">
      <c r="A356" s="36">
        <f>ROW(356:356)-SUM(L$2:L356)</f>
        <v>339</v>
      </c>
      <c r="B356" s="36" t="s">
        <v>8771</v>
      </c>
      <c r="C356" s="14" t="s">
        <v>2403</v>
      </c>
      <c r="D356" s="26" t="s">
        <v>12859</v>
      </c>
      <c r="E356" s="4"/>
      <c r="F356" s="649" t="s">
        <v>944</v>
      </c>
      <c r="G356" s="6" t="s">
        <v>5314</v>
      </c>
      <c r="H356" s="6"/>
      <c r="I356" s="4"/>
      <c r="J356" s="3" t="s">
        <v>2404</v>
      </c>
      <c r="K356" s="19">
        <v>1870</v>
      </c>
    </row>
    <row r="357" spans="1:12">
      <c r="A357" s="649">
        <f>ROW(357:357)-SUM(L$2:L357)</f>
        <v>340</v>
      </c>
      <c r="B357" s="649" t="s">
        <v>12860</v>
      </c>
      <c r="C357" s="14" t="s">
        <v>12344</v>
      </c>
      <c r="D357" s="26" t="s">
        <v>12861</v>
      </c>
      <c r="E357" s="4"/>
      <c r="F357" s="649" t="s">
        <v>11668</v>
      </c>
      <c r="G357" s="651" t="s">
        <v>5314</v>
      </c>
      <c r="H357" s="651"/>
      <c r="I357" s="4"/>
      <c r="J357" s="649" t="s">
        <v>12862</v>
      </c>
      <c r="K357" s="19">
        <v>770</v>
      </c>
    </row>
    <row r="358" spans="1:12">
      <c r="A358" s="649">
        <f>ROW(358:358)-SUM(L$2:L358)</f>
        <v>341</v>
      </c>
      <c r="B358" s="649" t="s">
        <v>12863</v>
      </c>
      <c r="C358" s="14" t="s">
        <v>12344</v>
      </c>
      <c r="D358" s="26" t="s">
        <v>12864</v>
      </c>
      <c r="E358" s="4"/>
      <c r="F358" s="649" t="s">
        <v>11668</v>
      </c>
      <c r="G358" s="651" t="s">
        <v>5314</v>
      </c>
      <c r="H358" s="651"/>
      <c r="I358" s="4"/>
      <c r="J358" s="649" t="s">
        <v>12862</v>
      </c>
      <c r="K358" s="19">
        <v>770</v>
      </c>
    </row>
    <row r="359" spans="1:12">
      <c r="A359" s="649">
        <f>ROW(359:359)-SUM(L$2:L359)</f>
        <v>342</v>
      </c>
      <c r="B359" s="649" t="s">
        <v>12850</v>
      </c>
      <c r="C359" s="14" t="s">
        <v>12344</v>
      </c>
      <c r="D359" s="26" t="s">
        <v>12851</v>
      </c>
      <c r="E359" s="4"/>
      <c r="F359" s="649" t="s">
        <v>11668</v>
      </c>
      <c r="G359" s="651" t="s">
        <v>5314</v>
      </c>
      <c r="H359" s="651"/>
      <c r="I359" s="4"/>
      <c r="J359" s="649" t="s">
        <v>12852</v>
      </c>
      <c r="K359" s="19">
        <v>3630</v>
      </c>
    </row>
    <row r="360" spans="1:12">
      <c r="A360" s="649">
        <f>ROW(360:360)-SUM(L$2:L360)</f>
        <v>343</v>
      </c>
      <c r="B360" s="649" t="s">
        <v>12874</v>
      </c>
      <c r="C360" s="14" t="s">
        <v>12344</v>
      </c>
      <c r="D360" s="26" t="s">
        <v>12875</v>
      </c>
      <c r="E360" s="4"/>
      <c r="F360" s="649" t="s">
        <v>11668</v>
      </c>
      <c r="G360" s="651" t="s">
        <v>5314</v>
      </c>
      <c r="H360" s="651"/>
      <c r="I360" s="4"/>
      <c r="J360" s="649" t="s">
        <v>12876</v>
      </c>
      <c r="K360" s="19">
        <v>1320</v>
      </c>
    </row>
    <row r="361" spans="1:12">
      <c r="A361" s="649">
        <f>ROW(361:361)-SUM(L$2:L361)</f>
        <v>344</v>
      </c>
      <c r="B361" s="649" t="s">
        <v>12877</v>
      </c>
      <c r="C361" s="14" t="s">
        <v>12344</v>
      </c>
      <c r="D361" s="26" t="s">
        <v>12878</v>
      </c>
      <c r="E361" s="4"/>
      <c r="F361" s="649" t="s">
        <v>11668</v>
      </c>
      <c r="G361" s="651" t="s">
        <v>5314</v>
      </c>
      <c r="H361" s="651"/>
      <c r="I361" s="4"/>
      <c r="J361" s="649" t="s">
        <v>12876</v>
      </c>
      <c r="K361" s="19">
        <v>1320</v>
      </c>
    </row>
    <row r="362" spans="1:12" s="141" customFormat="1">
      <c r="A362" s="3">
        <f>ROW(362:362)-SUM(L$2:L362)</f>
        <v>345</v>
      </c>
      <c r="B362" s="3" t="s">
        <v>11885</v>
      </c>
      <c r="C362" s="14" t="s">
        <v>4400</v>
      </c>
      <c r="D362" s="26" t="s">
        <v>11886</v>
      </c>
      <c r="E362" s="4"/>
      <c r="F362" s="3" t="s">
        <v>5761</v>
      </c>
      <c r="G362" s="6"/>
      <c r="H362" s="6"/>
      <c r="I362" s="4"/>
      <c r="J362" s="3" t="s">
        <v>11887</v>
      </c>
      <c r="K362" s="19">
        <v>880</v>
      </c>
      <c r="L362" s="300"/>
    </row>
    <row r="363" spans="1:12" s="141" customFormat="1">
      <c r="A363" s="3">
        <f>ROW(363:363)-SUM(L$2:L363)</f>
        <v>346</v>
      </c>
      <c r="B363" s="3" t="s">
        <v>11888</v>
      </c>
      <c r="C363" s="14" t="s">
        <v>4400</v>
      </c>
      <c r="D363" s="26" t="s">
        <v>11889</v>
      </c>
      <c r="E363" s="4"/>
      <c r="F363" s="3" t="s">
        <v>5761</v>
      </c>
      <c r="G363" s="6"/>
      <c r="H363" s="6"/>
      <c r="I363" s="4"/>
      <c r="J363" s="3" t="s">
        <v>11887</v>
      </c>
      <c r="K363" s="19">
        <v>880</v>
      </c>
      <c r="L363" s="300"/>
    </row>
    <row r="364" spans="1:12" s="141" customFormat="1">
      <c r="A364" s="3">
        <f>ROW(364:364)-SUM(L$2:L364)</f>
        <v>347</v>
      </c>
      <c r="B364" s="3" t="s">
        <v>11890</v>
      </c>
      <c r="C364" s="14" t="s">
        <v>4400</v>
      </c>
      <c r="D364" s="26" t="s">
        <v>11891</v>
      </c>
      <c r="E364" s="4"/>
      <c r="F364" s="3" t="s">
        <v>5761</v>
      </c>
      <c r="G364" s="6"/>
      <c r="H364" s="6"/>
      <c r="I364" s="4"/>
      <c r="J364" s="3" t="s">
        <v>11892</v>
      </c>
      <c r="K364" s="19">
        <v>880</v>
      </c>
      <c r="L364" s="300"/>
    </row>
    <row r="365" spans="1:12" s="141" customFormat="1">
      <c r="A365" s="3">
        <f>ROW(365:365)-SUM(L$2:L365)</f>
        <v>348</v>
      </c>
      <c r="B365" s="3" t="s">
        <v>11893</v>
      </c>
      <c r="C365" s="14" t="s">
        <v>4400</v>
      </c>
      <c r="D365" s="26" t="s">
        <v>11894</v>
      </c>
      <c r="E365" s="4"/>
      <c r="F365" s="3" t="s">
        <v>5761</v>
      </c>
      <c r="G365" s="6"/>
      <c r="H365" s="6"/>
      <c r="I365" s="4"/>
      <c r="J365" s="3" t="s">
        <v>11892</v>
      </c>
      <c r="K365" s="19">
        <v>880</v>
      </c>
      <c r="L365" s="300"/>
    </row>
    <row r="366" spans="1:12">
      <c r="A366" s="36">
        <f>ROW(366:366)-SUM(L$2:L366)</f>
        <v>349</v>
      </c>
      <c r="B366" s="36" t="s">
        <v>8772</v>
      </c>
      <c r="C366" s="273" t="s">
        <v>4400</v>
      </c>
      <c r="D366" s="48" t="s">
        <v>6584</v>
      </c>
      <c r="E366" s="44"/>
      <c r="F366" s="36" t="s">
        <v>4530</v>
      </c>
      <c r="G366" s="46" t="s">
        <v>5314</v>
      </c>
      <c r="H366" s="46"/>
      <c r="I366" s="44"/>
      <c r="J366" s="36" t="s">
        <v>6585</v>
      </c>
      <c r="K366" s="47">
        <v>1540</v>
      </c>
    </row>
    <row r="367" spans="1:12">
      <c r="A367" s="36">
        <f>ROW(367:367)-SUM(L$2:L367)</f>
        <v>350</v>
      </c>
      <c r="B367" s="36" t="s">
        <v>8773</v>
      </c>
      <c r="C367" s="273" t="s">
        <v>4400</v>
      </c>
      <c r="D367" s="48" t="s">
        <v>8344</v>
      </c>
      <c r="E367" s="44"/>
      <c r="F367" s="36" t="s">
        <v>4530</v>
      </c>
      <c r="G367" s="46" t="s">
        <v>5314</v>
      </c>
      <c r="H367" s="46"/>
      <c r="I367" s="44"/>
      <c r="J367" s="36" t="s">
        <v>6585</v>
      </c>
      <c r="K367" s="47">
        <v>1870</v>
      </c>
    </row>
    <row r="368" spans="1:12">
      <c r="A368" s="724" t="s">
        <v>5389</v>
      </c>
      <c r="B368" s="725"/>
      <c r="C368" s="725"/>
      <c r="D368" s="725"/>
      <c r="E368" s="725"/>
      <c r="F368" s="725"/>
      <c r="G368" s="725"/>
      <c r="H368" s="725"/>
      <c r="I368" s="725"/>
      <c r="J368" s="725"/>
      <c r="K368" s="725"/>
      <c r="L368" s="300">
        <v>1</v>
      </c>
    </row>
    <row r="369" spans="1:12" s="141" customFormat="1">
      <c r="A369" s="3">
        <f>ROW(369:369)-SUM(L$2:L369)</f>
        <v>351</v>
      </c>
      <c r="B369" s="3" t="s">
        <v>8774</v>
      </c>
      <c r="C369" s="14"/>
      <c r="D369" s="26" t="s">
        <v>2162</v>
      </c>
      <c r="E369" s="4"/>
      <c r="F369" s="3"/>
      <c r="G369" s="4"/>
      <c r="H369" s="4"/>
      <c r="I369" s="4"/>
      <c r="J369" s="3" t="s">
        <v>2163</v>
      </c>
      <c r="K369" s="19">
        <v>630</v>
      </c>
      <c r="L369" s="300"/>
    </row>
    <row r="370" spans="1:12" s="141" customFormat="1">
      <c r="A370" s="3">
        <f>ROW(370:370)-SUM(L$2:L370)</f>
        <v>352</v>
      </c>
      <c r="B370" s="3" t="s">
        <v>10578</v>
      </c>
      <c r="C370" s="14"/>
      <c r="D370" s="26" t="s">
        <v>10577</v>
      </c>
      <c r="E370" s="4"/>
      <c r="F370" s="3"/>
      <c r="G370" s="4"/>
      <c r="H370" s="4"/>
      <c r="I370" s="4"/>
      <c r="J370" s="3" t="s">
        <v>10579</v>
      </c>
      <c r="K370" s="19">
        <v>1870</v>
      </c>
      <c r="L370" s="300"/>
    </row>
    <row r="371" spans="1:12" s="141" customFormat="1">
      <c r="A371" s="3">
        <f>ROW(371:371)-SUM(L$2:L371)</f>
        <v>353</v>
      </c>
      <c r="B371" s="3" t="s">
        <v>9356</v>
      </c>
      <c r="C371" s="14" t="s">
        <v>4848</v>
      </c>
      <c r="D371" s="26" t="s">
        <v>11335</v>
      </c>
      <c r="E371" s="4"/>
      <c r="F371" s="3" t="s">
        <v>4466</v>
      </c>
      <c r="G371" s="4"/>
      <c r="H371" s="4"/>
      <c r="I371" s="4"/>
      <c r="J371" s="3" t="s">
        <v>9357</v>
      </c>
      <c r="K371" s="19">
        <v>1155</v>
      </c>
      <c r="L371" s="300"/>
    </row>
    <row r="372" spans="1:12" s="141" customFormat="1">
      <c r="A372" s="3">
        <f>ROW(372:372)-SUM(L$2:L372)</f>
        <v>354</v>
      </c>
      <c r="B372" s="3" t="s">
        <v>9358</v>
      </c>
      <c r="C372" s="14" t="s">
        <v>4848</v>
      </c>
      <c r="D372" s="26" t="s">
        <v>11334</v>
      </c>
      <c r="E372" s="4"/>
      <c r="F372" s="3" t="s">
        <v>4466</v>
      </c>
      <c r="G372" s="4"/>
      <c r="H372" s="4"/>
      <c r="I372" s="4"/>
      <c r="J372" s="3" t="s">
        <v>9357</v>
      </c>
      <c r="K372" s="19">
        <v>1155</v>
      </c>
      <c r="L372" s="300"/>
    </row>
    <row r="373" spans="1:12" s="141" customFormat="1">
      <c r="A373" s="3">
        <f>ROW(373:373)-SUM(L$2:L373)</f>
        <v>355</v>
      </c>
      <c r="B373" s="3" t="s">
        <v>870</v>
      </c>
      <c r="C373" s="14" t="s">
        <v>874</v>
      </c>
      <c r="D373" s="26" t="s">
        <v>868</v>
      </c>
      <c r="E373" s="4"/>
      <c r="F373" s="3" t="s">
        <v>5344</v>
      </c>
      <c r="G373" s="4"/>
      <c r="H373" s="4"/>
      <c r="I373" s="4"/>
      <c r="J373" s="3" t="s">
        <v>867</v>
      </c>
      <c r="K373" s="19">
        <v>1155</v>
      </c>
      <c r="L373" s="300"/>
    </row>
    <row r="374" spans="1:12" s="141" customFormat="1">
      <c r="A374" s="3">
        <f>ROW(374:374)-SUM(L$2:L374)</f>
        <v>356</v>
      </c>
      <c r="B374" s="3" t="s">
        <v>871</v>
      </c>
      <c r="C374" s="14" t="s">
        <v>874</v>
      </c>
      <c r="D374" s="26" t="s">
        <v>869</v>
      </c>
      <c r="E374" s="4"/>
      <c r="F374" s="3" t="s">
        <v>5344</v>
      </c>
      <c r="G374" s="4"/>
      <c r="H374" s="4"/>
      <c r="I374" s="4"/>
      <c r="J374" s="3" t="s">
        <v>867</v>
      </c>
      <c r="K374" s="19">
        <v>1155</v>
      </c>
      <c r="L374" s="300"/>
    </row>
    <row r="375" spans="1:12">
      <c r="A375" s="724" t="s">
        <v>5459</v>
      </c>
      <c r="B375" s="725"/>
      <c r="C375" s="725"/>
      <c r="D375" s="725"/>
      <c r="E375" s="725"/>
      <c r="F375" s="725"/>
      <c r="G375" s="725"/>
      <c r="H375" s="725"/>
      <c r="I375" s="725"/>
      <c r="J375" s="725"/>
      <c r="K375" s="725"/>
      <c r="L375" s="300">
        <v>1</v>
      </c>
    </row>
    <row r="376" spans="1:12">
      <c r="A376" s="315">
        <f>ROW(376:376)-SUM(L$2:L376)</f>
        <v>357</v>
      </c>
      <c r="B376" s="316" t="s">
        <v>8775</v>
      </c>
      <c r="C376" s="79"/>
      <c r="D376" s="96" t="s">
        <v>2369</v>
      </c>
      <c r="E376" s="80"/>
      <c r="F376" s="79"/>
      <c r="G376" s="79"/>
      <c r="H376" s="79"/>
      <c r="I376" s="79"/>
      <c r="J376" s="98" t="s">
        <v>3891</v>
      </c>
      <c r="K376" s="97">
        <v>455</v>
      </c>
    </row>
    <row r="377" spans="1:12" s="141" customFormat="1">
      <c r="A377" s="137">
        <f>ROW(377:377)-SUM(L$2:L377)</f>
        <v>358</v>
      </c>
      <c r="B377" s="92" t="s">
        <v>10648</v>
      </c>
      <c r="C377" s="337">
        <v>3741</v>
      </c>
      <c r="D377" s="338" t="s">
        <v>9840</v>
      </c>
      <c r="E377" s="339"/>
      <c r="F377" s="337" t="s">
        <v>4415</v>
      </c>
      <c r="G377" s="337" t="s">
        <v>5314</v>
      </c>
      <c r="H377" s="340"/>
      <c r="I377" s="340"/>
      <c r="J377" s="337" t="s">
        <v>2372</v>
      </c>
      <c r="K377" s="334">
        <v>2486</v>
      </c>
      <c r="L377" s="300"/>
    </row>
    <row r="378" spans="1:12" s="141" customFormat="1">
      <c r="A378" s="137">
        <f>ROW(378:378)-SUM(L$2:L378)</f>
        <v>359</v>
      </c>
      <c r="B378" s="92" t="s">
        <v>577</v>
      </c>
      <c r="C378" s="337">
        <v>3741</v>
      </c>
      <c r="D378" s="338" t="s">
        <v>578</v>
      </c>
      <c r="E378" s="339"/>
      <c r="F378" s="337" t="s">
        <v>4415</v>
      </c>
      <c r="G378" s="337" t="s">
        <v>5314</v>
      </c>
      <c r="H378" s="340"/>
      <c r="I378" s="340"/>
      <c r="J378" s="337" t="s">
        <v>2372</v>
      </c>
      <c r="K378" s="334">
        <v>7216</v>
      </c>
      <c r="L378" s="300"/>
    </row>
    <row r="379" spans="1:12" s="141" customFormat="1">
      <c r="A379" s="137">
        <f>ROW(379:379)-SUM(L$2:L379)</f>
        <v>360</v>
      </c>
      <c r="B379" s="92" t="s">
        <v>579</v>
      </c>
      <c r="C379" s="337">
        <v>3741</v>
      </c>
      <c r="D379" s="338" t="s">
        <v>580</v>
      </c>
      <c r="E379" s="339"/>
      <c r="F379" s="337" t="s">
        <v>4415</v>
      </c>
      <c r="G379" s="337" t="s">
        <v>5314</v>
      </c>
      <c r="H379" s="340"/>
      <c r="I379" s="340"/>
      <c r="J379" s="337" t="s">
        <v>2372</v>
      </c>
      <c r="K379" s="334">
        <v>7216</v>
      </c>
      <c r="L379" s="300"/>
    </row>
    <row r="380" spans="1:12" s="141" customFormat="1">
      <c r="A380" s="137">
        <f>ROW(380:380)-SUM(L$2:L380)</f>
        <v>361</v>
      </c>
      <c r="B380" s="92" t="s">
        <v>10649</v>
      </c>
      <c r="C380" s="337">
        <v>3741</v>
      </c>
      <c r="D380" s="338" t="s">
        <v>9817</v>
      </c>
      <c r="E380" s="339"/>
      <c r="F380" s="337" t="s">
        <v>4415</v>
      </c>
      <c r="G380" s="337" t="s">
        <v>5314</v>
      </c>
      <c r="H380" s="340"/>
      <c r="I380" s="340"/>
      <c r="J380" s="337" t="s">
        <v>10651</v>
      </c>
      <c r="K380" s="334">
        <v>3234</v>
      </c>
      <c r="L380" s="300"/>
    </row>
    <row r="381" spans="1:12" s="141" customFormat="1">
      <c r="A381" s="137">
        <f>ROW(381:381)-SUM(L$2:L381)</f>
        <v>362</v>
      </c>
      <c r="B381" s="92" t="s">
        <v>10650</v>
      </c>
      <c r="C381" s="337">
        <v>3741</v>
      </c>
      <c r="D381" s="338" t="s">
        <v>9818</v>
      </c>
      <c r="E381" s="339"/>
      <c r="F381" s="337" t="s">
        <v>4415</v>
      </c>
      <c r="G381" s="337" t="s">
        <v>5314</v>
      </c>
      <c r="H381" s="340"/>
      <c r="I381" s="340"/>
      <c r="J381" s="337" t="s">
        <v>10651</v>
      </c>
      <c r="K381" s="334">
        <v>3234</v>
      </c>
      <c r="L381" s="300"/>
    </row>
    <row r="382" spans="1:12" s="141" customFormat="1">
      <c r="A382" s="137">
        <f>ROW(382:382)-SUM(L$2:L382)</f>
        <v>363</v>
      </c>
      <c r="B382" s="92" t="s">
        <v>10652</v>
      </c>
      <c r="C382" s="337">
        <v>3741</v>
      </c>
      <c r="D382" s="338" t="s">
        <v>9841</v>
      </c>
      <c r="E382" s="339"/>
      <c r="F382" s="337" t="s">
        <v>4415</v>
      </c>
      <c r="G382" s="337" t="s">
        <v>5314</v>
      </c>
      <c r="H382" s="340"/>
      <c r="I382" s="340"/>
      <c r="J382" s="337" t="s">
        <v>10653</v>
      </c>
      <c r="K382" s="334">
        <v>2321</v>
      </c>
      <c r="L382" s="300"/>
    </row>
    <row r="383" spans="1:12" s="141" customFormat="1">
      <c r="A383" s="137">
        <f>ROW(383:383)-SUM(L$2:L383)</f>
        <v>364</v>
      </c>
      <c r="B383" s="92" t="s">
        <v>11228</v>
      </c>
      <c r="C383" s="337">
        <v>3741</v>
      </c>
      <c r="D383" s="338" t="s">
        <v>11226</v>
      </c>
      <c r="E383" s="339"/>
      <c r="F383" s="337" t="s">
        <v>4415</v>
      </c>
      <c r="G383" s="337" t="s">
        <v>5314</v>
      </c>
      <c r="H383" s="340"/>
      <c r="I383" s="340"/>
      <c r="J383" s="337" t="s">
        <v>11227</v>
      </c>
      <c r="K383" s="334">
        <v>2321</v>
      </c>
      <c r="L383" s="300"/>
    </row>
    <row r="384" spans="1:12" s="141" customFormat="1">
      <c r="A384" s="137">
        <f>ROW(384:384)-SUM(L$2:L384)</f>
        <v>365</v>
      </c>
      <c r="B384" s="92" t="s">
        <v>8776</v>
      </c>
      <c r="C384" s="337">
        <v>3741</v>
      </c>
      <c r="D384" s="338" t="s">
        <v>8345</v>
      </c>
      <c r="E384" s="339"/>
      <c r="F384" s="337" t="s">
        <v>4415</v>
      </c>
      <c r="G384" s="337" t="s">
        <v>5314</v>
      </c>
      <c r="H384" s="340"/>
      <c r="I384" s="340"/>
      <c r="J384" s="337" t="s">
        <v>1096</v>
      </c>
      <c r="K384" s="334">
        <v>935</v>
      </c>
      <c r="L384" s="300"/>
    </row>
    <row r="385" spans="1:12" s="141" customFormat="1">
      <c r="A385" s="137">
        <f>ROW(385:385)-SUM(L$2:L385)</f>
        <v>366</v>
      </c>
      <c r="B385" s="92" t="s">
        <v>8777</v>
      </c>
      <c r="C385" s="337">
        <v>3741</v>
      </c>
      <c r="D385" s="338" t="s">
        <v>8346</v>
      </c>
      <c r="E385" s="339"/>
      <c r="F385" s="337" t="s">
        <v>4415</v>
      </c>
      <c r="G385" s="337" t="s">
        <v>5314</v>
      </c>
      <c r="H385" s="340"/>
      <c r="I385" s="340"/>
      <c r="J385" s="337" t="s">
        <v>1096</v>
      </c>
      <c r="K385" s="334">
        <v>935</v>
      </c>
      <c r="L385" s="300"/>
    </row>
    <row r="386" spans="1:12" s="141" customFormat="1">
      <c r="A386" s="137">
        <f>ROW(386:386)-SUM(L$2:L386)</f>
        <v>367</v>
      </c>
      <c r="B386" s="92" t="s">
        <v>10654</v>
      </c>
      <c r="C386" s="337">
        <v>3741</v>
      </c>
      <c r="D386" s="338" t="s">
        <v>9842</v>
      </c>
      <c r="E386" s="339"/>
      <c r="F386" s="337" t="s">
        <v>4415</v>
      </c>
      <c r="G386" s="337" t="s">
        <v>5314</v>
      </c>
      <c r="H386" s="340"/>
      <c r="I386" s="340"/>
      <c r="J386" s="337" t="s">
        <v>2372</v>
      </c>
      <c r="K386" s="334">
        <v>4290</v>
      </c>
      <c r="L386" s="300"/>
    </row>
    <row r="387" spans="1:12" s="141" customFormat="1">
      <c r="A387" s="137">
        <f>ROW(387:387)-SUM(L$2:L387)</f>
        <v>368</v>
      </c>
      <c r="B387" s="92" t="s">
        <v>10655</v>
      </c>
      <c r="C387" s="337">
        <v>3741</v>
      </c>
      <c r="D387" s="338" t="s">
        <v>9815</v>
      </c>
      <c r="E387" s="339"/>
      <c r="F387" s="337" t="s">
        <v>4415</v>
      </c>
      <c r="G387" s="337" t="s">
        <v>5314</v>
      </c>
      <c r="H387" s="340"/>
      <c r="I387" s="340"/>
      <c r="J387" s="337" t="s">
        <v>10651</v>
      </c>
      <c r="K387" s="334">
        <v>5577</v>
      </c>
      <c r="L387" s="300"/>
    </row>
    <row r="388" spans="1:12" s="141" customFormat="1">
      <c r="A388" s="137">
        <f>ROW(388:388)-SUM(L$2:L388)</f>
        <v>369</v>
      </c>
      <c r="B388" s="92" t="s">
        <v>10656</v>
      </c>
      <c r="C388" s="337">
        <v>3741</v>
      </c>
      <c r="D388" s="338" t="s">
        <v>9816</v>
      </c>
      <c r="E388" s="339"/>
      <c r="F388" s="337" t="s">
        <v>4415</v>
      </c>
      <c r="G388" s="337" t="s">
        <v>5314</v>
      </c>
      <c r="H388" s="340"/>
      <c r="I388" s="340"/>
      <c r="J388" s="337" t="s">
        <v>10651</v>
      </c>
      <c r="K388" s="334">
        <v>5577</v>
      </c>
      <c r="L388" s="300"/>
    </row>
    <row r="389" spans="1:12" s="141" customFormat="1">
      <c r="A389" s="137">
        <f>ROW(389:389)-SUM(L$2:L389)</f>
        <v>370</v>
      </c>
      <c r="B389" s="92" t="s">
        <v>10657</v>
      </c>
      <c r="C389" s="337">
        <v>3741</v>
      </c>
      <c r="D389" s="338" t="s">
        <v>9843</v>
      </c>
      <c r="E389" s="339"/>
      <c r="F389" s="337" t="s">
        <v>4415</v>
      </c>
      <c r="G389" s="337" t="s">
        <v>5314</v>
      </c>
      <c r="H389" s="340"/>
      <c r="I389" s="340"/>
      <c r="J389" s="337" t="s">
        <v>10653</v>
      </c>
      <c r="K389" s="334">
        <v>4010</v>
      </c>
      <c r="L389" s="300"/>
    </row>
    <row r="390" spans="1:12">
      <c r="A390" s="315">
        <f>ROW(390:390)-SUM(L$2:L390)</f>
        <v>371</v>
      </c>
      <c r="B390" s="316" t="s">
        <v>8940</v>
      </c>
      <c r="C390" s="98">
        <v>3741</v>
      </c>
      <c r="D390" s="96" t="s">
        <v>8347</v>
      </c>
      <c r="E390" s="80"/>
      <c r="F390" s="98" t="s">
        <v>4415</v>
      </c>
      <c r="G390" s="337" t="s">
        <v>5314</v>
      </c>
      <c r="H390" s="79"/>
      <c r="I390" s="79"/>
      <c r="J390" s="98" t="s">
        <v>1096</v>
      </c>
      <c r="K390" s="334">
        <v>1551</v>
      </c>
    </row>
    <row r="391" spans="1:12">
      <c r="A391" s="315">
        <f>ROW(391:391)-SUM(L$2:L391)</f>
        <v>372</v>
      </c>
      <c r="B391" s="316" t="s">
        <v>8941</v>
      </c>
      <c r="C391" s="98">
        <v>3741</v>
      </c>
      <c r="D391" s="96" t="s">
        <v>8348</v>
      </c>
      <c r="E391" s="80"/>
      <c r="F391" s="98" t="s">
        <v>4415</v>
      </c>
      <c r="G391" s="337" t="s">
        <v>5314</v>
      </c>
      <c r="H391" s="79"/>
      <c r="I391" s="79"/>
      <c r="J391" s="98" t="s">
        <v>1096</v>
      </c>
      <c r="K391" s="334">
        <v>1551</v>
      </c>
    </row>
    <row r="392" spans="1:12" s="141" customFormat="1">
      <c r="A392" s="137">
        <f>ROW(392:392)-SUM(L$2:L392)</f>
        <v>373</v>
      </c>
      <c r="B392" s="92" t="s">
        <v>10698</v>
      </c>
      <c r="C392" s="337">
        <v>3741</v>
      </c>
      <c r="D392" s="338" t="s">
        <v>10700</v>
      </c>
      <c r="E392" s="339"/>
      <c r="F392" s="337" t="s">
        <v>4415</v>
      </c>
      <c r="G392" s="337" t="s">
        <v>5314</v>
      </c>
      <c r="H392" s="340"/>
      <c r="I392" s="340"/>
      <c r="J392" s="337" t="s">
        <v>10699</v>
      </c>
      <c r="K392" s="334">
        <v>3850</v>
      </c>
      <c r="L392" s="300"/>
    </row>
    <row r="393" spans="1:12">
      <c r="A393" s="315">
        <f>ROW(393:393)-SUM(L$2:L393)</f>
        <v>374</v>
      </c>
      <c r="B393" s="316" t="s">
        <v>11627</v>
      </c>
      <c r="C393" s="98">
        <v>3734</v>
      </c>
      <c r="D393" s="96" t="s">
        <v>11628</v>
      </c>
      <c r="E393" s="80"/>
      <c r="F393" s="98" t="s">
        <v>3178</v>
      </c>
      <c r="G393" s="79"/>
      <c r="H393" s="79"/>
      <c r="I393" s="79"/>
      <c r="J393" s="98" t="s">
        <v>11629</v>
      </c>
      <c r="K393" s="97">
        <v>880</v>
      </c>
    </row>
    <row r="394" spans="1:12">
      <c r="A394" s="315">
        <f>ROW(394:394)-SUM(L$2:L394)</f>
        <v>375</v>
      </c>
      <c r="B394" s="316" t="s">
        <v>11631</v>
      </c>
      <c r="C394" s="98">
        <v>3734</v>
      </c>
      <c r="D394" s="96" t="s">
        <v>11630</v>
      </c>
      <c r="E394" s="80"/>
      <c r="F394" s="98" t="s">
        <v>3178</v>
      </c>
      <c r="G394" s="79"/>
      <c r="H394" s="79"/>
      <c r="I394" s="79"/>
      <c r="J394" s="98" t="s">
        <v>11629</v>
      </c>
      <c r="K394" s="97">
        <v>880</v>
      </c>
    </row>
    <row r="395" spans="1:12" s="141" customFormat="1">
      <c r="A395" s="137">
        <f>ROW(395:395)-SUM(L$2:L395)</f>
        <v>376</v>
      </c>
      <c r="B395" s="92" t="s">
        <v>11632</v>
      </c>
      <c r="C395" s="337">
        <v>3734</v>
      </c>
      <c r="D395" s="338" t="s">
        <v>11634</v>
      </c>
      <c r="E395" s="339"/>
      <c r="F395" s="337" t="s">
        <v>3178</v>
      </c>
      <c r="G395" s="340"/>
      <c r="H395" s="340"/>
      <c r="I395" s="340"/>
      <c r="J395" s="337" t="s">
        <v>11629</v>
      </c>
      <c r="K395" s="334">
        <v>1100</v>
      </c>
      <c r="L395" s="300"/>
    </row>
    <row r="396" spans="1:12" s="141" customFormat="1">
      <c r="A396" s="137">
        <f>ROW(396:396)-SUM(L$2:L396)</f>
        <v>377</v>
      </c>
      <c r="B396" s="92" t="s">
        <v>11633</v>
      </c>
      <c r="C396" s="337">
        <v>3734</v>
      </c>
      <c r="D396" s="338" t="s">
        <v>11635</v>
      </c>
      <c r="E396" s="339"/>
      <c r="F396" s="337" t="s">
        <v>3178</v>
      </c>
      <c r="G396" s="340"/>
      <c r="H396" s="340"/>
      <c r="I396" s="340"/>
      <c r="J396" s="337" t="s">
        <v>11629</v>
      </c>
      <c r="K396" s="334">
        <v>1100</v>
      </c>
      <c r="L396" s="300"/>
    </row>
    <row r="397" spans="1:12" s="141" customFormat="1">
      <c r="A397" s="137">
        <f>ROW(397:397)-SUM(L$2:L397)</f>
        <v>378</v>
      </c>
      <c r="B397" s="92" t="s">
        <v>1828</v>
      </c>
      <c r="C397" s="337"/>
      <c r="D397" s="338" t="s">
        <v>1827</v>
      </c>
      <c r="E397" s="339"/>
      <c r="F397" s="337"/>
      <c r="G397" s="340"/>
      <c r="H397" s="340"/>
      <c r="I397" s="340"/>
      <c r="J397" s="337" t="s">
        <v>179</v>
      </c>
      <c r="K397" s="334">
        <v>12650</v>
      </c>
      <c r="L397" s="300"/>
    </row>
    <row r="398" spans="1:12" s="141" customFormat="1">
      <c r="A398" s="137">
        <f>ROW(398:398)-SUM(L$2:L398)</f>
        <v>379</v>
      </c>
      <c r="B398" s="92" t="s">
        <v>1829</v>
      </c>
      <c r="C398" s="337"/>
      <c r="D398" s="338" t="s">
        <v>1830</v>
      </c>
      <c r="E398" s="339"/>
      <c r="F398" s="337"/>
      <c r="G398" s="340"/>
      <c r="H398" s="340"/>
      <c r="I398" s="340"/>
      <c r="J398" s="337" t="s">
        <v>178</v>
      </c>
      <c r="K398" s="334">
        <v>2750</v>
      </c>
      <c r="L398" s="300"/>
    </row>
    <row r="399" spans="1:12">
      <c r="A399" s="729" t="s">
        <v>5461</v>
      </c>
      <c r="B399" s="730"/>
      <c r="C399" s="730"/>
      <c r="D399" s="730"/>
      <c r="E399" s="730"/>
      <c r="F399" s="730"/>
      <c r="G399" s="730"/>
      <c r="H399" s="730"/>
      <c r="I399" s="730"/>
      <c r="J399" s="730"/>
      <c r="K399" s="730"/>
      <c r="L399" s="300">
        <v>1</v>
      </c>
    </row>
    <row r="400" spans="1:12" s="141" customFormat="1">
      <c r="A400" s="3">
        <f>ROW(400:400)-SUM(L$2:L400)</f>
        <v>380</v>
      </c>
      <c r="B400" s="3" t="s">
        <v>9419</v>
      </c>
      <c r="C400" s="6" t="s">
        <v>3482</v>
      </c>
      <c r="D400" s="5" t="s">
        <v>9420</v>
      </c>
      <c r="E400" s="4"/>
      <c r="F400" s="4" t="s">
        <v>5284</v>
      </c>
      <c r="G400" s="6" t="s">
        <v>5314</v>
      </c>
      <c r="H400" s="6"/>
      <c r="I400" s="4"/>
      <c r="J400" s="4" t="s">
        <v>9421</v>
      </c>
      <c r="K400" s="7">
        <v>2310</v>
      </c>
      <c r="L400" s="300"/>
    </row>
    <row r="401" spans="1:12" s="141" customFormat="1">
      <c r="A401" s="3">
        <f>ROW(401:401)-SUM(L$2:L401)</f>
        <v>381</v>
      </c>
      <c r="B401" s="3" t="s">
        <v>228</v>
      </c>
      <c r="C401" s="6" t="s">
        <v>3478</v>
      </c>
      <c r="D401" s="5" t="s">
        <v>229</v>
      </c>
      <c r="E401" s="4"/>
      <c r="F401" s="4" t="s">
        <v>3544</v>
      </c>
      <c r="G401" s="6" t="s">
        <v>5314</v>
      </c>
      <c r="H401" s="6"/>
      <c r="I401" s="4"/>
      <c r="J401" s="4" t="s">
        <v>230</v>
      </c>
      <c r="K401" s="7">
        <v>1870</v>
      </c>
      <c r="L401" s="300"/>
    </row>
    <row r="402" spans="1:12" s="141" customFormat="1">
      <c r="A402" s="3">
        <f>ROW(402:402)-SUM(L$2:L402)</f>
        <v>382</v>
      </c>
      <c r="B402" s="3" t="s">
        <v>8778</v>
      </c>
      <c r="C402" s="6" t="s">
        <v>4400</v>
      </c>
      <c r="D402" s="5" t="s">
        <v>1940</v>
      </c>
      <c r="E402" s="4"/>
      <c r="F402" s="4" t="s">
        <v>4260</v>
      </c>
      <c r="G402" s="6" t="s">
        <v>5314</v>
      </c>
      <c r="H402" s="6"/>
      <c r="I402" s="4"/>
      <c r="J402" s="4" t="s">
        <v>6586</v>
      </c>
      <c r="K402" s="7">
        <v>1760</v>
      </c>
      <c r="L402" s="300"/>
    </row>
    <row r="403" spans="1:12" s="141" customFormat="1">
      <c r="A403" s="3">
        <f>ROW(403:403)-SUM(L$2:L403)</f>
        <v>383</v>
      </c>
      <c r="B403" s="3" t="s">
        <v>1865</v>
      </c>
      <c r="C403" s="6" t="s">
        <v>3745</v>
      </c>
      <c r="D403" s="5" t="s">
        <v>1864</v>
      </c>
      <c r="E403" s="4"/>
      <c r="F403" s="4" t="s">
        <v>4257</v>
      </c>
      <c r="G403" s="6" t="s">
        <v>5314</v>
      </c>
      <c r="H403" s="6"/>
      <c r="I403" s="4"/>
      <c r="J403" s="4" t="s">
        <v>1866</v>
      </c>
      <c r="K403" s="7">
        <v>2750</v>
      </c>
      <c r="L403" s="300"/>
    </row>
    <row r="404" spans="1:12" s="141" customFormat="1">
      <c r="A404" s="3">
        <f>ROW(404:404)-SUM(L$2:L404)</f>
        <v>384</v>
      </c>
      <c r="B404" s="3" t="s">
        <v>9583</v>
      </c>
      <c r="C404" s="6" t="s">
        <v>3747</v>
      </c>
      <c r="D404" s="5" t="s">
        <v>9686</v>
      </c>
      <c r="E404" s="4"/>
      <c r="F404" s="4" t="s">
        <v>2189</v>
      </c>
      <c r="G404" s="6" t="s">
        <v>5314</v>
      </c>
      <c r="H404" s="6"/>
      <c r="I404" s="4"/>
      <c r="J404" s="4" t="s">
        <v>9584</v>
      </c>
      <c r="K404" s="7">
        <v>1870</v>
      </c>
      <c r="L404" s="300"/>
    </row>
    <row r="405" spans="1:12" s="141" customFormat="1">
      <c r="A405" s="3">
        <f>ROW(405:405)-SUM(L$2:L405)</f>
        <v>385</v>
      </c>
      <c r="B405" s="3" t="s">
        <v>1690</v>
      </c>
      <c r="C405" s="6" t="s">
        <v>1691</v>
      </c>
      <c r="D405" s="5" t="s">
        <v>1692</v>
      </c>
      <c r="E405" s="4"/>
      <c r="F405" s="4" t="s">
        <v>4305</v>
      </c>
      <c r="G405" s="6" t="s">
        <v>5314</v>
      </c>
      <c r="H405" s="6"/>
      <c r="I405" s="4"/>
      <c r="J405" s="4" t="s">
        <v>1693</v>
      </c>
      <c r="K405" s="7">
        <v>2860</v>
      </c>
      <c r="L405" s="300"/>
    </row>
    <row r="406" spans="1:12" s="141" customFormat="1">
      <c r="A406" s="3">
        <f>ROW(406:406)-SUM(L$2:L406)</f>
        <v>386</v>
      </c>
      <c r="B406" s="3" t="s">
        <v>12368</v>
      </c>
      <c r="C406" s="6" t="s">
        <v>2403</v>
      </c>
      <c r="D406" s="5" t="s">
        <v>12369</v>
      </c>
      <c r="E406" s="4"/>
      <c r="F406" s="4" t="s">
        <v>4305</v>
      </c>
      <c r="G406" s="6" t="s">
        <v>5314</v>
      </c>
      <c r="H406" s="6" t="s">
        <v>5314</v>
      </c>
      <c r="I406" s="4"/>
      <c r="J406" s="4" t="s">
        <v>12370</v>
      </c>
      <c r="K406" s="7">
        <v>2750</v>
      </c>
      <c r="L406" s="300"/>
    </row>
    <row r="407" spans="1:12" s="141" customFormat="1">
      <c r="A407" s="3">
        <f>ROW(407:407)-SUM(L$2:L407)</f>
        <v>387</v>
      </c>
      <c r="B407" s="3" t="s">
        <v>11939</v>
      </c>
      <c r="C407" s="6" t="s">
        <v>3752</v>
      </c>
      <c r="D407" s="5" t="s">
        <v>11940</v>
      </c>
      <c r="E407" s="4"/>
      <c r="F407" s="4" t="s">
        <v>4578</v>
      </c>
      <c r="G407" s="6" t="s">
        <v>5314</v>
      </c>
      <c r="H407" s="6"/>
      <c r="I407" s="4"/>
      <c r="J407" s="4" t="s">
        <v>11941</v>
      </c>
      <c r="K407" s="7">
        <v>880</v>
      </c>
      <c r="L407" s="300"/>
    </row>
    <row r="408" spans="1:12" s="141" customFormat="1">
      <c r="A408" s="3">
        <f>ROW(408:408)-SUM(L$2:L408)</f>
        <v>388</v>
      </c>
      <c r="B408" s="3" t="s">
        <v>11942</v>
      </c>
      <c r="C408" s="6" t="s">
        <v>3752</v>
      </c>
      <c r="D408" s="5" t="s">
        <v>11943</v>
      </c>
      <c r="E408" s="4"/>
      <c r="F408" s="4" t="s">
        <v>4578</v>
      </c>
      <c r="G408" s="6" t="s">
        <v>5314</v>
      </c>
      <c r="H408" s="6"/>
      <c r="I408" s="4"/>
      <c r="J408" s="4" t="s">
        <v>11941</v>
      </c>
      <c r="K408" s="7">
        <v>880</v>
      </c>
      <c r="L408" s="300"/>
    </row>
    <row r="409" spans="1:12" s="141" customFormat="1">
      <c r="A409" s="649">
        <f>ROW(409:409)-SUM(L$2:L409)</f>
        <v>389</v>
      </c>
      <c r="B409" s="649" t="s">
        <v>12818</v>
      </c>
      <c r="C409" s="651" t="s">
        <v>3752</v>
      </c>
      <c r="D409" s="650" t="s">
        <v>12819</v>
      </c>
      <c r="E409" s="4"/>
      <c r="F409" s="4" t="s">
        <v>12820</v>
      </c>
      <c r="G409" s="651" t="s">
        <v>5314</v>
      </c>
      <c r="H409" s="651"/>
      <c r="I409" s="4"/>
      <c r="J409" s="4" t="s">
        <v>12821</v>
      </c>
      <c r="K409" s="7">
        <v>880</v>
      </c>
      <c r="L409" s="300"/>
    </row>
    <row r="410" spans="1:12" s="141" customFormat="1">
      <c r="A410" s="649">
        <f>ROW(410:410)-SUM(L$2:L410)</f>
        <v>390</v>
      </c>
      <c r="B410" s="649" t="s">
        <v>12822</v>
      </c>
      <c r="C410" s="651" t="s">
        <v>3752</v>
      </c>
      <c r="D410" s="650" t="s">
        <v>12823</v>
      </c>
      <c r="E410" s="4"/>
      <c r="F410" s="4" t="s">
        <v>12820</v>
      </c>
      <c r="G410" s="651" t="s">
        <v>5314</v>
      </c>
      <c r="H410" s="651"/>
      <c r="I410" s="4"/>
      <c r="J410" s="4" t="s">
        <v>12821</v>
      </c>
      <c r="K410" s="7">
        <v>880</v>
      </c>
      <c r="L410" s="300"/>
    </row>
    <row r="411" spans="1:12" s="141" customFormat="1">
      <c r="A411" s="3">
        <f>ROW(411:411)-SUM(L$2:L411)</f>
        <v>391</v>
      </c>
      <c r="B411" s="3" t="s">
        <v>11622</v>
      </c>
      <c r="C411" s="6" t="s">
        <v>3752</v>
      </c>
      <c r="D411" s="5" t="s">
        <v>9423</v>
      </c>
      <c r="E411" s="4"/>
      <c r="F411" s="4" t="s">
        <v>4511</v>
      </c>
      <c r="G411" s="6" t="s">
        <v>5314</v>
      </c>
      <c r="H411" s="6"/>
      <c r="I411" s="4"/>
      <c r="J411" s="4" t="s">
        <v>11621</v>
      </c>
      <c r="K411" s="7">
        <v>2310</v>
      </c>
      <c r="L411" s="300"/>
    </row>
    <row r="412" spans="1:12" s="141" customFormat="1">
      <c r="A412" s="3">
        <f>ROW(412:412)-SUM(L$2:L412)</f>
        <v>392</v>
      </c>
      <c r="B412" s="3" t="s">
        <v>9422</v>
      </c>
      <c r="C412" s="6" t="s">
        <v>2721</v>
      </c>
      <c r="D412" s="5" t="s">
        <v>9424</v>
      </c>
      <c r="E412" s="4"/>
      <c r="F412" s="4" t="s">
        <v>9425</v>
      </c>
      <c r="G412" s="6" t="s">
        <v>5314</v>
      </c>
      <c r="H412" s="6"/>
      <c r="I412" s="4"/>
      <c r="J412" s="4" t="s">
        <v>9426</v>
      </c>
      <c r="K412" s="7">
        <v>4400</v>
      </c>
      <c r="L412" s="300"/>
    </row>
    <row r="413" spans="1:12">
      <c r="A413" s="3">
        <f>ROW(413:413)-SUM(L$2:L413)</f>
        <v>393</v>
      </c>
      <c r="B413" s="3" t="s">
        <v>491</v>
      </c>
      <c r="C413" s="14" t="s">
        <v>3107</v>
      </c>
      <c r="D413" s="26" t="s">
        <v>493</v>
      </c>
      <c r="E413" s="4"/>
      <c r="F413" s="3" t="s">
        <v>1112</v>
      </c>
      <c r="G413" s="6" t="s">
        <v>5314</v>
      </c>
      <c r="H413" s="6"/>
      <c r="I413" s="4"/>
      <c r="J413" s="3" t="s">
        <v>492</v>
      </c>
      <c r="K413" s="19">
        <v>2750</v>
      </c>
    </row>
    <row r="414" spans="1:12">
      <c r="A414" s="3">
        <f>ROW(414:414)-SUM(L$2:L414)</f>
        <v>394</v>
      </c>
      <c r="B414" s="36" t="s">
        <v>8779</v>
      </c>
      <c r="C414" s="274" t="s">
        <v>3749</v>
      </c>
      <c r="D414" s="27" t="s">
        <v>3451</v>
      </c>
      <c r="E414" s="10"/>
      <c r="F414" s="9" t="s">
        <v>5340</v>
      </c>
      <c r="G414" s="12" t="s">
        <v>5314</v>
      </c>
      <c r="H414" s="12"/>
      <c r="I414" s="10"/>
      <c r="J414" s="9" t="s">
        <v>6587</v>
      </c>
      <c r="K414" s="22">
        <v>1430</v>
      </c>
    </row>
    <row r="415" spans="1:12">
      <c r="A415" s="36">
        <f>ROW(415:415)-SUM(L$2:L415)</f>
        <v>395</v>
      </c>
      <c r="B415" s="36" t="s">
        <v>8780</v>
      </c>
      <c r="C415" s="274" t="s">
        <v>3749</v>
      </c>
      <c r="D415" s="27" t="s">
        <v>8349</v>
      </c>
      <c r="E415" s="10"/>
      <c r="F415" s="9" t="s">
        <v>4537</v>
      </c>
      <c r="G415" s="12"/>
      <c r="H415" s="12"/>
      <c r="I415" s="10"/>
      <c r="J415" s="9" t="s">
        <v>6588</v>
      </c>
      <c r="K415" s="22">
        <v>660</v>
      </c>
    </row>
    <row r="416" spans="1:12">
      <c r="A416" s="36">
        <f>ROW(416:416)-SUM(L$2:L416)</f>
        <v>396</v>
      </c>
      <c r="B416" s="36" t="s">
        <v>8781</v>
      </c>
      <c r="C416" s="274" t="s">
        <v>3749</v>
      </c>
      <c r="D416" s="27" t="s">
        <v>8350</v>
      </c>
      <c r="E416" s="10"/>
      <c r="F416" s="9" t="s">
        <v>4537</v>
      </c>
      <c r="G416" s="12"/>
      <c r="H416" s="12"/>
      <c r="I416" s="10"/>
      <c r="J416" s="9" t="s">
        <v>6588</v>
      </c>
      <c r="K416" s="22">
        <v>660</v>
      </c>
    </row>
    <row r="417" spans="1:12">
      <c r="A417" s="36">
        <f>ROW(417:417)-SUM(L$2:L417)</f>
        <v>397</v>
      </c>
      <c r="B417" s="36" t="s">
        <v>8782</v>
      </c>
      <c r="C417" s="274" t="s">
        <v>3749</v>
      </c>
      <c r="D417" s="27" t="s">
        <v>8351</v>
      </c>
      <c r="E417" s="10"/>
      <c r="F417" s="9" t="s">
        <v>4537</v>
      </c>
      <c r="G417" s="12"/>
      <c r="H417" s="12"/>
      <c r="I417" s="10"/>
      <c r="J417" s="9" t="s">
        <v>6588</v>
      </c>
      <c r="K417" s="22">
        <v>880</v>
      </c>
    </row>
    <row r="418" spans="1:12">
      <c r="A418" s="36">
        <f>ROW(418:418)-SUM(L$2:L418)</f>
        <v>398</v>
      </c>
      <c r="B418" s="36" t="s">
        <v>8783</v>
      </c>
      <c r="C418" s="274" t="s">
        <v>3749</v>
      </c>
      <c r="D418" s="27" t="s">
        <v>8351</v>
      </c>
      <c r="E418" s="10"/>
      <c r="F418" s="9" t="s">
        <v>4537</v>
      </c>
      <c r="G418" s="12"/>
      <c r="H418" s="12"/>
      <c r="I418" s="10"/>
      <c r="J418" s="9" t="s">
        <v>6588</v>
      </c>
      <c r="K418" s="22">
        <v>880</v>
      </c>
    </row>
    <row r="419" spans="1:12">
      <c r="A419" s="36">
        <f>ROW(419:419)-SUM(L$2:L419)</f>
        <v>399</v>
      </c>
      <c r="B419" s="36" t="s">
        <v>8784</v>
      </c>
      <c r="C419" s="273" t="s">
        <v>3754</v>
      </c>
      <c r="D419" s="48" t="s">
        <v>3453</v>
      </c>
      <c r="E419" s="44"/>
      <c r="F419" s="36" t="s">
        <v>3755</v>
      </c>
      <c r="G419" s="46" t="s">
        <v>5314</v>
      </c>
      <c r="H419" s="46"/>
      <c r="I419" s="44"/>
      <c r="J419" s="36" t="s">
        <v>6589</v>
      </c>
      <c r="K419" s="47">
        <v>1540</v>
      </c>
    </row>
    <row r="420" spans="1:12">
      <c r="A420" s="722" t="s">
        <v>4952</v>
      </c>
      <c r="B420" s="723"/>
      <c r="C420" s="723"/>
      <c r="D420" s="723"/>
      <c r="E420" s="723"/>
      <c r="F420" s="723"/>
      <c r="G420" s="723"/>
      <c r="H420" s="723"/>
      <c r="I420" s="723"/>
      <c r="J420" s="723"/>
      <c r="K420" s="732"/>
      <c r="L420" s="300">
        <v>1</v>
      </c>
    </row>
    <row r="421" spans="1:12" s="141" customFormat="1">
      <c r="A421" s="3">
        <f>ROW(421:421)-SUM(L$2:L421)</f>
        <v>400</v>
      </c>
      <c r="B421" s="3" t="s">
        <v>11899</v>
      </c>
      <c r="C421" s="4">
        <v>8322</v>
      </c>
      <c r="D421" s="5" t="s">
        <v>11900</v>
      </c>
      <c r="E421" s="6"/>
      <c r="F421" s="4" t="s">
        <v>3493</v>
      </c>
      <c r="G421" s="6" t="s">
        <v>5314</v>
      </c>
      <c r="H421" s="6"/>
      <c r="I421" s="6"/>
      <c r="J421" s="4" t="s">
        <v>11901</v>
      </c>
      <c r="K421" s="7">
        <v>3300</v>
      </c>
      <c r="L421" s="300"/>
    </row>
    <row r="422" spans="1:12" s="141" customFormat="1">
      <c r="A422" s="3">
        <f>ROW(422:422)-SUM(L$2:L422)</f>
        <v>401</v>
      </c>
      <c r="B422" s="3" t="s">
        <v>1426</v>
      </c>
      <c r="C422" s="4">
        <v>8354</v>
      </c>
      <c r="D422" s="5" t="s">
        <v>1425</v>
      </c>
      <c r="E422" s="6"/>
      <c r="F422" s="4" t="s">
        <v>5020</v>
      </c>
      <c r="G422" s="6" t="s">
        <v>5314</v>
      </c>
      <c r="H422" s="6"/>
      <c r="I422" s="6"/>
      <c r="J422" s="4" t="s">
        <v>1424</v>
      </c>
      <c r="K422" s="7">
        <v>4950</v>
      </c>
      <c r="L422" s="300"/>
    </row>
    <row r="423" spans="1:12">
      <c r="A423" s="729" t="s">
        <v>4953</v>
      </c>
      <c r="B423" s="730"/>
      <c r="C423" s="730"/>
      <c r="D423" s="730"/>
      <c r="E423" s="730"/>
      <c r="F423" s="730"/>
      <c r="G423" s="730"/>
      <c r="H423" s="730"/>
      <c r="I423" s="730"/>
      <c r="J423" s="730"/>
      <c r="K423" s="731"/>
      <c r="L423" s="300">
        <v>1</v>
      </c>
    </row>
    <row r="424" spans="1:12" s="141" customFormat="1">
      <c r="A424" s="3">
        <f>ROW(424:424)-SUM(L$2:L424)</f>
        <v>402</v>
      </c>
      <c r="B424" s="3" t="s">
        <v>1278</v>
      </c>
      <c r="C424" s="4"/>
      <c r="D424" s="5" t="s">
        <v>1279</v>
      </c>
      <c r="E424" s="6"/>
      <c r="F424" s="4" t="s">
        <v>5298</v>
      </c>
      <c r="G424" s="6" t="s">
        <v>5314</v>
      </c>
      <c r="H424" s="6"/>
      <c r="I424" s="6"/>
      <c r="J424" s="4" t="s">
        <v>1280</v>
      </c>
      <c r="K424" s="7">
        <v>1870</v>
      </c>
      <c r="L424" s="300"/>
    </row>
    <row r="425" spans="1:12" s="141" customFormat="1">
      <c r="A425" s="3">
        <f>ROW(425:425)-SUM(L$2:L425)</f>
        <v>403</v>
      </c>
      <c r="B425" s="3" t="s">
        <v>10731</v>
      </c>
      <c r="C425" s="4"/>
      <c r="D425" s="5" t="s">
        <v>10732</v>
      </c>
      <c r="E425" s="6"/>
      <c r="F425" s="4" t="s">
        <v>2342</v>
      </c>
      <c r="G425" s="6" t="s">
        <v>5314</v>
      </c>
      <c r="H425" s="6"/>
      <c r="I425" s="6"/>
      <c r="J425" s="4" t="s">
        <v>10733</v>
      </c>
      <c r="K425" s="7">
        <v>3410</v>
      </c>
      <c r="L425" s="300"/>
    </row>
    <row r="426" spans="1:12" s="141" customFormat="1">
      <c r="A426" s="3">
        <f>ROW(426:426)-SUM(L$2:L426)</f>
        <v>404</v>
      </c>
      <c r="B426" s="3" t="s">
        <v>1281</v>
      </c>
      <c r="C426" s="4"/>
      <c r="D426" s="5" t="s">
        <v>1282</v>
      </c>
      <c r="E426" s="6"/>
      <c r="F426" s="4" t="s">
        <v>2342</v>
      </c>
      <c r="G426" s="6" t="s">
        <v>5314</v>
      </c>
      <c r="H426" s="6"/>
      <c r="I426" s="6"/>
      <c r="J426" s="4" t="s">
        <v>1283</v>
      </c>
      <c r="K426" s="7">
        <v>1870</v>
      </c>
      <c r="L426" s="300"/>
    </row>
    <row r="427" spans="1:12" s="141" customFormat="1">
      <c r="A427" s="3">
        <f>ROW(427:427)-SUM(L$2:L427)</f>
        <v>405</v>
      </c>
      <c r="B427" s="3" t="s">
        <v>2911</v>
      </c>
      <c r="C427" s="4"/>
      <c r="D427" s="5" t="s">
        <v>2914</v>
      </c>
      <c r="E427" s="6"/>
      <c r="F427" s="4" t="s">
        <v>2913</v>
      </c>
      <c r="G427" s="6" t="s">
        <v>5314</v>
      </c>
      <c r="H427" s="6" t="s">
        <v>5314</v>
      </c>
      <c r="I427" s="6"/>
      <c r="J427" s="4" t="s">
        <v>2912</v>
      </c>
      <c r="K427" s="7">
        <v>1870</v>
      </c>
      <c r="L427" s="300"/>
    </row>
    <row r="428" spans="1:12" s="141" customFormat="1">
      <c r="A428" s="3">
        <f>ROW(428:428)-SUM(L$2:L428)</f>
        <v>406</v>
      </c>
      <c r="B428" s="3" t="s">
        <v>11362</v>
      </c>
      <c r="C428" s="4"/>
      <c r="D428" s="5" t="s">
        <v>11363</v>
      </c>
      <c r="E428" s="6"/>
      <c r="F428" s="4" t="s">
        <v>4305</v>
      </c>
      <c r="G428" s="6" t="s">
        <v>5314</v>
      </c>
      <c r="H428" s="6" t="s">
        <v>5314</v>
      </c>
      <c r="I428" s="6"/>
      <c r="J428" s="4" t="s">
        <v>11364</v>
      </c>
      <c r="K428" s="7">
        <v>1870</v>
      </c>
      <c r="L428" s="300"/>
    </row>
    <row r="429" spans="1:12">
      <c r="A429" s="722" t="s">
        <v>5392</v>
      </c>
      <c r="B429" s="723"/>
      <c r="C429" s="723"/>
      <c r="D429" s="723"/>
      <c r="E429" s="723"/>
      <c r="F429" s="723"/>
      <c r="G429" s="723"/>
      <c r="H429" s="723"/>
      <c r="I429" s="723"/>
      <c r="J429" s="723"/>
      <c r="K429" s="723"/>
      <c r="L429" s="300">
        <v>1</v>
      </c>
    </row>
    <row r="430" spans="1:12">
      <c r="A430" s="36">
        <f>ROW(430:430)-SUM(L$2:L430)</f>
        <v>407</v>
      </c>
      <c r="B430" s="36" t="s">
        <v>8948</v>
      </c>
      <c r="C430" s="14" t="s">
        <v>3124</v>
      </c>
      <c r="D430" s="17" t="s">
        <v>8389</v>
      </c>
      <c r="E430" s="4"/>
      <c r="F430" s="14" t="s">
        <v>4804</v>
      </c>
      <c r="G430" s="4"/>
      <c r="H430" s="4"/>
      <c r="I430" s="4"/>
      <c r="J430" s="3" t="s">
        <v>6604</v>
      </c>
      <c r="K430" s="19">
        <v>825</v>
      </c>
    </row>
    <row r="431" spans="1:12" s="141" customFormat="1">
      <c r="A431" s="3">
        <f>ROW(431:431)-SUM(L$2:L431)</f>
        <v>408</v>
      </c>
      <c r="B431" s="3" t="s">
        <v>357</v>
      </c>
      <c r="C431" s="14" t="s">
        <v>3713</v>
      </c>
      <c r="D431" s="17" t="s">
        <v>355</v>
      </c>
      <c r="E431" s="4"/>
      <c r="F431" s="14" t="s">
        <v>4466</v>
      </c>
      <c r="G431" s="4"/>
      <c r="H431" s="4"/>
      <c r="I431" s="4"/>
      <c r="J431" s="3" t="s">
        <v>1797</v>
      </c>
      <c r="K431" s="19">
        <v>1100</v>
      </c>
      <c r="L431" s="300"/>
    </row>
    <row r="432" spans="1:12" s="141" customFormat="1">
      <c r="A432" s="3">
        <f>ROW(432:432)-SUM(L$2:L432)</f>
        <v>409</v>
      </c>
      <c r="B432" s="3" t="s">
        <v>358</v>
      </c>
      <c r="C432" s="14" t="s">
        <v>3713</v>
      </c>
      <c r="D432" s="17" t="s">
        <v>356</v>
      </c>
      <c r="E432" s="4"/>
      <c r="F432" s="14" t="s">
        <v>4466</v>
      </c>
      <c r="G432" s="4"/>
      <c r="H432" s="4"/>
      <c r="I432" s="4"/>
      <c r="J432" s="3" t="s">
        <v>1797</v>
      </c>
      <c r="K432" s="19">
        <v>1100</v>
      </c>
      <c r="L432" s="300"/>
    </row>
    <row r="433" spans="1:12" s="141" customFormat="1">
      <c r="A433" s="3">
        <f>ROW(433:433)-SUM(L$2:L433)</f>
        <v>410</v>
      </c>
      <c r="B433" s="3" t="s">
        <v>1795</v>
      </c>
      <c r="C433" s="14" t="s">
        <v>3713</v>
      </c>
      <c r="D433" s="17" t="s">
        <v>1793</v>
      </c>
      <c r="E433" s="4"/>
      <c r="F433" s="14" t="s">
        <v>4466</v>
      </c>
      <c r="G433" s="4"/>
      <c r="H433" s="4"/>
      <c r="I433" s="4"/>
      <c r="J433" s="3" t="s">
        <v>1797</v>
      </c>
      <c r="K433" s="19">
        <v>1430</v>
      </c>
      <c r="L433" s="300"/>
    </row>
    <row r="434" spans="1:12" s="141" customFormat="1">
      <c r="A434" s="3">
        <f>ROW(434:434)-SUM(L$2:L434)</f>
        <v>411</v>
      </c>
      <c r="B434" s="3" t="s">
        <v>1796</v>
      </c>
      <c r="C434" s="14" t="s">
        <v>3713</v>
      </c>
      <c r="D434" s="17" t="s">
        <v>1794</v>
      </c>
      <c r="E434" s="4"/>
      <c r="F434" s="14" t="s">
        <v>4466</v>
      </c>
      <c r="G434" s="4"/>
      <c r="H434" s="4"/>
      <c r="I434" s="4"/>
      <c r="J434" s="3" t="s">
        <v>1797</v>
      </c>
      <c r="K434" s="19">
        <v>1430</v>
      </c>
      <c r="L434" s="300"/>
    </row>
    <row r="435" spans="1:12" s="141" customFormat="1">
      <c r="A435" s="3">
        <f>ROW(435:435)-SUM(L$2:L435)</f>
        <v>412</v>
      </c>
      <c r="B435" s="3" t="s">
        <v>9688</v>
      </c>
      <c r="C435" s="14"/>
      <c r="D435" s="17" t="s">
        <v>2901</v>
      </c>
      <c r="E435" s="4"/>
      <c r="F435" s="14" t="s">
        <v>4466</v>
      </c>
      <c r="G435" s="4"/>
      <c r="H435" s="4"/>
      <c r="I435" s="4"/>
      <c r="J435" s="3" t="s">
        <v>9689</v>
      </c>
      <c r="K435" s="19">
        <v>1100</v>
      </c>
      <c r="L435" s="300"/>
    </row>
    <row r="436" spans="1:12" s="141" customFormat="1">
      <c r="A436" s="3">
        <f>ROW(436:436)-SUM(L$2:L436)</f>
        <v>413</v>
      </c>
      <c r="B436" s="3" t="s">
        <v>9690</v>
      </c>
      <c r="C436" s="14"/>
      <c r="D436" s="17" t="s">
        <v>2902</v>
      </c>
      <c r="E436" s="4"/>
      <c r="F436" s="14" t="s">
        <v>4466</v>
      </c>
      <c r="G436" s="4"/>
      <c r="H436" s="4"/>
      <c r="I436" s="4"/>
      <c r="J436" s="3" t="s">
        <v>9689</v>
      </c>
      <c r="K436" s="19">
        <v>1100</v>
      </c>
      <c r="L436" s="300"/>
    </row>
    <row r="437" spans="1:12" s="141" customFormat="1">
      <c r="A437" s="3">
        <f>ROW(437:437)-SUM(L$2:L437)</f>
        <v>414</v>
      </c>
      <c r="B437" s="3" t="s">
        <v>9691</v>
      </c>
      <c r="C437" s="14"/>
      <c r="D437" s="17" t="s">
        <v>2903</v>
      </c>
      <c r="E437" s="4"/>
      <c r="F437" s="14" t="s">
        <v>4466</v>
      </c>
      <c r="G437" s="4"/>
      <c r="H437" s="4"/>
      <c r="I437" s="4"/>
      <c r="J437" s="3" t="s">
        <v>9689</v>
      </c>
      <c r="K437" s="19">
        <v>1430</v>
      </c>
      <c r="L437" s="300"/>
    </row>
    <row r="438" spans="1:12" s="141" customFormat="1">
      <c r="A438" s="3">
        <f>ROW(438:438)-SUM(L$2:L438)</f>
        <v>415</v>
      </c>
      <c r="B438" s="3" t="s">
        <v>9692</v>
      </c>
      <c r="C438" s="14"/>
      <c r="D438" s="17" t="s">
        <v>2904</v>
      </c>
      <c r="E438" s="4"/>
      <c r="F438" s="14" t="s">
        <v>4466</v>
      </c>
      <c r="G438" s="4"/>
      <c r="H438" s="4"/>
      <c r="I438" s="4"/>
      <c r="J438" s="3" t="s">
        <v>9689</v>
      </c>
      <c r="K438" s="19">
        <v>1430</v>
      </c>
      <c r="L438" s="300"/>
    </row>
    <row r="439" spans="1:12">
      <c r="A439" s="722" t="s">
        <v>4954</v>
      </c>
      <c r="B439" s="723"/>
      <c r="C439" s="723"/>
      <c r="D439" s="723"/>
      <c r="E439" s="723"/>
      <c r="F439" s="723"/>
      <c r="G439" s="723"/>
      <c r="H439" s="723"/>
      <c r="I439" s="723"/>
      <c r="J439" s="723"/>
      <c r="K439" s="723"/>
      <c r="L439" s="300">
        <v>1</v>
      </c>
    </row>
    <row r="440" spans="1:12" s="141" customFormat="1">
      <c r="A440" s="3">
        <f>ROW(440:440)-SUM(L$2:L440)</f>
        <v>416</v>
      </c>
      <c r="B440" s="3" t="s">
        <v>810</v>
      </c>
      <c r="C440" s="14" t="s">
        <v>3845</v>
      </c>
      <c r="D440" s="5" t="s">
        <v>812</v>
      </c>
      <c r="E440" s="6"/>
      <c r="F440" s="3" t="s">
        <v>5020</v>
      </c>
      <c r="G440" s="6"/>
      <c r="H440" s="6"/>
      <c r="I440" s="6"/>
      <c r="J440" s="3" t="s">
        <v>814</v>
      </c>
      <c r="K440" s="15">
        <v>880</v>
      </c>
      <c r="L440" s="300"/>
    </row>
    <row r="441" spans="1:12" s="141" customFormat="1">
      <c r="A441" s="3">
        <f>ROW(441:441)-SUM(L$2:L441)</f>
        <v>417</v>
      </c>
      <c r="B441" s="3" t="s">
        <v>811</v>
      </c>
      <c r="C441" s="14" t="s">
        <v>3845</v>
      </c>
      <c r="D441" s="5" t="s">
        <v>813</v>
      </c>
      <c r="E441" s="6"/>
      <c r="F441" s="3" t="s">
        <v>5020</v>
      </c>
      <c r="G441" s="6"/>
      <c r="H441" s="6"/>
      <c r="I441" s="6"/>
      <c r="J441" s="3" t="s">
        <v>814</v>
      </c>
      <c r="K441" s="15">
        <v>880</v>
      </c>
      <c r="L441" s="300"/>
    </row>
    <row r="442" spans="1:12" s="141" customFormat="1">
      <c r="A442" s="3">
        <f>ROW(442:442)-SUM(L$2:L442)</f>
        <v>418</v>
      </c>
      <c r="B442" s="3" t="s">
        <v>721</v>
      </c>
      <c r="C442" s="14" t="s">
        <v>3845</v>
      </c>
      <c r="D442" s="5" t="s">
        <v>719</v>
      </c>
      <c r="E442" s="6"/>
      <c r="F442" s="3" t="s">
        <v>5020</v>
      </c>
      <c r="G442" s="6"/>
      <c r="H442" s="6"/>
      <c r="I442" s="6"/>
      <c r="J442" s="3" t="s">
        <v>718</v>
      </c>
      <c r="K442" s="15">
        <v>935</v>
      </c>
      <c r="L442" s="300"/>
    </row>
    <row r="443" spans="1:12" s="141" customFormat="1">
      <c r="A443" s="3">
        <f>ROW(443:443)-SUM(L$2:L443)</f>
        <v>419</v>
      </c>
      <c r="B443" s="3" t="s">
        <v>722</v>
      </c>
      <c r="C443" s="14" t="s">
        <v>3845</v>
      </c>
      <c r="D443" s="5" t="s">
        <v>720</v>
      </c>
      <c r="E443" s="6"/>
      <c r="F443" s="3" t="s">
        <v>5020</v>
      </c>
      <c r="G443" s="6"/>
      <c r="H443" s="6"/>
      <c r="I443" s="6"/>
      <c r="J443" s="3" t="s">
        <v>718</v>
      </c>
      <c r="K443" s="15">
        <v>935</v>
      </c>
      <c r="L443" s="300"/>
    </row>
    <row r="444" spans="1:12">
      <c r="A444" s="36">
        <f>ROW(444:444)-SUM(L$2:L444)</f>
        <v>420</v>
      </c>
      <c r="B444" s="36" t="s">
        <v>9538</v>
      </c>
      <c r="C444" s="14" t="s">
        <v>3845</v>
      </c>
      <c r="D444" s="5" t="s">
        <v>2711</v>
      </c>
      <c r="E444" s="6"/>
      <c r="F444" s="3" t="s">
        <v>5020</v>
      </c>
      <c r="G444" s="6" t="s">
        <v>5314</v>
      </c>
      <c r="H444" s="6" t="s">
        <v>5314</v>
      </c>
      <c r="I444" s="6"/>
      <c r="J444" s="3" t="s">
        <v>3311</v>
      </c>
      <c r="K444" s="15">
        <v>1760</v>
      </c>
    </row>
    <row r="445" spans="1:12">
      <c r="A445" s="36">
        <f>ROW(445:445)-SUM(L$2:L445)</f>
        <v>421</v>
      </c>
      <c r="B445" s="36" t="s">
        <v>9539</v>
      </c>
      <c r="C445" s="14" t="s">
        <v>3845</v>
      </c>
      <c r="D445" s="5" t="s">
        <v>8352</v>
      </c>
      <c r="E445" s="6"/>
      <c r="F445" s="3" t="s">
        <v>5020</v>
      </c>
      <c r="G445" s="6" t="s">
        <v>5314</v>
      </c>
      <c r="H445" s="6" t="s">
        <v>5314</v>
      </c>
      <c r="I445" s="6"/>
      <c r="J445" s="3" t="s">
        <v>3311</v>
      </c>
      <c r="K445" s="15">
        <v>2200</v>
      </c>
    </row>
    <row r="446" spans="1:12">
      <c r="A446" s="3">
        <f>ROW(446:446)-SUM(L$2:L446)</f>
        <v>422</v>
      </c>
      <c r="B446" s="3" t="s">
        <v>12230</v>
      </c>
      <c r="C446" s="14" t="s">
        <v>3845</v>
      </c>
      <c r="D446" s="5" t="s">
        <v>12232</v>
      </c>
      <c r="E446" s="6"/>
      <c r="F446" s="3" t="s">
        <v>5020</v>
      </c>
      <c r="G446" s="6" t="s">
        <v>5314</v>
      </c>
      <c r="H446" s="6"/>
      <c r="I446" s="6"/>
      <c r="J446" s="3" t="s">
        <v>12231</v>
      </c>
      <c r="K446" s="15">
        <v>2200</v>
      </c>
    </row>
    <row r="447" spans="1:12" s="141" customFormat="1">
      <c r="A447" s="3">
        <f>ROW(447:447)-SUM(L$2:L447)</f>
        <v>423</v>
      </c>
      <c r="B447" s="3" t="s">
        <v>1336</v>
      </c>
      <c r="C447" s="14" t="s">
        <v>3847</v>
      </c>
      <c r="D447" s="5" t="s">
        <v>1337</v>
      </c>
      <c r="E447" s="6"/>
      <c r="F447" s="3" t="s">
        <v>4486</v>
      </c>
      <c r="G447" s="6" t="s">
        <v>5314</v>
      </c>
      <c r="H447" s="6"/>
      <c r="I447" s="6"/>
      <c r="J447" s="3" t="s">
        <v>1338</v>
      </c>
      <c r="K447" s="15">
        <v>2200</v>
      </c>
      <c r="L447" s="300"/>
    </row>
    <row r="448" spans="1:12" s="141" customFormat="1">
      <c r="A448" s="3">
        <f>ROW(448:448)-SUM(L$2:L448)</f>
        <v>424</v>
      </c>
      <c r="B448" s="3" t="s">
        <v>12403</v>
      </c>
      <c r="C448" s="14" t="s">
        <v>3847</v>
      </c>
      <c r="D448" s="5" t="s">
        <v>12404</v>
      </c>
      <c r="E448" s="6"/>
      <c r="F448" s="3" t="s">
        <v>5078</v>
      </c>
      <c r="G448" s="6" t="s">
        <v>5314</v>
      </c>
      <c r="H448" s="6"/>
      <c r="I448" s="6"/>
      <c r="J448" s="3" t="s">
        <v>12405</v>
      </c>
      <c r="K448" s="15">
        <v>880</v>
      </c>
      <c r="L448" s="300"/>
    </row>
    <row r="449" spans="1:12" s="141" customFormat="1">
      <c r="A449" s="3">
        <f>ROW(449:449)-SUM(L$2:L449)</f>
        <v>425</v>
      </c>
      <c r="B449" s="3" t="s">
        <v>12406</v>
      </c>
      <c r="C449" s="14" t="s">
        <v>3847</v>
      </c>
      <c r="D449" s="5" t="s">
        <v>12407</v>
      </c>
      <c r="E449" s="6"/>
      <c r="F449" s="3" t="s">
        <v>5078</v>
      </c>
      <c r="G449" s="6" t="s">
        <v>5314</v>
      </c>
      <c r="H449" s="6"/>
      <c r="I449" s="6"/>
      <c r="J449" s="3" t="s">
        <v>12405</v>
      </c>
      <c r="K449" s="15">
        <v>880</v>
      </c>
      <c r="L449" s="300"/>
    </row>
    <row r="450" spans="1:12" s="141" customFormat="1">
      <c r="A450" s="3">
        <f>ROW(450:450)-SUM(L$2:L450)</f>
        <v>426</v>
      </c>
      <c r="B450" s="3" t="s">
        <v>12408</v>
      </c>
      <c r="C450" s="14" t="s">
        <v>3847</v>
      </c>
      <c r="D450" s="5" t="s">
        <v>12409</v>
      </c>
      <c r="E450" s="6"/>
      <c r="F450" s="3" t="s">
        <v>5078</v>
      </c>
      <c r="G450" s="6" t="s">
        <v>5314</v>
      </c>
      <c r="H450" s="6"/>
      <c r="I450" s="6"/>
      <c r="J450" s="3" t="s">
        <v>12410</v>
      </c>
      <c r="K450" s="15">
        <v>880</v>
      </c>
      <c r="L450" s="300"/>
    </row>
    <row r="451" spans="1:12" s="141" customFormat="1">
      <c r="A451" s="3">
        <f>ROW(451:451)-SUM(L$2:L451)</f>
        <v>427</v>
      </c>
      <c r="B451" s="3" t="s">
        <v>12411</v>
      </c>
      <c r="C451" s="14" t="s">
        <v>3847</v>
      </c>
      <c r="D451" s="5" t="s">
        <v>12412</v>
      </c>
      <c r="E451" s="6"/>
      <c r="F451" s="3" t="s">
        <v>5078</v>
      </c>
      <c r="G451" s="6" t="s">
        <v>5314</v>
      </c>
      <c r="H451" s="6"/>
      <c r="I451" s="6"/>
      <c r="J451" s="3" t="s">
        <v>12410</v>
      </c>
      <c r="K451" s="15">
        <v>880</v>
      </c>
      <c r="L451" s="300"/>
    </row>
    <row r="452" spans="1:12" s="141" customFormat="1">
      <c r="A452" s="3">
        <f>ROW(452:452)-SUM(L$2:L452)</f>
        <v>428</v>
      </c>
      <c r="B452" s="3" t="s">
        <v>12413</v>
      </c>
      <c r="C452" s="14" t="s">
        <v>3847</v>
      </c>
      <c r="D452" s="5" t="s">
        <v>12414</v>
      </c>
      <c r="E452" s="6"/>
      <c r="F452" s="3" t="s">
        <v>5078</v>
      </c>
      <c r="G452" s="6" t="s">
        <v>5314</v>
      </c>
      <c r="H452" s="6"/>
      <c r="I452" s="6"/>
      <c r="J452" s="3" t="s">
        <v>12415</v>
      </c>
      <c r="K452" s="15">
        <v>1067</v>
      </c>
      <c r="L452" s="300"/>
    </row>
    <row r="453" spans="1:12" s="141" customFormat="1">
      <c r="A453" s="3">
        <f>ROW(453:453)-SUM(L$2:L453)</f>
        <v>429</v>
      </c>
      <c r="B453" s="3" t="s">
        <v>12416</v>
      </c>
      <c r="C453" s="14" t="s">
        <v>3847</v>
      </c>
      <c r="D453" s="5" t="s">
        <v>12417</v>
      </c>
      <c r="E453" s="6"/>
      <c r="F453" s="3" t="s">
        <v>5078</v>
      </c>
      <c r="G453" s="6" t="s">
        <v>5314</v>
      </c>
      <c r="H453" s="6"/>
      <c r="I453" s="6"/>
      <c r="J453" s="3" t="s">
        <v>12415</v>
      </c>
      <c r="K453" s="15">
        <v>1067</v>
      </c>
      <c r="L453" s="300"/>
    </row>
    <row r="454" spans="1:12" s="141" customFormat="1">
      <c r="A454" s="649">
        <f>ROW(454:454)-SUM(L$2:L454)</f>
        <v>430</v>
      </c>
      <c r="B454" s="649" t="s">
        <v>12778</v>
      </c>
      <c r="C454" s="14" t="s">
        <v>3859</v>
      </c>
      <c r="D454" s="650" t="s">
        <v>12779</v>
      </c>
      <c r="E454" s="651"/>
      <c r="F454" s="649" t="s">
        <v>3399</v>
      </c>
      <c r="G454" s="651" t="s">
        <v>5314</v>
      </c>
      <c r="H454" s="651"/>
      <c r="I454" s="651"/>
      <c r="J454" s="649" t="s">
        <v>12693</v>
      </c>
      <c r="K454" s="15">
        <v>1870</v>
      </c>
      <c r="L454" s="300"/>
    </row>
    <row r="455" spans="1:12" s="141" customFormat="1">
      <c r="A455" s="649">
        <f>ROW(455:455)-SUM(L$2:L455)</f>
        <v>431</v>
      </c>
      <c r="B455" s="649" t="s">
        <v>12725</v>
      </c>
      <c r="C455" s="14" t="s">
        <v>3862</v>
      </c>
      <c r="D455" s="650" t="s">
        <v>12726</v>
      </c>
      <c r="E455" s="651"/>
      <c r="F455" s="649" t="s">
        <v>3399</v>
      </c>
      <c r="G455" s="651" t="s">
        <v>5314</v>
      </c>
      <c r="H455" s="651"/>
      <c r="I455" s="651"/>
      <c r="J455" s="649" t="s">
        <v>12727</v>
      </c>
      <c r="K455" s="15">
        <f>2800+2800*0.1</f>
        <v>3080</v>
      </c>
      <c r="L455" s="300"/>
    </row>
    <row r="456" spans="1:12" s="141" customFormat="1">
      <c r="A456" s="649">
        <f>ROW(456:456)-SUM(L$2:L456)</f>
        <v>432</v>
      </c>
      <c r="B456" s="649" t="s">
        <v>12691</v>
      </c>
      <c r="C456" s="14" t="s">
        <v>3864</v>
      </c>
      <c r="D456" s="650" t="s">
        <v>12692</v>
      </c>
      <c r="E456" s="651"/>
      <c r="F456" s="649" t="s">
        <v>4973</v>
      </c>
      <c r="G456" s="651" t="s">
        <v>5314</v>
      </c>
      <c r="H456" s="651"/>
      <c r="I456" s="651"/>
      <c r="J456" s="649" t="s">
        <v>12693</v>
      </c>
      <c r="K456" s="15">
        <v>1760</v>
      </c>
      <c r="L456" s="300"/>
    </row>
    <row r="457" spans="1:12" s="141" customFormat="1">
      <c r="A457" s="649">
        <f>ROW(457:457)-SUM(L$2:L457)</f>
        <v>433</v>
      </c>
      <c r="B457" s="649" t="s">
        <v>12705</v>
      </c>
      <c r="C457" s="14" t="s">
        <v>11413</v>
      </c>
      <c r="D457" s="650" t="s">
        <v>12706</v>
      </c>
      <c r="E457" s="651"/>
      <c r="F457" s="649" t="s">
        <v>3870</v>
      </c>
      <c r="G457" s="651" t="s">
        <v>5314</v>
      </c>
      <c r="H457" s="651"/>
      <c r="I457" s="651"/>
      <c r="J457" s="649" t="s">
        <v>12707</v>
      </c>
      <c r="K457" s="15">
        <v>1870</v>
      </c>
      <c r="L457" s="300"/>
    </row>
    <row r="458" spans="1:12" s="141" customFormat="1">
      <c r="A458" s="649">
        <f>ROW(458:458)-SUM(L$2:L458)</f>
        <v>434</v>
      </c>
      <c r="B458" s="649" t="s">
        <v>12752</v>
      </c>
      <c r="C458" s="14" t="s">
        <v>5574</v>
      </c>
      <c r="D458" s="650" t="s">
        <v>12753</v>
      </c>
      <c r="E458" s="651"/>
      <c r="F458" s="649" t="s">
        <v>34</v>
      </c>
      <c r="G458" s="651" t="s">
        <v>5314</v>
      </c>
      <c r="H458" s="651" t="s">
        <v>5314</v>
      </c>
      <c r="I458" s="651"/>
      <c r="J458" s="649" t="s">
        <v>12754</v>
      </c>
      <c r="K458" s="15">
        <v>2970</v>
      </c>
      <c r="L458" s="300"/>
    </row>
    <row r="459" spans="1:12">
      <c r="A459" s="722" t="s">
        <v>4955</v>
      </c>
      <c r="B459" s="723"/>
      <c r="C459" s="723"/>
      <c r="D459" s="723"/>
      <c r="E459" s="723"/>
      <c r="F459" s="723"/>
      <c r="G459" s="723"/>
      <c r="H459" s="723"/>
      <c r="I459" s="723"/>
      <c r="J459" s="723"/>
      <c r="K459" s="723"/>
      <c r="L459" s="300">
        <v>1</v>
      </c>
    </row>
    <row r="460" spans="1:12">
      <c r="A460" s="3">
        <f>ROW(460:460)-SUM(L$2:L460)</f>
        <v>435</v>
      </c>
      <c r="B460" s="3" t="s">
        <v>9601</v>
      </c>
      <c r="C460" s="14" t="s">
        <v>3721</v>
      </c>
      <c r="D460" s="26" t="s">
        <v>9602</v>
      </c>
      <c r="E460" s="4"/>
      <c r="F460" s="3" t="s">
        <v>9603</v>
      </c>
      <c r="G460" s="6"/>
      <c r="H460" s="6"/>
      <c r="I460" s="4"/>
      <c r="J460" s="3" t="s">
        <v>9604</v>
      </c>
      <c r="K460" s="19">
        <v>990</v>
      </c>
    </row>
    <row r="461" spans="1:12">
      <c r="A461" s="3">
        <f>ROW(461:461)-SUM(L$2:L461)</f>
        <v>436</v>
      </c>
      <c r="B461" s="3" t="s">
        <v>9606</v>
      </c>
      <c r="C461" s="14" t="s">
        <v>3721</v>
      </c>
      <c r="D461" s="26" t="s">
        <v>9605</v>
      </c>
      <c r="E461" s="4"/>
      <c r="F461" s="3" t="s">
        <v>9603</v>
      </c>
      <c r="G461" s="6"/>
      <c r="H461" s="6"/>
      <c r="I461" s="4"/>
      <c r="J461" s="3" t="s">
        <v>9604</v>
      </c>
      <c r="K461" s="19">
        <v>990</v>
      </c>
    </row>
    <row r="462" spans="1:12">
      <c r="A462" s="3">
        <f>ROW(462:462)-SUM(L$2:L462)</f>
        <v>437</v>
      </c>
      <c r="B462" s="3" t="s">
        <v>9608</v>
      </c>
      <c r="C462" s="14" t="s">
        <v>3721</v>
      </c>
      <c r="D462" s="26" t="s">
        <v>9607</v>
      </c>
      <c r="E462" s="4"/>
      <c r="F462" s="3" t="s">
        <v>9603</v>
      </c>
      <c r="G462" s="6"/>
      <c r="H462" s="6"/>
      <c r="I462" s="4"/>
      <c r="J462" s="3" t="s">
        <v>9604</v>
      </c>
      <c r="K462" s="19">
        <v>1265</v>
      </c>
    </row>
    <row r="463" spans="1:12">
      <c r="A463" s="3">
        <f>ROW(463:463)-SUM(L$2:L463)</f>
        <v>438</v>
      </c>
      <c r="B463" s="3" t="s">
        <v>9610</v>
      </c>
      <c r="C463" s="14" t="s">
        <v>3721</v>
      </c>
      <c r="D463" s="26" t="s">
        <v>9609</v>
      </c>
      <c r="E463" s="4"/>
      <c r="F463" s="3" t="s">
        <v>9603</v>
      </c>
      <c r="G463" s="6"/>
      <c r="H463" s="6"/>
      <c r="I463" s="4"/>
      <c r="J463" s="3" t="s">
        <v>9604</v>
      </c>
      <c r="K463" s="19">
        <v>1265</v>
      </c>
    </row>
    <row r="464" spans="1:12" s="141" customFormat="1">
      <c r="A464" s="3">
        <f>ROW(464:464)-SUM(L$2:L464)</f>
        <v>439</v>
      </c>
      <c r="B464" s="3" t="s">
        <v>11308</v>
      </c>
      <c r="C464" s="14" t="s">
        <v>3719</v>
      </c>
      <c r="D464" s="26" t="s">
        <v>11310</v>
      </c>
      <c r="E464" s="4"/>
      <c r="F464" s="3" t="s">
        <v>4537</v>
      </c>
      <c r="G464" s="6"/>
      <c r="H464" s="6"/>
      <c r="I464" s="4"/>
      <c r="J464" s="3" t="s">
        <v>11311</v>
      </c>
      <c r="K464" s="19">
        <v>1265</v>
      </c>
      <c r="L464" s="300"/>
    </row>
    <row r="465" spans="1:12" s="141" customFormat="1">
      <c r="A465" s="3">
        <f>ROW(465:465)-SUM(L$2:L465)</f>
        <v>440</v>
      </c>
      <c r="B465" s="3" t="s">
        <v>11309</v>
      </c>
      <c r="C465" s="14" t="s">
        <v>3719</v>
      </c>
      <c r="D465" s="26" t="s">
        <v>11312</v>
      </c>
      <c r="E465" s="4"/>
      <c r="F465" s="3" t="s">
        <v>4537</v>
      </c>
      <c r="G465" s="6"/>
      <c r="H465" s="6"/>
      <c r="I465" s="4"/>
      <c r="J465" s="3" t="s">
        <v>11311</v>
      </c>
      <c r="K465" s="19">
        <v>1265</v>
      </c>
      <c r="L465" s="300"/>
    </row>
    <row r="466" spans="1:12">
      <c r="A466" s="36">
        <f>ROW(466:466)-SUM(L$2:L466)</f>
        <v>441</v>
      </c>
      <c r="B466" s="36" t="s">
        <v>8834</v>
      </c>
      <c r="C466" s="274" t="s">
        <v>6590</v>
      </c>
      <c r="D466" s="27" t="s">
        <v>844</v>
      </c>
      <c r="E466" s="10"/>
      <c r="F466" s="9" t="s">
        <v>2712</v>
      </c>
      <c r="G466" s="12"/>
      <c r="H466" s="12"/>
      <c r="I466" s="10"/>
      <c r="J466" s="9" t="s">
        <v>6591</v>
      </c>
      <c r="K466" s="22">
        <v>660</v>
      </c>
    </row>
    <row r="467" spans="1:12">
      <c r="A467" s="36">
        <f>ROW(467:467)-SUM(L$2:L467)</f>
        <v>442</v>
      </c>
      <c r="B467" s="36" t="s">
        <v>8835</v>
      </c>
      <c r="C467" s="274" t="s">
        <v>6590</v>
      </c>
      <c r="D467" s="27" t="s">
        <v>845</v>
      </c>
      <c r="E467" s="10"/>
      <c r="F467" s="9" t="s">
        <v>2712</v>
      </c>
      <c r="G467" s="12"/>
      <c r="H467" s="12"/>
      <c r="I467" s="10"/>
      <c r="J467" s="9" t="s">
        <v>6591</v>
      </c>
      <c r="K467" s="22">
        <v>660</v>
      </c>
    </row>
    <row r="468" spans="1:12" s="141" customFormat="1">
      <c r="A468" s="3">
        <f>ROW(468:468)-SUM(L$2:L468)</f>
        <v>443</v>
      </c>
      <c r="B468" s="3" t="s">
        <v>848</v>
      </c>
      <c r="C468" s="14" t="s">
        <v>6590</v>
      </c>
      <c r="D468" s="26" t="s">
        <v>846</v>
      </c>
      <c r="E468" s="4"/>
      <c r="F468" s="3" t="s">
        <v>2712</v>
      </c>
      <c r="G468" s="6"/>
      <c r="H468" s="6"/>
      <c r="I468" s="4"/>
      <c r="J468" s="3" t="s">
        <v>847</v>
      </c>
      <c r="K468" s="19">
        <v>2420</v>
      </c>
      <c r="L468" s="300"/>
    </row>
    <row r="469" spans="1:12" s="141" customFormat="1">
      <c r="A469" s="3">
        <f>ROW(469:469)-SUM(L$2:L469)</f>
        <v>444</v>
      </c>
      <c r="B469" s="3" t="s">
        <v>850</v>
      </c>
      <c r="C469" s="14" t="s">
        <v>6590</v>
      </c>
      <c r="D469" s="26" t="s">
        <v>849</v>
      </c>
      <c r="E469" s="4"/>
      <c r="F469" s="3" t="s">
        <v>2712</v>
      </c>
      <c r="G469" s="6"/>
      <c r="H469" s="6"/>
      <c r="I469" s="4"/>
      <c r="J469" s="3" t="s">
        <v>847</v>
      </c>
      <c r="K469" s="19">
        <v>2970</v>
      </c>
      <c r="L469" s="300"/>
    </row>
    <row r="470" spans="1:12">
      <c r="A470" s="36">
        <f>ROW(470:470)-SUM(L$2:L470)</f>
        <v>445</v>
      </c>
      <c r="B470" s="36" t="s">
        <v>8785</v>
      </c>
      <c r="C470" s="46" t="s">
        <v>4641</v>
      </c>
      <c r="D470" s="45" t="s">
        <v>8357</v>
      </c>
      <c r="E470" s="44"/>
      <c r="F470" s="44" t="s">
        <v>8355</v>
      </c>
      <c r="G470" s="44"/>
      <c r="H470" s="44"/>
      <c r="I470" s="44"/>
      <c r="J470" s="44" t="s">
        <v>8358</v>
      </c>
      <c r="K470" s="55">
        <v>660</v>
      </c>
    </row>
    <row r="471" spans="1:12">
      <c r="A471" s="36">
        <f>ROW(471:471)-SUM(L$2:L471)</f>
        <v>446</v>
      </c>
      <c r="B471" s="36" t="s">
        <v>8786</v>
      </c>
      <c r="C471" s="273" t="s">
        <v>4641</v>
      </c>
      <c r="D471" s="45" t="s">
        <v>8354</v>
      </c>
      <c r="E471" s="44"/>
      <c r="F471" s="36" t="s">
        <v>8355</v>
      </c>
      <c r="G471" s="44"/>
      <c r="H471" s="44"/>
      <c r="I471" s="44"/>
      <c r="J471" s="44" t="s">
        <v>8356</v>
      </c>
      <c r="K471" s="53">
        <v>365</v>
      </c>
    </row>
    <row r="472" spans="1:12">
      <c r="A472" s="36">
        <f>ROW(472:472)-SUM(L$2:L472)</f>
        <v>447</v>
      </c>
      <c r="B472" s="36" t="s">
        <v>8787</v>
      </c>
      <c r="C472" s="14" t="s">
        <v>4643</v>
      </c>
      <c r="D472" s="26" t="s">
        <v>2609</v>
      </c>
      <c r="E472" s="4"/>
      <c r="F472" s="3" t="s">
        <v>4266</v>
      </c>
      <c r="G472" s="6" t="s">
        <v>5314</v>
      </c>
      <c r="H472" s="6"/>
      <c r="I472" s="4"/>
      <c r="J472" s="3" t="s">
        <v>2610</v>
      </c>
      <c r="K472" s="19">
        <v>1650</v>
      </c>
    </row>
    <row r="473" spans="1:12">
      <c r="A473" s="36">
        <f>ROW(473:473)-SUM(L$2:L473)</f>
        <v>448</v>
      </c>
      <c r="B473" s="36" t="s">
        <v>8788</v>
      </c>
      <c r="C473" s="14" t="s">
        <v>4643</v>
      </c>
      <c r="D473" s="26" t="s">
        <v>8353</v>
      </c>
      <c r="E473" s="4"/>
      <c r="F473" s="3" t="s">
        <v>4266</v>
      </c>
      <c r="G473" s="6" t="s">
        <v>5314</v>
      </c>
      <c r="H473" s="6"/>
      <c r="I473" s="4"/>
      <c r="J473" s="3" t="s">
        <v>2610</v>
      </c>
      <c r="K473" s="19">
        <v>1980</v>
      </c>
    </row>
    <row r="474" spans="1:12" s="141" customFormat="1">
      <c r="A474" s="3">
        <f>ROW(474:474)-SUM(L$2:L474)</f>
        <v>449</v>
      </c>
      <c r="B474" s="3" t="s">
        <v>12435</v>
      </c>
      <c r="C474" s="14" t="s">
        <v>4645</v>
      </c>
      <c r="D474" s="26" t="s">
        <v>12437</v>
      </c>
      <c r="E474" s="4"/>
      <c r="F474" s="3" t="s">
        <v>4578</v>
      </c>
      <c r="G474" s="6" t="s">
        <v>5314</v>
      </c>
      <c r="H474" s="6"/>
      <c r="I474" s="4" t="s">
        <v>5314</v>
      </c>
      <c r="J474" s="3" t="s">
        <v>12436</v>
      </c>
      <c r="K474" s="19">
        <v>3850</v>
      </c>
      <c r="L474" s="300"/>
    </row>
    <row r="475" spans="1:12" s="141" customFormat="1">
      <c r="A475" s="3">
        <f>ROW(475:475)-SUM(L$2:L475)</f>
        <v>450</v>
      </c>
      <c r="B475" s="3" t="s">
        <v>11902</v>
      </c>
      <c r="C475" s="14" t="s">
        <v>2693</v>
      </c>
      <c r="D475" s="26" t="s">
        <v>11903</v>
      </c>
      <c r="E475" s="4"/>
      <c r="F475" s="3" t="s">
        <v>11904</v>
      </c>
      <c r="G475" s="6" t="s">
        <v>5314</v>
      </c>
      <c r="H475" s="6"/>
      <c r="I475" s="4"/>
      <c r="J475" s="3" t="s">
        <v>11905</v>
      </c>
      <c r="K475" s="19">
        <v>1100</v>
      </c>
      <c r="L475" s="300"/>
    </row>
    <row r="476" spans="1:12" s="141" customFormat="1">
      <c r="A476" s="3">
        <f>ROW(476:476)-SUM(L$2:L476)</f>
        <v>451</v>
      </c>
      <c r="B476" s="3" t="s">
        <v>11906</v>
      </c>
      <c r="C476" s="14" t="s">
        <v>2693</v>
      </c>
      <c r="D476" s="26" t="s">
        <v>11907</v>
      </c>
      <c r="E476" s="4"/>
      <c r="F476" s="3" t="s">
        <v>11904</v>
      </c>
      <c r="G476" s="6" t="s">
        <v>5314</v>
      </c>
      <c r="H476" s="6"/>
      <c r="I476" s="4"/>
      <c r="J476" s="3" t="s">
        <v>11905</v>
      </c>
      <c r="K476" s="19">
        <v>1100</v>
      </c>
      <c r="L476" s="300"/>
    </row>
    <row r="477" spans="1:12" s="141" customFormat="1">
      <c r="A477" s="3">
        <f>ROW(477:477)-SUM(L$2:L477)</f>
        <v>452</v>
      </c>
      <c r="B477" s="3" t="s">
        <v>12081</v>
      </c>
      <c r="C477" s="14" t="s">
        <v>2693</v>
      </c>
      <c r="D477" s="26" t="s">
        <v>12082</v>
      </c>
      <c r="E477" s="4"/>
      <c r="F477" s="3" t="s">
        <v>11904</v>
      </c>
      <c r="G477" s="6" t="s">
        <v>5314</v>
      </c>
      <c r="H477" s="6"/>
      <c r="I477" s="4"/>
      <c r="J477" s="3" t="s">
        <v>12083</v>
      </c>
      <c r="K477" s="19">
        <v>990</v>
      </c>
      <c r="L477" s="300"/>
    </row>
    <row r="478" spans="1:12" s="141" customFormat="1">
      <c r="A478" s="3">
        <f>ROW(478:478)-SUM(L$2:L478)</f>
        <v>453</v>
      </c>
      <c r="B478" s="3" t="s">
        <v>12084</v>
      </c>
      <c r="C478" s="14" t="s">
        <v>2693</v>
      </c>
      <c r="D478" s="26" t="s">
        <v>12085</v>
      </c>
      <c r="E478" s="4"/>
      <c r="F478" s="3" t="s">
        <v>11904</v>
      </c>
      <c r="G478" s="6" t="s">
        <v>5314</v>
      </c>
      <c r="H478" s="6"/>
      <c r="I478" s="4"/>
      <c r="J478" s="3" t="s">
        <v>12083</v>
      </c>
      <c r="K478" s="19">
        <v>990</v>
      </c>
      <c r="L478" s="300"/>
    </row>
    <row r="479" spans="1:12" s="141" customFormat="1">
      <c r="A479" s="3">
        <f>ROW(479:479)-SUM(L$2:L479)</f>
        <v>454</v>
      </c>
      <c r="B479" s="3" t="s">
        <v>1978</v>
      </c>
      <c r="C479" s="14" t="s">
        <v>2693</v>
      </c>
      <c r="D479" s="26" t="s">
        <v>1979</v>
      </c>
      <c r="E479" s="4"/>
      <c r="F479" s="3" t="s">
        <v>1981</v>
      </c>
      <c r="G479" s="6" t="s">
        <v>5314</v>
      </c>
      <c r="H479" s="6"/>
      <c r="I479" s="4" t="s">
        <v>5314</v>
      </c>
      <c r="J479" s="3" t="s">
        <v>1980</v>
      </c>
      <c r="K479" s="19">
        <v>2750</v>
      </c>
      <c r="L479" s="300"/>
    </row>
    <row r="480" spans="1:12" s="141" customFormat="1">
      <c r="A480" s="3">
        <f>ROW(480:480)-SUM(L$2:L480)</f>
        <v>455</v>
      </c>
      <c r="B480" s="3" t="s">
        <v>12500</v>
      </c>
      <c r="C480" s="14" t="s">
        <v>12501</v>
      </c>
      <c r="D480" s="26" t="s">
        <v>12502</v>
      </c>
      <c r="E480" s="4"/>
      <c r="F480" s="3" t="s">
        <v>2049</v>
      </c>
      <c r="G480" s="6"/>
      <c r="H480" s="6"/>
      <c r="I480" s="4"/>
      <c r="J480" s="3" t="s">
        <v>12503</v>
      </c>
      <c r="K480" s="19">
        <v>1650</v>
      </c>
      <c r="L480" s="300"/>
    </row>
    <row r="481" spans="1:12" s="141" customFormat="1">
      <c r="A481" s="3">
        <f>ROW(481:481)-SUM(L$2:L481)</f>
        <v>456</v>
      </c>
      <c r="B481" s="3" t="s">
        <v>12504</v>
      </c>
      <c r="C481" s="14" t="s">
        <v>12501</v>
      </c>
      <c r="D481" s="26" t="s">
        <v>12505</v>
      </c>
      <c r="E481" s="4"/>
      <c r="F481" s="3" t="s">
        <v>2049</v>
      </c>
      <c r="G481" s="6"/>
      <c r="H481" s="6"/>
      <c r="I481" s="4"/>
      <c r="J481" s="3" t="s">
        <v>12503</v>
      </c>
      <c r="K481" s="19">
        <v>1650</v>
      </c>
      <c r="L481" s="300"/>
    </row>
    <row r="482" spans="1:12" s="141" customFormat="1">
      <c r="A482" s="3">
        <f>ROW(482:482)-SUM(L$2:L482)</f>
        <v>457</v>
      </c>
      <c r="B482" s="3" t="s">
        <v>12507</v>
      </c>
      <c r="C482" s="14" t="s">
        <v>12501</v>
      </c>
      <c r="D482" s="26" t="s">
        <v>12594</v>
      </c>
      <c r="E482" s="4"/>
      <c r="F482" s="3" t="s">
        <v>2049</v>
      </c>
      <c r="G482" s="6"/>
      <c r="H482" s="6"/>
      <c r="I482" s="4" t="s">
        <v>5314</v>
      </c>
      <c r="J482" s="3" t="s">
        <v>12508</v>
      </c>
      <c r="K482" s="19">
        <v>4950</v>
      </c>
      <c r="L482" s="300"/>
    </row>
    <row r="483" spans="1:12" s="141" customFormat="1">
      <c r="A483" s="3">
        <f>ROW(483:483)-SUM(L$2:L484)</f>
        <v>458</v>
      </c>
      <c r="B483" s="3" t="s">
        <v>8789</v>
      </c>
      <c r="C483" s="6" t="s">
        <v>3724</v>
      </c>
      <c r="D483" s="5" t="s">
        <v>8361</v>
      </c>
      <c r="E483" s="4"/>
      <c r="F483" s="4" t="s">
        <v>4804</v>
      </c>
      <c r="G483" s="4"/>
      <c r="H483" s="4"/>
      <c r="I483" s="4"/>
      <c r="J483" s="4" t="s">
        <v>8362</v>
      </c>
      <c r="K483" s="7">
        <v>539</v>
      </c>
      <c r="L483" s="300"/>
    </row>
    <row r="484" spans="1:12" s="141" customFormat="1">
      <c r="A484" s="3">
        <f>ROW(484:484)-SUM(L$2:L484)</f>
        <v>459</v>
      </c>
      <c r="B484" s="3" t="s">
        <v>8790</v>
      </c>
      <c r="C484" s="14" t="s">
        <v>3724</v>
      </c>
      <c r="D484" s="5" t="s">
        <v>8359</v>
      </c>
      <c r="E484" s="4"/>
      <c r="F484" s="3" t="s">
        <v>4804</v>
      </c>
      <c r="G484" s="4"/>
      <c r="H484" s="4"/>
      <c r="I484" s="4"/>
      <c r="J484" s="4" t="s">
        <v>8360</v>
      </c>
      <c r="K484" s="15">
        <v>363</v>
      </c>
      <c r="L484" s="300"/>
    </row>
    <row r="485" spans="1:12" s="141" customFormat="1">
      <c r="A485" s="3">
        <f>ROW(485:485)-SUM(L$2:L485)</f>
        <v>460</v>
      </c>
      <c r="B485" s="3" t="s">
        <v>8791</v>
      </c>
      <c r="C485" s="4">
        <v>5425</v>
      </c>
      <c r="D485" s="5" t="s">
        <v>6592</v>
      </c>
      <c r="E485" s="4"/>
      <c r="F485" s="4" t="s">
        <v>4804</v>
      </c>
      <c r="G485" s="4"/>
      <c r="H485" s="4"/>
      <c r="I485" s="4"/>
      <c r="J485" s="3" t="s">
        <v>6593</v>
      </c>
      <c r="K485" s="19">
        <v>902</v>
      </c>
      <c r="L485" s="300"/>
    </row>
    <row r="486" spans="1:12" s="141" customFormat="1">
      <c r="A486" s="3">
        <f>ROW(486:486)-SUM(L$2:L486)</f>
        <v>461</v>
      </c>
      <c r="B486" s="3" t="s">
        <v>1776</v>
      </c>
      <c r="C486" s="14" t="s">
        <v>4637</v>
      </c>
      <c r="D486" s="26" t="s">
        <v>1790</v>
      </c>
      <c r="E486" s="4"/>
      <c r="F486" s="3" t="s">
        <v>4593</v>
      </c>
      <c r="G486" s="6" t="s">
        <v>5314</v>
      </c>
      <c r="H486" s="6"/>
      <c r="I486" s="4"/>
      <c r="J486" s="3" t="s">
        <v>1777</v>
      </c>
      <c r="K486" s="19">
        <v>1870</v>
      </c>
      <c r="L486" s="300"/>
    </row>
    <row r="487" spans="1:12" s="141" customFormat="1">
      <c r="A487" s="3">
        <f>ROW(487:487)-SUM(L$2:L487)</f>
        <v>462</v>
      </c>
      <c r="B487" s="3" t="s">
        <v>8942</v>
      </c>
      <c r="C487" s="4">
        <v>5327</v>
      </c>
      <c r="D487" s="5" t="s">
        <v>8365</v>
      </c>
      <c r="E487" s="4"/>
      <c r="F487" s="4" t="s">
        <v>3876</v>
      </c>
      <c r="G487" s="4"/>
      <c r="H487" s="4"/>
      <c r="I487" s="4"/>
      <c r="J487" s="3" t="s">
        <v>6594</v>
      </c>
      <c r="K487" s="19">
        <v>1353</v>
      </c>
      <c r="L487" s="300"/>
    </row>
    <row r="488" spans="1:12" s="141" customFormat="1">
      <c r="A488" s="3">
        <f>ROW(488:488)-SUM(L$2:L488)</f>
        <v>463</v>
      </c>
      <c r="B488" s="3" t="s">
        <v>8792</v>
      </c>
      <c r="C488" s="4">
        <v>5327</v>
      </c>
      <c r="D488" s="5" t="s">
        <v>8363</v>
      </c>
      <c r="E488" s="4"/>
      <c r="F488" s="4" t="s">
        <v>3876</v>
      </c>
      <c r="G488" s="4"/>
      <c r="H488" s="4"/>
      <c r="I488" s="4"/>
      <c r="J488" s="3" t="s">
        <v>6595</v>
      </c>
      <c r="K488" s="19">
        <v>715</v>
      </c>
      <c r="L488" s="300"/>
    </row>
    <row r="489" spans="1:12" s="141" customFormat="1">
      <c r="A489" s="3">
        <f>ROW(489:489)-SUM(L$2:L489)</f>
        <v>464</v>
      </c>
      <c r="B489" s="3" t="s">
        <v>11270</v>
      </c>
      <c r="C489" s="4">
        <v>5327</v>
      </c>
      <c r="D489" s="5" t="s">
        <v>11269</v>
      </c>
      <c r="E489" s="4"/>
      <c r="F489" s="4" t="s">
        <v>3876</v>
      </c>
      <c r="G489" s="4"/>
      <c r="H489" s="4"/>
      <c r="I489" s="4"/>
      <c r="J489" s="3" t="s">
        <v>6596</v>
      </c>
      <c r="K489" s="19">
        <v>715</v>
      </c>
      <c r="L489" s="300"/>
    </row>
    <row r="490" spans="1:12" s="141" customFormat="1">
      <c r="A490" s="3">
        <f>ROW(490:490)-SUM(L$2:L490)</f>
        <v>465</v>
      </c>
      <c r="B490" s="3" t="s">
        <v>8943</v>
      </c>
      <c r="C490" s="4">
        <v>5327</v>
      </c>
      <c r="D490" s="5" t="s">
        <v>8366</v>
      </c>
      <c r="E490" s="4"/>
      <c r="F490" s="4" t="s">
        <v>3876</v>
      </c>
      <c r="G490" s="4"/>
      <c r="H490" s="4"/>
      <c r="I490" s="4"/>
      <c r="J490" s="3" t="s">
        <v>6595</v>
      </c>
      <c r="K490" s="19">
        <v>1353</v>
      </c>
      <c r="L490" s="300"/>
    </row>
    <row r="491" spans="1:12" s="141" customFormat="1">
      <c r="A491" s="3">
        <f>ROW(491:491)-SUM(L$2:L491)</f>
        <v>466</v>
      </c>
      <c r="B491" s="3" t="s">
        <v>8944</v>
      </c>
      <c r="C491" s="4">
        <v>5327</v>
      </c>
      <c r="D491" s="5" t="s">
        <v>8367</v>
      </c>
      <c r="E491" s="4"/>
      <c r="F491" s="4" t="s">
        <v>3876</v>
      </c>
      <c r="G491" s="4"/>
      <c r="H491" s="4"/>
      <c r="I491" s="4"/>
      <c r="J491" s="3" t="s">
        <v>6596</v>
      </c>
      <c r="K491" s="19">
        <v>1353</v>
      </c>
      <c r="L491" s="300"/>
    </row>
    <row r="492" spans="1:12" s="141" customFormat="1">
      <c r="A492" s="3">
        <f>ROW(492:492)-SUM(L$2:L492)</f>
        <v>467</v>
      </c>
      <c r="B492" s="3" t="s">
        <v>8945</v>
      </c>
      <c r="C492" s="4">
        <v>5327</v>
      </c>
      <c r="D492" s="5" t="s">
        <v>8364</v>
      </c>
      <c r="E492" s="4"/>
      <c r="F492" s="4" t="s">
        <v>3876</v>
      </c>
      <c r="G492" s="4"/>
      <c r="H492" s="4"/>
      <c r="I492" s="4"/>
      <c r="J492" s="3" t="s">
        <v>6597</v>
      </c>
      <c r="K492" s="19">
        <v>2310</v>
      </c>
      <c r="L492" s="300"/>
    </row>
    <row r="493" spans="1:12" s="141" customFormat="1">
      <c r="A493" s="649">
        <f>ROW(493:493)-SUM(L$2:L493)</f>
        <v>468</v>
      </c>
      <c r="B493" s="649" t="s">
        <v>12646</v>
      </c>
      <c r="C493" s="14" t="s">
        <v>12647</v>
      </c>
      <c r="D493" s="26" t="s">
        <v>12648</v>
      </c>
      <c r="E493" s="4"/>
      <c r="F493" s="649" t="s">
        <v>694</v>
      </c>
      <c r="G493" s="651" t="s">
        <v>5314</v>
      </c>
      <c r="H493" s="651" t="s">
        <v>5314</v>
      </c>
      <c r="I493" s="4" t="s">
        <v>5314</v>
      </c>
      <c r="J493" s="649" t="s">
        <v>12649</v>
      </c>
      <c r="K493" s="19">
        <v>6050</v>
      </c>
      <c r="L493" s="300"/>
    </row>
    <row r="494" spans="1:12" s="141" customFormat="1">
      <c r="A494" s="649">
        <f>ROW(494:494)-SUM(L$2:L494)</f>
        <v>469</v>
      </c>
      <c r="B494" s="649" t="s">
        <v>12650</v>
      </c>
      <c r="C494" s="14" t="s">
        <v>12647</v>
      </c>
      <c r="D494" s="26" t="s">
        <v>12651</v>
      </c>
      <c r="E494" s="4"/>
      <c r="F494" s="649" t="s">
        <v>694</v>
      </c>
      <c r="G494" s="651"/>
      <c r="H494" s="651"/>
      <c r="I494" s="4"/>
      <c r="J494" s="649" t="s">
        <v>12652</v>
      </c>
      <c r="K494" s="19">
        <v>1650</v>
      </c>
      <c r="L494" s="300"/>
    </row>
    <row r="495" spans="1:12" s="141" customFormat="1">
      <c r="A495" s="649">
        <f>ROW(495:495)-SUM(L$2:L495)</f>
        <v>470</v>
      </c>
      <c r="B495" s="649" t="s">
        <v>12653</v>
      </c>
      <c r="C495" s="14" t="s">
        <v>12647</v>
      </c>
      <c r="D495" s="26" t="s">
        <v>12654</v>
      </c>
      <c r="E495" s="4"/>
      <c r="F495" s="649" t="s">
        <v>694</v>
      </c>
      <c r="G495" s="651"/>
      <c r="H495" s="651"/>
      <c r="I495" s="4"/>
      <c r="J495" s="649" t="s">
        <v>12652</v>
      </c>
      <c r="K495" s="19">
        <v>1650</v>
      </c>
      <c r="L495" s="300"/>
    </row>
    <row r="496" spans="1:12" s="141" customFormat="1">
      <c r="A496" s="3">
        <f>ROW(496:496)-SUM(L$2:L496)</f>
        <v>471</v>
      </c>
      <c r="B496" s="3" t="s">
        <v>1695</v>
      </c>
      <c r="C496" s="4">
        <v>5333</v>
      </c>
      <c r="D496" s="5" t="s">
        <v>1694</v>
      </c>
      <c r="E496" s="4"/>
      <c r="F496" s="4" t="s">
        <v>4433</v>
      </c>
      <c r="G496" s="4" t="s">
        <v>5314</v>
      </c>
      <c r="H496" s="4"/>
      <c r="I496" s="4"/>
      <c r="J496" s="3" t="s">
        <v>1696</v>
      </c>
      <c r="K496" s="19">
        <v>3410</v>
      </c>
      <c r="L496" s="300"/>
    </row>
    <row r="497" spans="1:12" s="141" customFormat="1">
      <c r="A497" s="3">
        <f>ROW(497:497)-SUM(L$2:L497)</f>
        <v>472</v>
      </c>
      <c r="B497" s="3" t="s">
        <v>8793</v>
      </c>
      <c r="C497" s="6" t="s">
        <v>4655</v>
      </c>
      <c r="D497" s="5" t="s">
        <v>8368</v>
      </c>
      <c r="E497" s="4"/>
      <c r="F497" s="4" t="s">
        <v>2782</v>
      </c>
      <c r="G497" s="4"/>
      <c r="H497" s="4"/>
      <c r="I497" s="4"/>
      <c r="J497" s="4" t="s">
        <v>6598</v>
      </c>
      <c r="K497" s="7">
        <v>660</v>
      </c>
      <c r="L497" s="300"/>
    </row>
    <row r="498" spans="1:12" s="141" customFormat="1">
      <c r="A498" s="3">
        <f>ROW(498:498)-SUM(L$2:L498)</f>
        <v>473</v>
      </c>
      <c r="B498" s="3" t="s">
        <v>8794</v>
      </c>
      <c r="C498" s="6" t="s">
        <v>4655</v>
      </c>
      <c r="D498" s="5" t="s">
        <v>8369</v>
      </c>
      <c r="E498" s="4"/>
      <c r="F498" s="4" t="s">
        <v>2782</v>
      </c>
      <c r="G498" s="4"/>
      <c r="H498" s="4"/>
      <c r="I498" s="4"/>
      <c r="J498" s="4" t="s">
        <v>6598</v>
      </c>
      <c r="K498" s="7">
        <v>660</v>
      </c>
      <c r="L498" s="300"/>
    </row>
    <row r="499" spans="1:12" s="141" customFormat="1">
      <c r="A499" s="3">
        <f>ROW(499:499)-SUM(L$2:L499)</f>
        <v>474</v>
      </c>
      <c r="B499" s="3" t="s">
        <v>8795</v>
      </c>
      <c r="C499" s="6" t="s">
        <v>4655</v>
      </c>
      <c r="D499" s="5" t="s">
        <v>8370</v>
      </c>
      <c r="E499" s="4"/>
      <c r="F499" s="4" t="s">
        <v>2782</v>
      </c>
      <c r="G499" s="4"/>
      <c r="H499" s="4"/>
      <c r="I499" s="4"/>
      <c r="J499" s="4" t="s">
        <v>6599</v>
      </c>
      <c r="K499" s="7">
        <v>495</v>
      </c>
      <c r="L499" s="300"/>
    </row>
    <row r="500" spans="1:12" s="141" customFormat="1">
      <c r="A500" s="3">
        <f>ROW(500:500)-SUM(L$2:L500)</f>
        <v>475</v>
      </c>
      <c r="B500" s="3" t="s">
        <v>8796</v>
      </c>
      <c r="C500" s="6" t="s">
        <v>4655</v>
      </c>
      <c r="D500" s="5" t="s">
        <v>8371</v>
      </c>
      <c r="E500" s="4"/>
      <c r="F500" s="4" t="s">
        <v>2782</v>
      </c>
      <c r="G500" s="4"/>
      <c r="H500" s="4"/>
      <c r="I500" s="4"/>
      <c r="J500" s="4" t="s">
        <v>6599</v>
      </c>
      <c r="K500" s="7">
        <v>495</v>
      </c>
      <c r="L500" s="300"/>
    </row>
    <row r="501" spans="1:12" s="141" customFormat="1">
      <c r="A501" s="3">
        <f>ROW(501:501)-SUM(L$2:L501)</f>
        <v>476</v>
      </c>
      <c r="B501" s="3" t="s">
        <v>12087</v>
      </c>
      <c r="C501" s="60" t="s">
        <v>4653</v>
      </c>
      <c r="D501" s="58" t="s">
        <v>12088</v>
      </c>
      <c r="E501" s="59"/>
      <c r="F501" s="59" t="s">
        <v>9004</v>
      </c>
      <c r="G501" s="59" t="s">
        <v>5314</v>
      </c>
      <c r="H501" s="59"/>
      <c r="I501" s="59"/>
      <c r="J501" s="59" t="s">
        <v>12089</v>
      </c>
      <c r="K501" s="105">
        <v>2750</v>
      </c>
      <c r="L501" s="300"/>
    </row>
    <row r="502" spans="1:12" s="141" customFormat="1">
      <c r="A502" s="3">
        <f>ROW(502:502)-SUM(L$2:L502)</f>
        <v>477</v>
      </c>
      <c r="B502" s="3" t="s">
        <v>11918</v>
      </c>
      <c r="C502" s="60" t="s">
        <v>4653</v>
      </c>
      <c r="D502" s="58" t="s">
        <v>11920</v>
      </c>
      <c r="E502" s="59"/>
      <c r="F502" s="59" t="s">
        <v>9004</v>
      </c>
      <c r="G502" s="59" t="s">
        <v>5314</v>
      </c>
      <c r="H502" s="59"/>
      <c r="I502" s="59"/>
      <c r="J502" s="59" t="s">
        <v>11346</v>
      </c>
      <c r="K502" s="105">
        <v>1188</v>
      </c>
      <c r="L502" s="300"/>
    </row>
    <row r="503" spans="1:12" s="141" customFormat="1">
      <c r="A503" s="3">
        <f>ROW(503:503)-SUM(L$2:L503)</f>
        <v>478</v>
      </c>
      <c r="B503" s="3" t="s">
        <v>11919</v>
      </c>
      <c r="C503" s="60" t="s">
        <v>4653</v>
      </c>
      <c r="D503" s="58" t="s">
        <v>11921</v>
      </c>
      <c r="E503" s="59"/>
      <c r="F503" s="59" t="s">
        <v>9004</v>
      </c>
      <c r="G503" s="59" t="s">
        <v>5314</v>
      </c>
      <c r="H503" s="59"/>
      <c r="I503" s="59"/>
      <c r="J503" s="59" t="s">
        <v>11349</v>
      </c>
      <c r="K503" s="105">
        <v>1188</v>
      </c>
      <c r="L503" s="300"/>
    </row>
    <row r="504" spans="1:12" s="141" customFormat="1">
      <c r="A504" s="3">
        <f>ROW(504:504)-SUM(L$2:L504)</f>
        <v>479</v>
      </c>
      <c r="B504" s="3" t="s">
        <v>11345</v>
      </c>
      <c r="C504" s="60" t="s">
        <v>4653</v>
      </c>
      <c r="D504" s="58" t="s">
        <v>11344</v>
      </c>
      <c r="E504" s="59"/>
      <c r="F504" s="59" t="s">
        <v>9004</v>
      </c>
      <c r="G504" s="59" t="s">
        <v>5314</v>
      </c>
      <c r="H504" s="59"/>
      <c r="I504" s="59"/>
      <c r="J504" s="59" t="s">
        <v>11346</v>
      </c>
      <c r="K504" s="105">
        <v>1386</v>
      </c>
      <c r="L504" s="300"/>
    </row>
    <row r="505" spans="1:12" s="141" customFormat="1">
      <c r="A505" s="3">
        <f>ROW(505:505)-SUM(L$2:L505)</f>
        <v>480</v>
      </c>
      <c r="B505" s="3" t="s">
        <v>11348</v>
      </c>
      <c r="C505" s="60" t="s">
        <v>4653</v>
      </c>
      <c r="D505" s="58" t="s">
        <v>11347</v>
      </c>
      <c r="E505" s="59"/>
      <c r="F505" s="59" t="s">
        <v>9004</v>
      </c>
      <c r="G505" s="59" t="s">
        <v>5314</v>
      </c>
      <c r="H505" s="59"/>
      <c r="I505" s="59"/>
      <c r="J505" s="59" t="s">
        <v>11349</v>
      </c>
      <c r="K505" s="105">
        <v>1386</v>
      </c>
      <c r="L505" s="300"/>
    </row>
    <row r="506" spans="1:12" s="141" customFormat="1">
      <c r="A506" s="3">
        <f>ROW(506:506)-SUM(L$2:L506)</f>
        <v>481</v>
      </c>
      <c r="B506" s="3" t="s">
        <v>859</v>
      </c>
      <c r="C506" s="60" t="s">
        <v>4653</v>
      </c>
      <c r="D506" s="58" t="s">
        <v>42</v>
      </c>
      <c r="E506" s="59"/>
      <c r="F506" s="59" t="s">
        <v>9004</v>
      </c>
      <c r="G506" s="59" t="s">
        <v>5314</v>
      </c>
      <c r="H506" s="59"/>
      <c r="I506" s="59"/>
      <c r="J506" s="59" t="s">
        <v>11346</v>
      </c>
      <c r="K506" s="105">
        <v>4400</v>
      </c>
      <c r="L506" s="300"/>
    </row>
    <row r="507" spans="1:12" s="141" customFormat="1">
      <c r="A507" s="3">
        <f>ROW(507:507)-SUM(L$2:L507)</f>
        <v>482</v>
      </c>
      <c r="B507" s="3" t="s">
        <v>858</v>
      </c>
      <c r="C507" s="60" t="s">
        <v>4653</v>
      </c>
      <c r="D507" s="58" t="s">
        <v>43</v>
      </c>
      <c r="E507" s="59"/>
      <c r="F507" s="59" t="s">
        <v>9004</v>
      </c>
      <c r="G507" s="59" t="s">
        <v>5314</v>
      </c>
      <c r="H507" s="59"/>
      <c r="I507" s="59"/>
      <c r="J507" s="59" t="s">
        <v>11349</v>
      </c>
      <c r="K507" s="105">
        <v>4400</v>
      </c>
      <c r="L507" s="300"/>
    </row>
    <row r="508" spans="1:12" s="141" customFormat="1">
      <c r="A508" s="3">
        <f>ROW(508:508)-SUM(L$2:L508)</f>
        <v>483</v>
      </c>
      <c r="B508" s="3" t="s">
        <v>1090</v>
      </c>
      <c r="C508" s="60" t="s">
        <v>4653</v>
      </c>
      <c r="D508" s="58" t="s">
        <v>44</v>
      </c>
      <c r="E508" s="59"/>
      <c r="F508" s="59" t="s">
        <v>9004</v>
      </c>
      <c r="G508" s="59" t="s">
        <v>5314</v>
      </c>
      <c r="H508" s="59"/>
      <c r="I508" s="59"/>
      <c r="J508" s="59" t="s">
        <v>11346</v>
      </c>
      <c r="K508" s="105">
        <v>5225</v>
      </c>
      <c r="L508" s="300"/>
    </row>
    <row r="509" spans="1:12" s="141" customFormat="1">
      <c r="A509" s="3">
        <f>ROW(509:509)-SUM(L$2:L509)</f>
        <v>484</v>
      </c>
      <c r="B509" s="3" t="s">
        <v>1091</v>
      </c>
      <c r="C509" s="60" t="s">
        <v>4653</v>
      </c>
      <c r="D509" s="58" t="s">
        <v>45</v>
      </c>
      <c r="E509" s="59"/>
      <c r="F509" s="59" t="s">
        <v>9004</v>
      </c>
      <c r="G509" s="59" t="s">
        <v>5314</v>
      </c>
      <c r="H509" s="59"/>
      <c r="I509" s="59"/>
      <c r="J509" s="59" t="s">
        <v>11349</v>
      </c>
      <c r="K509" s="105">
        <v>5225</v>
      </c>
      <c r="L509" s="300"/>
    </row>
    <row r="510" spans="1:12" s="141" customFormat="1">
      <c r="A510" s="3">
        <f>ROW(510:510)-SUM(L$2:L510)</f>
        <v>485</v>
      </c>
      <c r="B510" s="3" t="s">
        <v>11996</v>
      </c>
      <c r="C510" s="60" t="s">
        <v>4653</v>
      </c>
      <c r="D510" s="58" t="s">
        <v>11995</v>
      </c>
      <c r="E510" s="59"/>
      <c r="F510" s="59" t="s">
        <v>9004</v>
      </c>
      <c r="G510" s="59" t="s">
        <v>5314</v>
      </c>
      <c r="H510" s="59"/>
      <c r="I510" s="59"/>
      <c r="J510" s="59" t="s">
        <v>11352</v>
      </c>
      <c r="K510" s="105">
        <v>1441</v>
      </c>
      <c r="L510" s="300"/>
    </row>
    <row r="511" spans="1:12" s="141" customFormat="1">
      <c r="A511" s="3">
        <f>ROW(511:511)-SUM(L$2:L511)</f>
        <v>486</v>
      </c>
      <c r="B511" s="3" t="s">
        <v>11350</v>
      </c>
      <c r="C511" s="60" t="s">
        <v>4653</v>
      </c>
      <c r="D511" s="58" t="s">
        <v>11351</v>
      </c>
      <c r="E511" s="59"/>
      <c r="F511" s="59" t="s">
        <v>9004</v>
      </c>
      <c r="G511" s="59" t="s">
        <v>5314</v>
      </c>
      <c r="H511" s="59"/>
      <c r="I511" s="59"/>
      <c r="J511" s="59" t="s">
        <v>11352</v>
      </c>
      <c r="K511" s="105">
        <v>1716</v>
      </c>
      <c r="L511" s="300"/>
    </row>
    <row r="512" spans="1:12" s="141" customFormat="1">
      <c r="A512" s="3">
        <f>ROW(512:512)-SUM(L$2:L512)</f>
        <v>487</v>
      </c>
      <c r="B512" s="3" t="s">
        <v>882</v>
      </c>
      <c r="C512" s="60" t="s">
        <v>4653</v>
      </c>
      <c r="D512" s="58" t="s">
        <v>902</v>
      </c>
      <c r="E512" s="59"/>
      <c r="F512" s="59" t="s">
        <v>9004</v>
      </c>
      <c r="G512" s="59" t="s">
        <v>5314</v>
      </c>
      <c r="H512" s="59"/>
      <c r="I512" s="59"/>
      <c r="J512" s="59" t="s">
        <v>9005</v>
      </c>
      <c r="K512" s="105">
        <v>1067</v>
      </c>
      <c r="L512" s="300"/>
    </row>
    <row r="513" spans="1:12" s="141" customFormat="1">
      <c r="A513" s="3">
        <f>ROW(513:513)-SUM(L$2:L513)</f>
        <v>488</v>
      </c>
      <c r="B513" s="3" t="s">
        <v>885</v>
      </c>
      <c r="C513" s="60" t="s">
        <v>4653</v>
      </c>
      <c r="D513" s="58" t="s">
        <v>903</v>
      </c>
      <c r="E513" s="59"/>
      <c r="F513" s="59" t="s">
        <v>9004</v>
      </c>
      <c r="G513" s="59" t="s">
        <v>5314</v>
      </c>
      <c r="H513" s="59"/>
      <c r="I513" s="59"/>
      <c r="J513" s="59" t="s">
        <v>9005</v>
      </c>
      <c r="K513" s="105">
        <v>1067</v>
      </c>
      <c r="L513" s="300"/>
    </row>
    <row r="514" spans="1:12" s="141" customFormat="1">
      <c r="A514" s="3">
        <f>ROW(514:514)-SUM(L$2:L514)</f>
        <v>489</v>
      </c>
      <c r="B514" s="3" t="s">
        <v>9003</v>
      </c>
      <c r="C514" s="60" t="s">
        <v>4653</v>
      </c>
      <c r="D514" s="58" t="s">
        <v>11189</v>
      </c>
      <c r="E514" s="59"/>
      <c r="F514" s="59" t="s">
        <v>9004</v>
      </c>
      <c r="G514" s="59" t="s">
        <v>5314</v>
      </c>
      <c r="H514" s="59"/>
      <c r="I514" s="59"/>
      <c r="J514" s="59" t="s">
        <v>9005</v>
      </c>
      <c r="K514" s="105">
        <v>1254</v>
      </c>
      <c r="L514" s="300"/>
    </row>
    <row r="515" spans="1:12" s="141" customFormat="1">
      <c r="A515" s="3">
        <f>ROW(515:515)-SUM(L$2:L515)</f>
        <v>490</v>
      </c>
      <c r="B515" s="3" t="s">
        <v>9006</v>
      </c>
      <c r="C515" s="60" t="s">
        <v>4653</v>
      </c>
      <c r="D515" s="58" t="s">
        <v>11190</v>
      </c>
      <c r="E515" s="59"/>
      <c r="F515" s="59" t="s">
        <v>9004</v>
      </c>
      <c r="G515" s="59" t="s">
        <v>5314</v>
      </c>
      <c r="H515" s="59"/>
      <c r="I515" s="59"/>
      <c r="J515" s="59" t="s">
        <v>9005</v>
      </c>
      <c r="K515" s="105">
        <v>1254</v>
      </c>
      <c r="L515" s="300"/>
    </row>
    <row r="516" spans="1:12" s="141" customFormat="1">
      <c r="A516" s="3">
        <f>ROW(516:516)-SUM(L$2:L516)</f>
        <v>491</v>
      </c>
      <c r="B516" s="3" t="s">
        <v>11353</v>
      </c>
      <c r="C516" s="60" t="s">
        <v>4653</v>
      </c>
      <c r="D516" s="58" t="s">
        <v>11359</v>
      </c>
      <c r="E516" s="59"/>
      <c r="F516" s="59" t="s">
        <v>9004</v>
      </c>
      <c r="G516" s="59" t="s">
        <v>5314</v>
      </c>
      <c r="H516" s="59"/>
      <c r="I516" s="59"/>
      <c r="J516" s="59" t="s">
        <v>11346</v>
      </c>
      <c r="K516" s="105">
        <v>1386</v>
      </c>
      <c r="L516" s="300"/>
    </row>
    <row r="517" spans="1:12" s="141" customFormat="1">
      <c r="A517" s="3">
        <f>ROW(517:517)-SUM(L$2:L517)</f>
        <v>492</v>
      </c>
      <c r="B517" s="3" t="s">
        <v>11354</v>
      </c>
      <c r="C517" s="60" t="s">
        <v>4653</v>
      </c>
      <c r="D517" s="58" t="s">
        <v>11360</v>
      </c>
      <c r="E517" s="59"/>
      <c r="F517" s="59" t="s">
        <v>9004</v>
      </c>
      <c r="G517" s="59" t="s">
        <v>5314</v>
      </c>
      <c r="H517" s="59"/>
      <c r="I517" s="59"/>
      <c r="J517" s="59" t="s">
        <v>11349</v>
      </c>
      <c r="K517" s="105">
        <v>1386</v>
      </c>
      <c r="L517" s="300"/>
    </row>
    <row r="518" spans="1:12" s="141" customFormat="1">
      <c r="A518" s="3">
        <f>ROW(518:518)-SUM(L$2:L518)</f>
        <v>493</v>
      </c>
      <c r="B518" s="3" t="s">
        <v>11355</v>
      </c>
      <c r="C518" s="60" t="s">
        <v>4653</v>
      </c>
      <c r="D518" s="58" t="s">
        <v>11361</v>
      </c>
      <c r="E518" s="59"/>
      <c r="F518" s="59" t="s">
        <v>9004</v>
      </c>
      <c r="G518" s="59" t="s">
        <v>5314</v>
      </c>
      <c r="H518" s="59"/>
      <c r="I518" s="59"/>
      <c r="J518" s="59" t="s">
        <v>11352</v>
      </c>
      <c r="K518" s="105">
        <v>1716</v>
      </c>
      <c r="L518" s="300"/>
    </row>
    <row r="519" spans="1:12" s="141" customFormat="1">
      <c r="A519" s="3">
        <f>ROW(519:519)-SUM(L$2:L519)</f>
        <v>494</v>
      </c>
      <c r="B519" s="3" t="s">
        <v>9007</v>
      </c>
      <c r="C519" s="60" t="s">
        <v>4653</v>
      </c>
      <c r="D519" s="58" t="s">
        <v>11191</v>
      </c>
      <c r="E519" s="59"/>
      <c r="F519" s="59" t="s">
        <v>9004</v>
      </c>
      <c r="G519" s="59" t="s">
        <v>5314</v>
      </c>
      <c r="H519" s="59"/>
      <c r="I519" s="59"/>
      <c r="J519" s="59" t="s">
        <v>9005</v>
      </c>
      <c r="K519" s="105">
        <v>1573</v>
      </c>
      <c r="L519" s="300"/>
    </row>
    <row r="520" spans="1:12" s="141" customFormat="1">
      <c r="A520" s="3">
        <f>ROW(520:520)-SUM(L$2:L520)</f>
        <v>495</v>
      </c>
      <c r="B520" s="3" t="s">
        <v>9008</v>
      </c>
      <c r="C520" s="60" t="s">
        <v>4653</v>
      </c>
      <c r="D520" s="58" t="s">
        <v>11192</v>
      </c>
      <c r="E520" s="59"/>
      <c r="F520" s="59" t="s">
        <v>9004</v>
      </c>
      <c r="G520" s="59" t="s">
        <v>5314</v>
      </c>
      <c r="H520" s="59"/>
      <c r="I520" s="59"/>
      <c r="J520" s="59" t="s">
        <v>9005</v>
      </c>
      <c r="K520" s="105">
        <v>1573</v>
      </c>
      <c r="L520" s="300"/>
    </row>
    <row r="521" spans="1:12" s="141" customFormat="1">
      <c r="A521" s="3">
        <f>ROW(521:521)-SUM(L$2:L521)</f>
        <v>496</v>
      </c>
      <c r="B521" s="3" t="s">
        <v>602</v>
      </c>
      <c r="C521" s="60" t="s">
        <v>4653</v>
      </c>
      <c r="D521" s="58" t="s">
        <v>603</v>
      </c>
      <c r="E521" s="59"/>
      <c r="F521" s="59" t="s">
        <v>9004</v>
      </c>
      <c r="G521" s="59"/>
      <c r="H521" s="59"/>
      <c r="I521" s="59"/>
      <c r="J521" s="59" t="s">
        <v>604</v>
      </c>
      <c r="K521" s="105">
        <v>1320</v>
      </c>
      <c r="L521" s="300"/>
    </row>
    <row r="522" spans="1:12" s="141" customFormat="1">
      <c r="A522" s="3">
        <f>ROW(522:522)-SUM(L$2:L522)</f>
        <v>497</v>
      </c>
      <c r="B522" s="3" t="s">
        <v>880</v>
      </c>
      <c r="C522" s="60" t="s">
        <v>4653</v>
      </c>
      <c r="D522" s="58" t="s">
        <v>904</v>
      </c>
      <c r="E522" s="59"/>
      <c r="F522" s="59" t="s">
        <v>9004</v>
      </c>
      <c r="G522" s="59" t="s">
        <v>5314</v>
      </c>
      <c r="H522" s="59"/>
      <c r="I522" s="59"/>
      <c r="J522" s="59" t="s">
        <v>1993</v>
      </c>
      <c r="K522" s="105">
        <v>2365</v>
      </c>
      <c r="L522" s="300"/>
    </row>
    <row r="523" spans="1:12" s="141" customFormat="1">
      <c r="A523" s="3">
        <f>ROW(523:523)-SUM(L$2:L523)</f>
        <v>498</v>
      </c>
      <c r="B523" s="3" t="s">
        <v>1992</v>
      </c>
      <c r="C523" s="60" t="s">
        <v>4653</v>
      </c>
      <c r="D523" s="58" t="s">
        <v>680</v>
      </c>
      <c r="E523" s="59"/>
      <c r="F523" s="59" t="s">
        <v>9004</v>
      </c>
      <c r="G523" s="59" t="s">
        <v>5314</v>
      </c>
      <c r="H523" s="59"/>
      <c r="I523" s="59"/>
      <c r="J523" s="59" t="s">
        <v>1993</v>
      </c>
      <c r="K523" s="105">
        <v>2805</v>
      </c>
      <c r="L523" s="300"/>
    </row>
    <row r="524" spans="1:12" s="141" customFormat="1">
      <c r="A524" s="3">
        <f>ROW(524:524)-SUM(L$2:L524)</f>
        <v>499</v>
      </c>
      <c r="B524" s="3" t="s">
        <v>1994</v>
      </c>
      <c r="C524" s="60" t="s">
        <v>4653</v>
      </c>
      <c r="D524" s="58" t="s">
        <v>681</v>
      </c>
      <c r="E524" s="59"/>
      <c r="F524" s="59" t="s">
        <v>9004</v>
      </c>
      <c r="G524" s="59" t="s">
        <v>5314</v>
      </c>
      <c r="H524" s="59"/>
      <c r="I524" s="59"/>
      <c r="J524" s="59" t="s">
        <v>1993</v>
      </c>
      <c r="K524" s="105">
        <v>3245</v>
      </c>
      <c r="L524" s="300"/>
    </row>
    <row r="525" spans="1:12" s="141" customFormat="1">
      <c r="A525" s="3">
        <f>ROW(525:525)-SUM(L$2:L525)</f>
        <v>500</v>
      </c>
      <c r="B525" s="3" t="s">
        <v>683</v>
      </c>
      <c r="C525" s="60" t="s">
        <v>4653</v>
      </c>
      <c r="D525" s="58" t="s">
        <v>682</v>
      </c>
      <c r="E525" s="59"/>
      <c r="F525" s="59" t="s">
        <v>9004</v>
      </c>
      <c r="G525" s="59" t="s">
        <v>5314</v>
      </c>
      <c r="H525" s="59"/>
      <c r="I525" s="59"/>
      <c r="J525" s="59" t="s">
        <v>684</v>
      </c>
      <c r="K525" s="105">
        <v>1441</v>
      </c>
      <c r="L525" s="300"/>
    </row>
    <row r="526" spans="1:12" s="141" customFormat="1">
      <c r="A526" s="3">
        <f>ROW(526:526)-SUM(L$2:L526)</f>
        <v>501</v>
      </c>
      <c r="B526" s="3" t="s">
        <v>685</v>
      </c>
      <c r="C526" s="60" t="s">
        <v>4653</v>
      </c>
      <c r="D526" s="58" t="s">
        <v>686</v>
      </c>
      <c r="E526" s="59"/>
      <c r="F526" s="59" t="s">
        <v>9004</v>
      </c>
      <c r="G526" s="59" t="s">
        <v>5314</v>
      </c>
      <c r="H526" s="59"/>
      <c r="I526" s="59"/>
      <c r="J526" s="59" t="s">
        <v>5633</v>
      </c>
      <c r="K526" s="105">
        <v>1441</v>
      </c>
      <c r="L526" s="300"/>
    </row>
    <row r="527" spans="1:12" s="141" customFormat="1">
      <c r="A527" s="3">
        <f>ROW(527:527)-SUM(L$2:L527)</f>
        <v>502</v>
      </c>
      <c r="B527" s="3" t="s">
        <v>2923</v>
      </c>
      <c r="C527" s="60"/>
      <c r="D527" s="58" t="s">
        <v>2921</v>
      </c>
      <c r="E527" s="59"/>
      <c r="F527" s="59" t="s">
        <v>9004</v>
      </c>
      <c r="G527" s="59"/>
      <c r="H527" s="59"/>
      <c r="I527" s="59"/>
      <c r="J527" s="59" t="s">
        <v>2922</v>
      </c>
      <c r="K527" s="105">
        <v>935</v>
      </c>
      <c r="L527" s="300"/>
    </row>
    <row r="528" spans="1:12" s="141" customFormat="1">
      <c r="A528" s="3">
        <f>ROW(528:528)-SUM(L$2:L528)</f>
        <v>503</v>
      </c>
      <c r="B528" s="3" t="s">
        <v>2924</v>
      </c>
      <c r="C528" s="60"/>
      <c r="D528" s="58" t="s">
        <v>2925</v>
      </c>
      <c r="E528" s="59"/>
      <c r="F528" s="59" t="s">
        <v>9004</v>
      </c>
      <c r="G528" s="59"/>
      <c r="H528" s="59"/>
      <c r="I528" s="59"/>
      <c r="J528" s="59" t="s">
        <v>2926</v>
      </c>
      <c r="K528" s="105">
        <v>935</v>
      </c>
      <c r="L528" s="300"/>
    </row>
    <row r="529" spans="1:12" s="141" customFormat="1">
      <c r="A529" s="3">
        <f>ROW(529:529)-SUM(L$2:L529)</f>
        <v>504</v>
      </c>
      <c r="B529" s="3" t="s">
        <v>2927</v>
      </c>
      <c r="C529" s="60"/>
      <c r="D529" s="58" t="s">
        <v>2928</v>
      </c>
      <c r="E529" s="59"/>
      <c r="F529" s="59" t="s">
        <v>9004</v>
      </c>
      <c r="G529" s="59"/>
      <c r="H529" s="59"/>
      <c r="I529" s="59"/>
      <c r="J529" s="59" t="s">
        <v>2929</v>
      </c>
      <c r="K529" s="105">
        <v>1540</v>
      </c>
      <c r="L529" s="300"/>
    </row>
    <row r="530" spans="1:12" s="141" customFormat="1">
      <c r="A530" s="3">
        <f>ROW(530:530)-SUM(L$2:L530)</f>
        <v>505</v>
      </c>
      <c r="B530" s="3" t="s">
        <v>2930</v>
      </c>
      <c r="C530" s="60"/>
      <c r="D530" s="58" t="s">
        <v>2931</v>
      </c>
      <c r="E530" s="59"/>
      <c r="F530" s="59" t="s">
        <v>9004</v>
      </c>
      <c r="G530" s="59"/>
      <c r="H530" s="59"/>
      <c r="I530" s="59"/>
      <c r="J530" s="59" t="s">
        <v>2932</v>
      </c>
      <c r="K530" s="105">
        <v>660</v>
      </c>
      <c r="L530" s="300"/>
    </row>
    <row r="531" spans="1:12" s="141" customFormat="1">
      <c r="A531" s="3">
        <f>ROW(531:531)-SUM(L$2:L531)</f>
        <v>506</v>
      </c>
      <c r="B531" s="3" t="s">
        <v>2934</v>
      </c>
      <c r="C531" s="60"/>
      <c r="D531" s="58" t="s">
        <v>2933</v>
      </c>
      <c r="E531" s="59"/>
      <c r="F531" s="59" t="s">
        <v>9004</v>
      </c>
      <c r="G531" s="59"/>
      <c r="H531" s="59"/>
      <c r="I531" s="59"/>
      <c r="J531" s="59" t="s">
        <v>2932</v>
      </c>
      <c r="K531" s="105">
        <v>660</v>
      </c>
      <c r="L531" s="300"/>
    </row>
    <row r="532" spans="1:12" s="141" customFormat="1">
      <c r="A532" s="3">
        <f>ROW(532:532)-SUM(L$2:L532)</f>
        <v>507</v>
      </c>
      <c r="B532" s="3" t="s">
        <v>2937</v>
      </c>
      <c r="C532" s="60"/>
      <c r="D532" s="58" t="s">
        <v>2935</v>
      </c>
      <c r="E532" s="59"/>
      <c r="F532" s="59" t="s">
        <v>9004</v>
      </c>
      <c r="G532" s="59"/>
      <c r="H532" s="59"/>
      <c r="I532" s="59"/>
      <c r="J532" s="59" t="s">
        <v>2932</v>
      </c>
      <c r="K532" s="105">
        <v>1320</v>
      </c>
      <c r="L532" s="300"/>
    </row>
    <row r="533" spans="1:12" s="141" customFormat="1">
      <c r="A533" s="3">
        <f>ROW(533:533)-SUM(L$2:L533)</f>
        <v>508</v>
      </c>
      <c r="B533" s="3" t="s">
        <v>2938</v>
      </c>
      <c r="C533" s="60"/>
      <c r="D533" s="58" t="s">
        <v>2936</v>
      </c>
      <c r="E533" s="59"/>
      <c r="F533" s="59" t="s">
        <v>9004</v>
      </c>
      <c r="G533" s="59"/>
      <c r="H533" s="59"/>
      <c r="I533" s="59"/>
      <c r="J533" s="59" t="s">
        <v>2932</v>
      </c>
      <c r="K533" s="105">
        <v>1320</v>
      </c>
      <c r="L533" s="300"/>
    </row>
    <row r="534" spans="1:12" s="141" customFormat="1">
      <c r="A534" s="3">
        <f>ROW(534:534)-SUM(L$2:L534)</f>
        <v>509</v>
      </c>
      <c r="B534" s="56" t="s">
        <v>1667</v>
      </c>
      <c r="C534" s="60" t="s">
        <v>4657</v>
      </c>
      <c r="D534" s="58" t="s">
        <v>1665</v>
      </c>
      <c r="E534" s="59"/>
      <c r="F534" s="59" t="s">
        <v>2447</v>
      </c>
      <c r="G534" s="59" t="s">
        <v>5314</v>
      </c>
      <c r="H534" s="59"/>
      <c r="I534" s="59"/>
      <c r="J534" s="59" t="s">
        <v>1666</v>
      </c>
      <c r="K534" s="105">
        <v>770</v>
      </c>
      <c r="L534" s="300"/>
    </row>
    <row r="535" spans="1:12" s="141" customFormat="1">
      <c r="A535" s="3">
        <f>ROW(535:535)-SUM(L$2:L535)</f>
        <v>510</v>
      </c>
      <c r="B535" s="56" t="s">
        <v>1669</v>
      </c>
      <c r="C535" s="60" t="s">
        <v>4657</v>
      </c>
      <c r="D535" s="58" t="s">
        <v>1668</v>
      </c>
      <c r="E535" s="59"/>
      <c r="F535" s="59" t="s">
        <v>2447</v>
      </c>
      <c r="G535" s="59" t="s">
        <v>5314</v>
      </c>
      <c r="H535" s="59"/>
      <c r="I535" s="59"/>
      <c r="J535" s="59" t="s">
        <v>1666</v>
      </c>
      <c r="K535" s="105">
        <v>770</v>
      </c>
      <c r="L535" s="300"/>
    </row>
    <row r="536" spans="1:12" s="141" customFormat="1">
      <c r="A536" s="3">
        <f>ROW(536:536)-SUM(L$2:L536)</f>
        <v>511</v>
      </c>
      <c r="B536" s="56" t="s">
        <v>11085</v>
      </c>
      <c r="C536" s="60" t="s">
        <v>4657</v>
      </c>
      <c r="D536" s="58" t="s">
        <v>11086</v>
      </c>
      <c r="E536" s="59"/>
      <c r="F536" s="59" t="s">
        <v>2447</v>
      </c>
      <c r="G536" s="59" t="s">
        <v>5314</v>
      </c>
      <c r="H536" s="59"/>
      <c r="I536" s="59"/>
      <c r="J536" s="59" t="s">
        <v>11087</v>
      </c>
      <c r="K536" s="105">
        <v>1815</v>
      </c>
      <c r="L536" s="300"/>
    </row>
    <row r="537" spans="1:12" s="141" customFormat="1">
      <c r="A537" s="3">
        <f>ROW(537:537)-SUM(L$2:L537)</f>
        <v>512</v>
      </c>
      <c r="B537" s="56" t="s">
        <v>418</v>
      </c>
      <c r="C537" s="60" t="s">
        <v>4657</v>
      </c>
      <c r="D537" s="58" t="s">
        <v>881</v>
      </c>
      <c r="E537" s="59"/>
      <c r="F537" s="59" t="s">
        <v>2447</v>
      </c>
      <c r="G537" s="59" t="s">
        <v>5314</v>
      </c>
      <c r="H537" s="59"/>
      <c r="I537" s="59"/>
      <c r="J537" s="59" t="s">
        <v>11087</v>
      </c>
      <c r="K537" s="105">
        <v>1815</v>
      </c>
      <c r="L537" s="300"/>
    </row>
    <row r="538" spans="1:12" s="141" customFormat="1">
      <c r="A538" s="3">
        <f>ROW(538:538)-SUM(L$2:L538)</f>
        <v>513</v>
      </c>
      <c r="B538" s="56" t="s">
        <v>1590</v>
      </c>
      <c r="C538" s="60" t="s">
        <v>4657</v>
      </c>
      <c r="D538" s="58" t="s">
        <v>1588</v>
      </c>
      <c r="E538" s="59"/>
      <c r="F538" s="59" t="s">
        <v>2447</v>
      </c>
      <c r="G538" s="59" t="s">
        <v>5314</v>
      </c>
      <c r="H538" s="59"/>
      <c r="I538" s="59"/>
      <c r="J538" s="59" t="s">
        <v>11087</v>
      </c>
      <c r="K538" s="105">
        <v>5555</v>
      </c>
      <c r="L538" s="300"/>
    </row>
    <row r="539" spans="1:12" s="141" customFormat="1" ht="30">
      <c r="A539" s="3">
        <f>ROW(539:539)-SUM(L$2:L539)</f>
        <v>514</v>
      </c>
      <c r="B539" s="56" t="s">
        <v>860</v>
      </c>
      <c r="C539" s="60" t="s">
        <v>4657</v>
      </c>
      <c r="D539" s="58" t="s">
        <v>47</v>
      </c>
      <c r="E539" s="59"/>
      <c r="F539" s="59" t="s">
        <v>2447</v>
      </c>
      <c r="G539" s="59" t="s">
        <v>5314</v>
      </c>
      <c r="H539" s="59"/>
      <c r="I539" s="59"/>
      <c r="J539" s="59" t="s">
        <v>11087</v>
      </c>
      <c r="K539" s="105">
        <v>5555</v>
      </c>
      <c r="L539" s="300"/>
    </row>
    <row r="540" spans="1:12" s="141" customFormat="1">
      <c r="A540" s="3">
        <f>ROW(540:540)-SUM(L$2:L540)</f>
        <v>515</v>
      </c>
      <c r="B540" s="56" t="s">
        <v>879</v>
      </c>
      <c r="C540" s="60" t="s">
        <v>4657</v>
      </c>
      <c r="D540" s="58" t="s">
        <v>46</v>
      </c>
      <c r="E540" s="59"/>
      <c r="F540" s="59" t="s">
        <v>2447</v>
      </c>
      <c r="G540" s="59" t="s">
        <v>5314</v>
      </c>
      <c r="H540" s="59"/>
      <c r="I540" s="59"/>
      <c r="J540" s="59" t="s">
        <v>11087</v>
      </c>
      <c r="K540" s="105">
        <v>5555</v>
      </c>
      <c r="L540" s="300"/>
    </row>
    <row r="541" spans="1:12" s="141" customFormat="1">
      <c r="A541" s="3">
        <f>ROW(541:541)-SUM(L$2:L541)</f>
        <v>516</v>
      </c>
      <c r="B541" s="56" t="s">
        <v>11088</v>
      </c>
      <c r="C541" s="60" t="s">
        <v>4657</v>
      </c>
      <c r="D541" s="58" t="s">
        <v>11089</v>
      </c>
      <c r="E541" s="59"/>
      <c r="F541" s="59" t="s">
        <v>2447</v>
      </c>
      <c r="G541" s="59" t="s">
        <v>5314</v>
      </c>
      <c r="H541" s="59"/>
      <c r="I541" s="59"/>
      <c r="J541" s="59" t="s">
        <v>11090</v>
      </c>
      <c r="K541" s="105">
        <v>1815</v>
      </c>
      <c r="L541" s="300"/>
    </row>
    <row r="542" spans="1:12" s="141" customFormat="1">
      <c r="A542" s="3">
        <f>ROW(542:542)-SUM(L$2:L542)</f>
        <v>517</v>
      </c>
      <c r="B542" s="56" t="s">
        <v>419</v>
      </c>
      <c r="C542" s="60" t="s">
        <v>4657</v>
      </c>
      <c r="D542" s="58" t="s">
        <v>883</v>
      </c>
      <c r="E542" s="59"/>
      <c r="F542" s="59" t="s">
        <v>2447</v>
      </c>
      <c r="G542" s="59" t="s">
        <v>5314</v>
      </c>
      <c r="H542" s="59"/>
      <c r="I542" s="59"/>
      <c r="J542" s="59" t="s">
        <v>11090</v>
      </c>
      <c r="K542" s="105">
        <v>1815</v>
      </c>
      <c r="L542" s="300"/>
    </row>
    <row r="543" spans="1:12" s="141" customFormat="1">
      <c r="A543" s="3">
        <f>ROW(543:543)-SUM(L$2:L543)</f>
        <v>518</v>
      </c>
      <c r="B543" s="56" t="s">
        <v>1591</v>
      </c>
      <c r="C543" s="60" t="s">
        <v>4657</v>
      </c>
      <c r="D543" s="58" t="s">
        <v>1589</v>
      </c>
      <c r="E543" s="59"/>
      <c r="F543" s="59" t="s">
        <v>2447</v>
      </c>
      <c r="G543" s="59" t="s">
        <v>5314</v>
      </c>
      <c r="H543" s="59"/>
      <c r="I543" s="59"/>
      <c r="J543" s="59" t="s">
        <v>11090</v>
      </c>
      <c r="K543" s="105">
        <v>5555</v>
      </c>
      <c r="L543" s="300"/>
    </row>
    <row r="544" spans="1:12" s="141" customFormat="1" ht="30">
      <c r="A544" s="3">
        <f>ROW(544:544)-SUM(L$2:L544)</f>
        <v>519</v>
      </c>
      <c r="B544" s="56" t="s">
        <v>861</v>
      </c>
      <c r="C544" s="60" t="s">
        <v>4657</v>
      </c>
      <c r="D544" s="58" t="s">
        <v>48</v>
      </c>
      <c r="E544" s="59"/>
      <c r="F544" s="59" t="s">
        <v>2447</v>
      </c>
      <c r="G544" s="59" t="s">
        <v>5314</v>
      </c>
      <c r="H544" s="59"/>
      <c r="I544" s="59"/>
      <c r="J544" s="59" t="s">
        <v>11090</v>
      </c>
      <c r="K544" s="105">
        <v>5555</v>
      </c>
      <c r="L544" s="300"/>
    </row>
    <row r="545" spans="1:12" s="141" customFormat="1" ht="30">
      <c r="A545" s="3">
        <f>ROW(545:545)-SUM(L$2:L545)</f>
        <v>520</v>
      </c>
      <c r="B545" s="56" t="s">
        <v>862</v>
      </c>
      <c r="C545" s="60" t="s">
        <v>4657</v>
      </c>
      <c r="D545" s="58" t="s">
        <v>49</v>
      </c>
      <c r="E545" s="59"/>
      <c r="F545" s="59" t="s">
        <v>2447</v>
      </c>
      <c r="G545" s="59" t="s">
        <v>5314</v>
      </c>
      <c r="H545" s="59"/>
      <c r="I545" s="59"/>
      <c r="J545" s="59" t="s">
        <v>11090</v>
      </c>
      <c r="K545" s="105">
        <v>5555</v>
      </c>
      <c r="L545" s="300"/>
    </row>
    <row r="546" spans="1:12" s="141" customFormat="1">
      <c r="A546" s="3">
        <f>ROW(546:546)-SUM(L$2:L546)</f>
        <v>521</v>
      </c>
      <c r="B546" s="56" t="s">
        <v>11091</v>
      </c>
      <c r="C546" s="60" t="s">
        <v>4657</v>
      </c>
      <c r="D546" s="58" t="s">
        <v>11092</v>
      </c>
      <c r="E546" s="59"/>
      <c r="F546" s="59" t="s">
        <v>2447</v>
      </c>
      <c r="G546" s="59" t="s">
        <v>5314</v>
      </c>
      <c r="H546" s="59"/>
      <c r="I546" s="59"/>
      <c r="J546" s="59" t="s">
        <v>11093</v>
      </c>
      <c r="K546" s="105">
        <v>1815</v>
      </c>
      <c r="L546" s="300"/>
    </row>
    <row r="547" spans="1:12" s="141" customFormat="1">
      <c r="A547" s="3">
        <f>ROW(547:547)-SUM(L$2:L547)</f>
        <v>522</v>
      </c>
      <c r="B547" s="56" t="s">
        <v>417</v>
      </c>
      <c r="C547" s="60" t="s">
        <v>4657</v>
      </c>
      <c r="D547" s="58" t="s">
        <v>884</v>
      </c>
      <c r="E547" s="59"/>
      <c r="F547" s="59" t="s">
        <v>2447</v>
      </c>
      <c r="G547" s="59" t="s">
        <v>5314</v>
      </c>
      <c r="H547" s="59"/>
      <c r="I547" s="59"/>
      <c r="J547" s="59" t="s">
        <v>11093</v>
      </c>
      <c r="K547" s="105">
        <v>1815</v>
      </c>
      <c r="L547" s="300"/>
    </row>
    <row r="548" spans="1:12" s="141" customFormat="1">
      <c r="A548" s="3">
        <f>ROW(548:548)-SUM(L$2:L548)</f>
        <v>523</v>
      </c>
      <c r="B548" s="56" t="s">
        <v>11094</v>
      </c>
      <c r="C548" s="60" t="s">
        <v>4657</v>
      </c>
      <c r="D548" s="58" t="s">
        <v>11095</v>
      </c>
      <c r="E548" s="59"/>
      <c r="F548" s="59" t="s">
        <v>2447</v>
      </c>
      <c r="G548" s="59" t="s">
        <v>5314</v>
      </c>
      <c r="H548" s="59"/>
      <c r="I548" s="59"/>
      <c r="J548" s="59" t="s">
        <v>11096</v>
      </c>
      <c r="K548" s="105">
        <v>1661</v>
      </c>
      <c r="L548" s="300"/>
    </row>
    <row r="549" spans="1:12" s="141" customFormat="1">
      <c r="A549" s="3">
        <f>ROW(549:549)-SUM(L$2:L549)</f>
        <v>524</v>
      </c>
      <c r="B549" s="56" t="s">
        <v>887</v>
      </c>
      <c r="C549" s="60" t="s">
        <v>4657</v>
      </c>
      <c r="D549" s="58" t="s">
        <v>886</v>
      </c>
      <c r="E549" s="59"/>
      <c r="F549" s="59" t="s">
        <v>2447</v>
      </c>
      <c r="G549" s="59" t="s">
        <v>5314</v>
      </c>
      <c r="H549" s="59"/>
      <c r="I549" s="59"/>
      <c r="J549" s="59" t="s">
        <v>11096</v>
      </c>
      <c r="K549" s="105">
        <v>1661</v>
      </c>
      <c r="L549" s="300"/>
    </row>
    <row r="550" spans="1:12" s="141" customFormat="1">
      <c r="A550" s="3">
        <f>ROW(550:550)-SUM(L$2:L550)</f>
        <v>525</v>
      </c>
      <c r="B550" s="56" t="s">
        <v>11097</v>
      </c>
      <c r="C550" s="60" t="s">
        <v>4657</v>
      </c>
      <c r="D550" s="58" t="s">
        <v>11098</v>
      </c>
      <c r="E550" s="59"/>
      <c r="F550" s="59" t="s">
        <v>2447</v>
      </c>
      <c r="G550" s="59" t="s">
        <v>5314</v>
      </c>
      <c r="H550" s="59"/>
      <c r="I550" s="59"/>
      <c r="J550" s="59" t="s">
        <v>11099</v>
      </c>
      <c r="K550" s="105">
        <v>1584</v>
      </c>
      <c r="L550" s="300"/>
    </row>
    <row r="551" spans="1:12" s="141" customFormat="1">
      <c r="A551" s="3">
        <f>ROW(551:551)-SUM(L$2:L551)</f>
        <v>526</v>
      </c>
      <c r="B551" s="56" t="s">
        <v>889</v>
      </c>
      <c r="C551" s="60" t="s">
        <v>4657</v>
      </c>
      <c r="D551" s="58" t="s">
        <v>888</v>
      </c>
      <c r="E551" s="59"/>
      <c r="F551" s="59" t="s">
        <v>2447</v>
      </c>
      <c r="G551" s="59" t="s">
        <v>5314</v>
      </c>
      <c r="H551" s="59"/>
      <c r="I551" s="59"/>
      <c r="J551" s="59" t="s">
        <v>11099</v>
      </c>
      <c r="K551" s="105">
        <v>1584</v>
      </c>
      <c r="L551" s="300"/>
    </row>
    <row r="552" spans="1:12" s="141" customFormat="1">
      <c r="A552" s="3">
        <f>ROW(552:552)-SUM(L$2:L552)</f>
        <v>527</v>
      </c>
      <c r="B552" s="56" t="s">
        <v>11101</v>
      </c>
      <c r="C552" s="60" t="s">
        <v>4657</v>
      </c>
      <c r="D552" s="58" t="s">
        <v>11100</v>
      </c>
      <c r="E552" s="59"/>
      <c r="F552" s="59" t="s">
        <v>2447</v>
      </c>
      <c r="G552" s="59" t="s">
        <v>5314</v>
      </c>
      <c r="H552" s="59"/>
      <c r="I552" s="59"/>
      <c r="J552" s="59" t="s">
        <v>11099</v>
      </c>
      <c r="K552" s="105">
        <v>1584</v>
      </c>
      <c r="L552" s="300"/>
    </row>
    <row r="553" spans="1:12" s="141" customFormat="1">
      <c r="A553" s="3">
        <f>ROW(553:553)-SUM(L$2:L553)</f>
        <v>528</v>
      </c>
      <c r="B553" s="56" t="s">
        <v>891</v>
      </c>
      <c r="C553" s="60" t="s">
        <v>4657</v>
      </c>
      <c r="D553" s="58" t="s">
        <v>890</v>
      </c>
      <c r="E553" s="59"/>
      <c r="F553" s="59" t="s">
        <v>2447</v>
      </c>
      <c r="G553" s="59" t="s">
        <v>5314</v>
      </c>
      <c r="H553" s="59"/>
      <c r="I553" s="59"/>
      <c r="J553" s="59" t="s">
        <v>11099</v>
      </c>
      <c r="K553" s="105">
        <v>1584</v>
      </c>
      <c r="L553" s="300"/>
    </row>
    <row r="554" spans="1:12" s="141" customFormat="1">
      <c r="A554" s="3">
        <f>ROW(554:554)-SUM(L$2:L554)</f>
        <v>529</v>
      </c>
      <c r="B554" s="56" t="s">
        <v>8797</v>
      </c>
      <c r="C554" s="60" t="s">
        <v>4657</v>
      </c>
      <c r="D554" s="58" t="s">
        <v>8372</v>
      </c>
      <c r="E554" s="59"/>
      <c r="F554" s="59" t="s">
        <v>2447</v>
      </c>
      <c r="G554" s="59" t="s">
        <v>5314</v>
      </c>
      <c r="H554" s="59"/>
      <c r="I554" s="59"/>
      <c r="J554" s="59" t="s">
        <v>5593</v>
      </c>
      <c r="K554" s="105">
        <v>1287</v>
      </c>
      <c r="L554" s="300"/>
    </row>
    <row r="555" spans="1:12" s="141" customFormat="1">
      <c r="A555" s="3">
        <f>ROW(555:555)-SUM(L$2:L555)</f>
        <v>530</v>
      </c>
      <c r="B555" s="56" t="s">
        <v>893</v>
      </c>
      <c r="C555" s="60" t="s">
        <v>4657</v>
      </c>
      <c r="D555" s="58" t="s">
        <v>892</v>
      </c>
      <c r="E555" s="59"/>
      <c r="F555" s="59" t="s">
        <v>2447</v>
      </c>
      <c r="G555" s="59" t="s">
        <v>5314</v>
      </c>
      <c r="H555" s="59"/>
      <c r="I555" s="59"/>
      <c r="J555" s="59" t="s">
        <v>5593</v>
      </c>
      <c r="K555" s="105">
        <v>1287</v>
      </c>
      <c r="L555" s="300"/>
    </row>
    <row r="556" spans="1:12" s="141" customFormat="1">
      <c r="A556" s="137">
        <f>ROW(556:556)-SUM(L$2:L556)</f>
        <v>531</v>
      </c>
      <c r="B556" s="92" t="s">
        <v>8798</v>
      </c>
      <c r="C556" s="320" t="s">
        <v>4657</v>
      </c>
      <c r="D556" s="58" t="s">
        <v>8373</v>
      </c>
      <c r="E556" s="59"/>
      <c r="F556" s="59" t="s">
        <v>2447</v>
      </c>
      <c r="G556" s="59" t="s">
        <v>5314</v>
      </c>
      <c r="H556" s="59"/>
      <c r="I556" s="59"/>
      <c r="J556" s="59" t="s">
        <v>5593</v>
      </c>
      <c r="K556" s="105">
        <v>1287</v>
      </c>
      <c r="L556" s="300"/>
    </row>
    <row r="557" spans="1:12" s="141" customFormat="1">
      <c r="A557" s="137">
        <f>ROW(557:557)-SUM(L$2:L557)</f>
        <v>532</v>
      </c>
      <c r="B557" s="92" t="s">
        <v>895</v>
      </c>
      <c r="C557" s="320" t="s">
        <v>4657</v>
      </c>
      <c r="D557" s="58" t="s">
        <v>894</v>
      </c>
      <c r="E557" s="59"/>
      <c r="F557" s="59" t="s">
        <v>2447</v>
      </c>
      <c r="G557" s="59" t="s">
        <v>5314</v>
      </c>
      <c r="H557" s="59"/>
      <c r="I557" s="59"/>
      <c r="J557" s="59" t="s">
        <v>5593</v>
      </c>
      <c r="K557" s="105">
        <v>1287</v>
      </c>
      <c r="L557" s="300"/>
    </row>
    <row r="558" spans="1:12" s="141" customFormat="1">
      <c r="A558" s="3">
        <f>ROW(558:558)-SUM(L$2:L558)</f>
        <v>533</v>
      </c>
      <c r="B558" s="56" t="s">
        <v>11108</v>
      </c>
      <c r="C558" s="60" t="s">
        <v>4657</v>
      </c>
      <c r="D558" s="58" t="s">
        <v>11102</v>
      </c>
      <c r="E558" s="59"/>
      <c r="F558" s="59" t="s">
        <v>2447</v>
      </c>
      <c r="G558" s="59" t="s">
        <v>5314</v>
      </c>
      <c r="H558" s="59"/>
      <c r="I558" s="59"/>
      <c r="J558" s="59" t="s">
        <v>11087</v>
      </c>
      <c r="K558" s="105">
        <v>3399</v>
      </c>
      <c r="L558" s="300"/>
    </row>
    <row r="559" spans="1:12" s="141" customFormat="1">
      <c r="A559" s="3">
        <f>ROW(559:559)-SUM(L$2:L559)</f>
        <v>534</v>
      </c>
      <c r="B559" s="56" t="s">
        <v>11109</v>
      </c>
      <c r="C559" s="60" t="s">
        <v>4657</v>
      </c>
      <c r="D559" s="58" t="s">
        <v>11103</v>
      </c>
      <c r="E559" s="59"/>
      <c r="F559" s="59" t="s">
        <v>2447</v>
      </c>
      <c r="G559" s="59" t="s">
        <v>5314</v>
      </c>
      <c r="H559" s="59"/>
      <c r="I559" s="59"/>
      <c r="J559" s="59" t="s">
        <v>11090</v>
      </c>
      <c r="K559" s="105">
        <v>3399</v>
      </c>
      <c r="L559" s="300"/>
    </row>
    <row r="560" spans="1:12" s="141" customFormat="1">
      <c r="A560" s="3">
        <f>ROW(560:560)-SUM(L$2:L560)</f>
        <v>535</v>
      </c>
      <c r="B560" s="56" t="s">
        <v>11110</v>
      </c>
      <c r="C560" s="60" t="s">
        <v>4657</v>
      </c>
      <c r="D560" s="58" t="s">
        <v>11104</v>
      </c>
      <c r="E560" s="59"/>
      <c r="F560" s="59" t="s">
        <v>2447</v>
      </c>
      <c r="G560" s="59" t="s">
        <v>5314</v>
      </c>
      <c r="H560" s="59"/>
      <c r="I560" s="59"/>
      <c r="J560" s="59" t="s">
        <v>11093</v>
      </c>
      <c r="K560" s="105">
        <v>3399</v>
      </c>
      <c r="L560" s="300"/>
    </row>
    <row r="561" spans="1:12" s="141" customFormat="1">
      <c r="A561" s="3">
        <f>ROW(561:561)-SUM(L$2:L561)</f>
        <v>536</v>
      </c>
      <c r="B561" s="56" t="s">
        <v>11111</v>
      </c>
      <c r="C561" s="60" t="s">
        <v>4657</v>
      </c>
      <c r="D561" s="58" t="s">
        <v>11105</v>
      </c>
      <c r="E561" s="59"/>
      <c r="F561" s="59" t="s">
        <v>2447</v>
      </c>
      <c r="G561" s="59" t="s">
        <v>5314</v>
      </c>
      <c r="H561" s="59"/>
      <c r="I561" s="59"/>
      <c r="J561" s="59" t="s">
        <v>11096</v>
      </c>
      <c r="K561" s="105">
        <v>3120</v>
      </c>
      <c r="L561" s="300"/>
    </row>
    <row r="562" spans="1:12" s="141" customFormat="1">
      <c r="A562" s="3">
        <f>ROW(562:562)-SUM(L$2:L562)</f>
        <v>537</v>
      </c>
      <c r="B562" s="56" t="s">
        <v>11112</v>
      </c>
      <c r="C562" s="60" t="s">
        <v>4657</v>
      </c>
      <c r="D562" s="58" t="s">
        <v>11106</v>
      </c>
      <c r="E562" s="59"/>
      <c r="F562" s="59" t="s">
        <v>2447</v>
      </c>
      <c r="G562" s="59" t="s">
        <v>5314</v>
      </c>
      <c r="H562" s="59"/>
      <c r="I562" s="59"/>
      <c r="J562" s="59" t="s">
        <v>11099</v>
      </c>
      <c r="K562" s="105">
        <v>2970</v>
      </c>
      <c r="L562" s="300"/>
    </row>
    <row r="563" spans="1:12" s="141" customFormat="1">
      <c r="A563" s="3">
        <f>ROW(563:563)-SUM(L$2:L563)</f>
        <v>538</v>
      </c>
      <c r="B563" s="56" t="s">
        <v>11113</v>
      </c>
      <c r="C563" s="60" t="s">
        <v>4657</v>
      </c>
      <c r="D563" s="58" t="s">
        <v>11107</v>
      </c>
      <c r="E563" s="59"/>
      <c r="F563" s="59" t="s">
        <v>2447</v>
      </c>
      <c r="G563" s="59" t="s">
        <v>5314</v>
      </c>
      <c r="H563" s="59"/>
      <c r="I563" s="59"/>
      <c r="J563" s="59" t="s">
        <v>11099</v>
      </c>
      <c r="K563" s="105">
        <v>2970</v>
      </c>
      <c r="L563" s="300"/>
    </row>
    <row r="564" spans="1:12">
      <c r="A564" s="315">
        <f>ROW(564:564)-SUM(L$2:L564)</f>
        <v>539</v>
      </c>
      <c r="B564" s="316" t="s">
        <v>8946</v>
      </c>
      <c r="C564" s="321" t="s">
        <v>4657</v>
      </c>
      <c r="D564" s="90" t="s">
        <v>8374</v>
      </c>
      <c r="E564" s="91"/>
      <c r="F564" s="59" t="s">
        <v>2447</v>
      </c>
      <c r="G564" s="59" t="s">
        <v>5314</v>
      </c>
      <c r="H564" s="91"/>
      <c r="I564" s="91"/>
      <c r="J564" s="91" t="s">
        <v>5593</v>
      </c>
      <c r="K564" s="106">
        <v>2410</v>
      </c>
    </row>
    <row r="565" spans="1:12">
      <c r="A565" s="315">
        <f>ROW(565:565)-SUM(L$2:L565)</f>
        <v>540</v>
      </c>
      <c r="B565" s="316" t="s">
        <v>8947</v>
      </c>
      <c r="C565" s="321" t="s">
        <v>4657</v>
      </c>
      <c r="D565" s="90" t="s">
        <v>8375</v>
      </c>
      <c r="E565" s="91"/>
      <c r="F565" s="59" t="s">
        <v>2447</v>
      </c>
      <c r="G565" s="59" t="s">
        <v>5314</v>
      </c>
      <c r="H565" s="91"/>
      <c r="I565" s="91"/>
      <c r="J565" s="91" t="s">
        <v>5593</v>
      </c>
      <c r="K565" s="106">
        <v>2410</v>
      </c>
    </row>
    <row r="566" spans="1:12">
      <c r="A566" s="315">
        <f>ROW(566:566)-SUM(L$2:L566)</f>
        <v>541</v>
      </c>
      <c r="B566" s="316" t="s">
        <v>8836</v>
      </c>
      <c r="C566" s="322" t="s">
        <v>4659</v>
      </c>
      <c r="D566" s="101" t="s">
        <v>5547</v>
      </c>
      <c r="E566" s="102" t="s">
        <v>1160</v>
      </c>
      <c r="F566" s="103" t="s">
        <v>4670</v>
      </c>
      <c r="G566" s="59" t="s">
        <v>5314</v>
      </c>
      <c r="H566" s="102"/>
      <c r="I566" s="102"/>
      <c r="J566" s="103" t="s">
        <v>6600</v>
      </c>
      <c r="K566" s="104">
        <v>1760</v>
      </c>
    </row>
    <row r="567" spans="1:12">
      <c r="A567" s="315">
        <f>ROW(567:567)-SUM(L$2:L567)</f>
        <v>542</v>
      </c>
      <c r="B567" s="316" t="s">
        <v>8837</v>
      </c>
      <c r="C567" s="322" t="s">
        <v>4659</v>
      </c>
      <c r="D567" s="101" t="s">
        <v>8376</v>
      </c>
      <c r="E567" s="102" t="s">
        <v>1160</v>
      </c>
      <c r="F567" s="103" t="s">
        <v>4670</v>
      </c>
      <c r="G567" s="59" t="s">
        <v>5314</v>
      </c>
      <c r="H567" s="102"/>
      <c r="I567" s="102"/>
      <c r="J567" s="103" t="s">
        <v>6600</v>
      </c>
      <c r="K567" s="104">
        <v>2200</v>
      </c>
    </row>
    <row r="568" spans="1:12">
      <c r="A568" s="36">
        <f>ROW(568:568)-SUM(L$2:L568)</f>
        <v>543</v>
      </c>
      <c r="B568" s="103" t="s">
        <v>8803</v>
      </c>
      <c r="C568" s="278" t="s">
        <v>4661</v>
      </c>
      <c r="D568" s="127" t="s">
        <v>3238</v>
      </c>
      <c r="E568" s="62" t="s">
        <v>5420</v>
      </c>
      <c r="F568" s="110" t="s">
        <v>5328</v>
      </c>
      <c r="G568" s="59" t="s">
        <v>5314</v>
      </c>
      <c r="H568" s="62"/>
      <c r="I568" s="62"/>
      <c r="J568" s="110" t="s">
        <v>3239</v>
      </c>
      <c r="K568" s="128">
        <v>1650</v>
      </c>
    </row>
    <row r="569" spans="1:12">
      <c r="A569" s="36">
        <f>ROW(569:569)-SUM(L$2:L569)</f>
        <v>544</v>
      </c>
      <c r="B569" s="103" t="s">
        <v>8804</v>
      </c>
      <c r="C569" s="278" t="s">
        <v>4661</v>
      </c>
      <c r="D569" s="127" t="s">
        <v>8377</v>
      </c>
      <c r="E569" s="62" t="s">
        <v>5420</v>
      </c>
      <c r="F569" s="110" t="s">
        <v>5328</v>
      </c>
      <c r="G569" s="59" t="s">
        <v>5314</v>
      </c>
      <c r="H569" s="62"/>
      <c r="I569" s="62"/>
      <c r="J569" s="110" t="s">
        <v>3239</v>
      </c>
      <c r="K569" s="128">
        <v>1980</v>
      </c>
    </row>
    <row r="570" spans="1:12">
      <c r="A570" s="36">
        <f>ROW(570:570)-SUM(L$2:L570)</f>
        <v>545</v>
      </c>
      <c r="B570" s="103" t="s">
        <v>8799</v>
      </c>
      <c r="C570" s="279" t="s">
        <v>4661</v>
      </c>
      <c r="D570" s="132" t="s">
        <v>8378</v>
      </c>
      <c r="E570" s="32" t="s">
        <v>5420</v>
      </c>
      <c r="F570" s="107" t="s">
        <v>5328</v>
      </c>
      <c r="G570" s="59" t="s">
        <v>5314</v>
      </c>
      <c r="H570" s="32"/>
      <c r="I570" s="32"/>
      <c r="J570" s="107" t="s">
        <v>2716</v>
      </c>
      <c r="K570" s="121">
        <v>1320</v>
      </c>
    </row>
    <row r="571" spans="1:12">
      <c r="A571" s="36">
        <f>ROW(571:571)-SUM(L$2:L571)</f>
        <v>546</v>
      </c>
      <c r="B571" s="103" t="s">
        <v>8800</v>
      </c>
      <c r="C571" s="279" t="s">
        <v>4661</v>
      </c>
      <c r="D571" s="132" t="s">
        <v>8380</v>
      </c>
      <c r="E571" s="32" t="s">
        <v>5420</v>
      </c>
      <c r="F571" s="107" t="s">
        <v>5328</v>
      </c>
      <c r="G571" s="59" t="s">
        <v>5314</v>
      </c>
      <c r="H571" s="32"/>
      <c r="I571" s="32"/>
      <c r="J571" s="107" t="s">
        <v>2716</v>
      </c>
      <c r="K571" s="121">
        <v>1320</v>
      </c>
    </row>
    <row r="572" spans="1:12">
      <c r="A572" s="36">
        <f>ROW(572:572)-SUM(L$2:L572)</f>
        <v>547</v>
      </c>
      <c r="B572" s="103" t="s">
        <v>8801</v>
      </c>
      <c r="C572" s="279" t="s">
        <v>4661</v>
      </c>
      <c r="D572" s="132" t="s">
        <v>8379</v>
      </c>
      <c r="E572" s="32" t="s">
        <v>5420</v>
      </c>
      <c r="F572" s="107" t="s">
        <v>5328</v>
      </c>
      <c r="G572" s="59" t="s">
        <v>5314</v>
      </c>
      <c r="H572" s="32"/>
      <c r="I572" s="32"/>
      <c r="J572" s="107" t="s">
        <v>2716</v>
      </c>
      <c r="K572" s="121">
        <v>1540</v>
      </c>
    </row>
    <row r="573" spans="1:12">
      <c r="A573" s="36">
        <f>ROW(573:573)-SUM(L$2:L573)</f>
        <v>548</v>
      </c>
      <c r="B573" s="103" t="s">
        <v>8802</v>
      </c>
      <c r="C573" s="279" t="s">
        <v>4661</v>
      </c>
      <c r="D573" s="132" t="s">
        <v>8381</v>
      </c>
      <c r="E573" s="32" t="s">
        <v>5420</v>
      </c>
      <c r="F573" s="107" t="s">
        <v>5328</v>
      </c>
      <c r="G573" s="59" t="s">
        <v>5314</v>
      </c>
      <c r="H573" s="32"/>
      <c r="I573" s="32"/>
      <c r="J573" s="107" t="s">
        <v>2716</v>
      </c>
      <c r="K573" s="121">
        <v>1540</v>
      </c>
    </row>
    <row r="574" spans="1:12">
      <c r="A574" s="722" t="s">
        <v>4956</v>
      </c>
      <c r="B574" s="723"/>
      <c r="C574" s="723"/>
      <c r="D574" s="723"/>
      <c r="E574" s="723"/>
      <c r="F574" s="723"/>
      <c r="G574" s="723"/>
      <c r="H574" s="723"/>
      <c r="I574" s="723"/>
      <c r="J574" s="723"/>
      <c r="K574" s="723"/>
      <c r="L574" s="300">
        <v>1</v>
      </c>
    </row>
    <row r="575" spans="1:12" s="141" customFormat="1">
      <c r="A575" s="3">
        <f>ROW(575:575)-SUM(L$2:L575)</f>
        <v>549</v>
      </c>
      <c r="B575" s="3" t="s">
        <v>10643</v>
      </c>
      <c r="C575" s="14" t="s">
        <v>4663</v>
      </c>
      <c r="D575" s="5" t="s">
        <v>10642</v>
      </c>
      <c r="E575" s="4"/>
      <c r="F575" s="3" t="s">
        <v>4447</v>
      </c>
      <c r="G575" s="6" t="s">
        <v>5314</v>
      </c>
      <c r="H575" s="6"/>
      <c r="I575" s="4"/>
      <c r="J575" s="3" t="s">
        <v>10644</v>
      </c>
      <c r="K575" s="19">
        <v>2310</v>
      </c>
      <c r="L575" s="300"/>
    </row>
    <row r="576" spans="1:12" s="141" customFormat="1">
      <c r="A576" s="3">
        <f>ROW(576:576)-SUM(L$2:L576)</f>
        <v>550</v>
      </c>
      <c r="B576" s="3" t="s">
        <v>11680</v>
      </c>
      <c r="C576" s="14" t="s">
        <v>4669</v>
      </c>
      <c r="D576" s="5" t="s">
        <v>11681</v>
      </c>
      <c r="E576" s="443"/>
      <c r="F576" s="3" t="s">
        <v>4278</v>
      </c>
      <c r="G576" s="4" t="s">
        <v>5314</v>
      </c>
      <c r="H576" s="4"/>
      <c r="I576" s="4"/>
      <c r="J576" s="3" t="s">
        <v>11682</v>
      </c>
      <c r="K576" s="15">
        <v>2640</v>
      </c>
      <c r="L576" s="300"/>
    </row>
    <row r="577" spans="1:12" s="141" customFormat="1">
      <c r="A577" s="3">
        <f>ROW(577:577)-SUM(L$2:L577)</f>
        <v>551</v>
      </c>
      <c r="B577" s="3" t="s">
        <v>269</v>
      </c>
      <c r="C577" s="14" t="s">
        <v>4669</v>
      </c>
      <c r="D577" s="5" t="s">
        <v>271</v>
      </c>
      <c r="E577" s="443"/>
      <c r="F577" s="3" t="s">
        <v>4670</v>
      </c>
      <c r="G577" s="4"/>
      <c r="H577" s="4"/>
      <c r="I577" s="4"/>
      <c r="J577" s="3" t="s">
        <v>268</v>
      </c>
      <c r="K577" s="15">
        <v>880</v>
      </c>
      <c r="L577" s="300"/>
    </row>
    <row r="578" spans="1:12" s="141" customFormat="1">
      <c r="A578" s="3">
        <f>ROW(578:578)-SUM(L$2:L578)</f>
        <v>552</v>
      </c>
      <c r="B578" s="3" t="s">
        <v>270</v>
      </c>
      <c r="C578" s="14" t="s">
        <v>4669</v>
      </c>
      <c r="D578" s="5" t="s">
        <v>272</v>
      </c>
      <c r="E578" s="443"/>
      <c r="F578" s="3" t="s">
        <v>4670</v>
      </c>
      <c r="G578" s="4"/>
      <c r="H578" s="4"/>
      <c r="I578" s="4"/>
      <c r="J578" s="3" t="s">
        <v>268</v>
      </c>
      <c r="K578" s="15">
        <v>880</v>
      </c>
      <c r="L578" s="300"/>
    </row>
    <row r="579" spans="1:12" s="141" customFormat="1">
      <c r="A579" s="3">
        <v>366</v>
      </c>
      <c r="B579" s="3" t="s">
        <v>307</v>
      </c>
      <c r="C579" s="14" t="s">
        <v>4669</v>
      </c>
      <c r="D579" s="5" t="s">
        <v>308</v>
      </c>
      <c r="E579" s="443"/>
      <c r="F579" s="3" t="s">
        <v>4670</v>
      </c>
      <c r="G579" s="4"/>
      <c r="H579" s="4"/>
      <c r="I579" s="4"/>
      <c r="J579" s="3" t="s">
        <v>309</v>
      </c>
      <c r="K579" s="15">
        <v>935</v>
      </c>
      <c r="L579" s="300"/>
    </row>
    <row r="580" spans="1:12" s="141" customFormat="1">
      <c r="A580" s="3">
        <f>ROW(580:580)-SUM(L$2:L580)</f>
        <v>554</v>
      </c>
      <c r="B580" s="3" t="s">
        <v>310</v>
      </c>
      <c r="C580" s="14" t="s">
        <v>4669</v>
      </c>
      <c r="D580" s="5" t="s">
        <v>311</v>
      </c>
      <c r="E580" s="443"/>
      <c r="F580" s="3" t="s">
        <v>4670</v>
      </c>
      <c r="G580" s="4"/>
      <c r="H580" s="4"/>
      <c r="I580" s="4"/>
      <c r="J580" s="3" t="s">
        <v>309</v>
      </c>
      <c r="K580" s="15">
        <v>935</v>
      </c>
      <c r="L580" s="300"/>
    </row>
    <row r="581" spans="1:12" s="141" customFormat="1" ht="30">
      <c r="A581" s="3">
        <f>ROW(581:581)-SUM(L$2:L581)</f>
        <v>555</v>
      </c>
      <c r="B581" s="3" t="s">
        <v>8805</v>
      </c>
      <c r="C581" s="14" t="s">
        <v>4690</v>
      </c>
      <c r="D581" s="5" t="s">
        <v>8382</v>
      </c>
      <c r="E581" s="443"/>
      <c r="F581" s="3" t="s">
        <v>4405</v>
      </c>
      <c r="G581" s="4"/>
      <c r="H581" s="4"/>
      <c r="I581" s="4"/>
      <c r="J581" s="3" t="s">
        <v>6601</v>
      </c>
      <c r="K581" s="15">
        <v>715</v>
      </c>
      <c r="L581" s="300"/>
    </row>
    <row r="582" spans="1:12" s="141" customFormat="1" ht="30">
      <c r="A582" s="3">
        <f>ROW(582:582)-SUM(L$2:L582)</f>
        <v>556</v>
      </c>
      <c r="B582" s="3" t="s">
        <v>8806</v>
      </c>
      <c r="C582" s="14" t="s">
        <v>4690</v>
      </c>
      <c r="D582" s="5" t="s">
        <v>8383</v>
      </c>
      <c r="E582" s="443"/>
      <c r="F582" s="3" t="s">
        <v>4405</v>
      </c>
      <c r="G582" s="4"/>
      <c r="H582" s="4"/>
      <c r="I582" s="4"/>
      <c r="J582" s="3" t="s">
        <v>6601</v>
      </c>
      <c r="K582" s="15">
        <v>715</v>
      </c>
      <c r="L582" s="300"/>
    </row>
    <row r="583" spans="1:12" s="141" customFormat="1" ht="30">
      <c r="A583" s="3">
        <f>ROW(583:583)-SUM(L$2:L583)</f>
        <v>557</v>
      </c>
      <c r="B583" s="3" t="s">
        <v>8807</v>
      </c>
      <c r="C583" s="14" t="s">
        <v>4690</v>
      </c>
      <c r="D583" s="5" t="s">
        <v>8384</v>
      </c>
      <c r="E583" s="443"/>
      <c r="F583" s="3" t="s">
        <v>4405</v>
      </c>
      <c r="G583" s="4"/>
      <c r="H583" s="4"/>
      <c r="I583" s="4"/>
      <c r="J583" s="3" t="s">
        <v>6601</v>
      </c>
      <c r="K583" s="15">
        <v>935</v>
      </c>
      <c r="L583" s="300"/>
    </row>
    <row r="584" spans="1:12" s="141" customFormat="1" ht="30">
      <c r="A584" s="3">
        <f>ROW(584:584)-SUM(L$2:L584)</f>
        <v>558</v>
      </c>
      <c r="B584" s="3" t="s">
        <v>8808</v>
      </c>
      <c r="C584" s="14" t="s">
        <v>4690</v>
      </c>
      <c r="D584" s="5" t="s">
        <v>8385</v>
      </c>
      <c r="E584" s="443"/>
      <c r="F584" s="3" t="s">
        <v>4405</v>
      </c>
      <c r="G584" s="4"/>
      <c r="H584" s="4"/>
      <c r="I584" s="4"/>
      <c r="J584" s="3" t="s">
        <v>6601</v>
      </c>
      <c r="K584" s="15">
        <v>935</v>
      </c>
      <c r="L584" s="300"/>
    </row>
    <row r="585" spans="1:12" s="141" customFormat="1">
      <c r="A585" s="3">
        <f>ROW(585:585)-SUM(L$2:L585)</f>
        <v>559</v>
      </c>
      <c r="B585" s="3" t="s">
        <v>8809</v>
      </c>
      <c r="C585" s="14" t="s">
        <v>4690</v>
      </c>
      <c r="D585" s="5" t="s">
        <v>5548</v>
      </c>
      <c r="E585" s="4"/>
      <c r="F585" s="3" t="s">
        <v>4405</v>
      </c>
      <c r="G585" s="6" t="s">
        <v>5314</v>
      </c>
      <c r="H585" s="6"/>
      <c r="I585" s="4"/>
      <c r="J585" s="3" t="s">
        <v>6602</v>
      </c>
      <c r="K585" s="15">
        <v>1430</v>
      </c>
      <c r="L585" s="300"/>
    </row>
    <row r="586" spans="1:12" s="141" customFormat="1">
      <c r="A586" s="3">
        <f>ROW(586:586)-SUM(L$2:L586)</f>
        <v>560</v>
      </c>
      <c r="B586" s="3" t="s">
        <v>8810</v>
      </c>
      <c r="C586" s="14" t="s">
        <v>4690</v>
      </c>
      <c r="D586" s="5" t="s">
        <v>8386</v>
      </c>
      <c r="E586" s="4"/>
      <c r="F586" s="3" t="s">
        <v>4405</v>
      </c>
      <c r="G586" s="6" t="s">
        <v>5314</v>
      </c>
      <c r="H586" s="6"/>
      <c r="I586" s="4"/>
      <c r="J586" s="3" t="s">
        <v>6602</v>
      </c>
      <c r="K586" s="15">
        <v>1760</v>
      </c>
      <c r="L586" s="300"/>
    </row>
    <row r="587" spans="1:12" s="141" customFormat="1">
      <c r="A587" s="3">
        <f>ROW(587:587)-SUM(L$2:L587)</f>
        <v>561</v>
      </c>
      <c r="B587" s="3" t="s">
        <v>11806</v>
      </c>
      <c r="C587" s="14" t="s">
        <v>4690</v>
      </c>
      <c r="D587" s="5" t="s">
        <v>11807</v>
      </c>
      <c r="E587" s="4"/>
      <c r="F587" s="3" t="s">
        <v>5332</v>
      </c>
      <c r="G587" s="6" t="s">
        <v>5314</v>
      </c>
      <c r="H587" s="6" t="s">
        <v>5314</v>
      </c>
      <c r="I587" s="4"/>
      <c r="J587" s="3" t="s">
        <v>11808</v>
      </c>
      <c r="K587" s="15">
        <v>2750</v>
      </c>
      <c r="L587" s="300"/>
    </row>
    <row r="588" spans="1:12" s="141" customFormat="1">
      <c r="A588" s="3">
        <f>ROW(588:588)-SUM(L$2:L588)</f>
        <v>562</v>
      </c>
      <c r="B588" s="3" t="s">
        <v>8811</v>
      </c>
      <c r="C588" s="14" t="s">
        <v>4692</v>
      </c>
      <c r="D588" s="5" t="s">
        <v>5549</v>
      </c>
      <c r="E588" s="4"/>
      <c r="F588" s="3" t="s">
        <v>826</v>
      </c>
      <c r="G588" s="6" t="s">
        <v>5314</v>
      </c>
      <c r="H588" s="6"/>
      <c r="I588" s="4"/>
      <c r="J588" s="3" t="s">
        <v>6603</v>
      </c>
      <c r="K588" s="19">
        <v>1540</v>
      </c>
      <c r="L588" s="300"/>
    </row>
    <row r="589" spans="1:12" s="141" customFormat="1">
      <c r="A589" s="3">
        <f>ROW(589:589)-SUM(L$2:L589)</f>
        <v>563</v>
      </c>
      <c r="B589" s="3" t="s">
        <v>8812</v>
      </c>
      <c r="C589" s="14" t="s">
        <v>4692</v>
      </c>
      <c r="D589" s="5" t="s">
        <v>8387</v>
      </c>
      <c r="E589" s="4"/>
      <c r="F589" s="3" t="s">
        <v>826</v>
      </c>
      <c r="G589" s="6" t="s">
        <v>5314</v>
      </c>
      <c r="H589" s="6"/>
      <c r="I589" s="4"/>
      <c r="J589" s="3" t="s">
        <v>6603</v>
      </c>
      <c r="K589" s="19">
        <v>1870</v>
      </c>
      <c r="L589" s="300"/>
    </row>
    <row r="590" spans="1:12" s="141" customFormat="1" ht="30">
      <c r="A590" s="3">
        <f>ROW(590:590)-SUM(L$2:L590)</f>
        <v>564</v>
      </c>
      <c r="B590" s="3" t="s">
        <v>836</v>
      </c>
      <c r="C590" s="14" t="s">
        <v>4692</v>
      </c>
      <c r="D590" s="5" t="s">
        <v>838</v>
      </c>
      <c r="E590" s="4"/>
      <c r="F590" s="3" t="s">
        <v>826</v>
      </c>
      <c r="G590" s="6"/>
      <c r="H590" s="6"/>
      <c r="I590" s="4"/>
      <c r="J590" s="3" t="s">
        <v>840</v>
      </c>
      <c r="K590" s="19">
        <v>880</v>
      </c>
      <c r="L590" s="300"/>
    </row>
    <row r="591" spans="1:12" s="141" customFormat="1" ht="30">
      <c r="A591" s="3">
        <f>ROW(591:591)-SUM(L$2:L591)</f>
        <v>565</v>
      </c>
      <c r="B591" s="3" t="s">
        <v>837</v>
      </c>
      <c r="C591" s="14" t="s">
        <v>4692</v>
      </c>
      <c r="D591" s="5" t="s">
        <v>839</v>
      </c>
      <c r="E591" s="4"/>
      <c r="F591" s="3" t="s">
        <v>826</v>
      </c>
      <c r="G591" s="6"/>
      <c r="H591" s="6"/>
      <c r="I591" s="4"/>
      <c r="J591" s="3" t="s">
        <v>840</v>
      </c>
      <c r="K591" s="19">
        <v>880</v>
      </c>
      <c r="L591" s="300"/>
    </row>
    <row r="592" spans="1:12" s="141" customFormat="1" ht="30">
      <c r="A592" s="3">
        <f>ROW(592:592)-SUM(L$2:L592)</f>
        <v>566</v>
      </c>
      <c r="B592" s="3" t="s">
        <v>371</v>
      </c>
      <c r="C592" s="14" t="s">
        <v>4692</v>
      </c>
      <c r="D592" s="5" t="s">
        <v>370</v>
      </c>
      <c r="E592" s="4"/>
      <c r="F592" s="3" t="s">
        <v>826</v>
      </c>
      <c r="G592" s="6"/>
      <c r="H592" s="6"/>
      <c r="I592" s="4"/>
      <c r="J592" s="3" t="s">
        <v>372</v>
      </c>
      <c r="K592" s="19">
        <v>1045</v>
      </c>
      <c r="L592" s="300"/>
    </row>
    <row r="593" spans="1:12" s="141" customFormat="1" ht="30">
      <c r="A593" s="3">
        <f>ROW(593:593)-SUM(L$2:L593)</f>
        <v>567</v>
      </c>
      <c r="B593" s="3" t="s">
        <v>373</v>
      </c>
      <c r="C593" s="14" t="s">
        <v>4692</v>
      </c>
      <c r="D593" s="5" t="s">
        <v>374</v>
      </c>
      <c r="E593" s="4"/>
      <c r="F593" s="3" t="s">
        <v>826</v>
      </c>
      <c r="G593" s="6"/>
      <c r="H593" s="6"/>
      <c r="I593" s="4"/>
      <c r="J593" s="3" t="s">
        <v>372</v>
      </c>
      <c r="K593" s="19">
        <v>1045</v>
      </c>
      <c r="L593" s="300"/>
    </row>
    <row r="594" spans="1:12">
      <c r="A594" s="36">
        <f>ROW(594:594)-SUM(L$2:L594)</f>
        <v>568</v>
      </c>
      <c r="B594" s="36" t="s">
        <v>8813</v>
      </c>
      <c r="C594" s="14" t="s">
        <v>4686</v>
      </c>
      <c r="D594" s="5" t="s">
        <v>8388</v>
      </c>
      <c r="E594" s="4"/>
      <c r="F594" s="3" t="s">
        <v>5340</v>
      </c>
      <c r="G594" s="6" t="s">
        <v>5314</v>
      </c>
      <c r="H594" s="6"/>
      <c r="I594" s="4"/>
      <c r="J594" s="3" t="s">
        <v>2846</v>
      </c>
      <c r="K594" s="19">
        <v>1760</v>
      </c>
    </row>
    <row r="595" spans="1:12" s="141" customFormat="1">
      <c r="A595" s="3">
        <f>ROW(595:595)-SUM(L$2:L595)</f>
        <v>569</v>
      </c>
      <c r="B595" s="3" t="s">
        <v>3011</v>
      </c>
      <c r="C595" s="14" t="s">
        <v>4696</v>
      </c>
      <c r="D595" s="5" t="s">
        <v>800</v>
      </c>
      <c r="E595" s="4"/>
      <c r="F595" s="3" t="s">
        <v>3014</v>
      </c>
      <c r="G595" s="6" t="s">
        <v>5314</v>
      </c>
      <c r="H595" s="6" t="s">
        <v>5314</v>
      </c>
      <c r="I595" s="4"/>
      <c r="J595" s="3" t="s">
        <v>3015</v>
      </c>
      <c r="K595" s="19">
        <v>3850</v>
      </c>
      <c r="L595" s="300"/>
    </row>
    <row r="596" spans="1:12">
      <c r="A596" s="3">
        <f>ROW(596:596)-SUM(L$2:L596)</f>
        <v>570</v>
      </c>
      <c r="B596" s="3" t="s">
        <v>8814</v>
      </c>
      <c r="C596" s="14" t="s">
        <v>2118</v>
      </c>
      <c r="D596" s="5" t="s">
        <v>3012</v>
      </c>
      <c r="E596" s="4"/>
      <c r="F596" s="3" t="s">
        <v>2366</v>
      </c>
      <c r="G596" s="6" t="s">
        <v>5314</v>
      </c>
      <c r="H596" s="6" t="s">
        <v>5314</v>
      </c>
      <c r="I596" s="4"/>
      <c r="J596" s="3" t="s">
        <v>5931</v>
      </c>
      <c r="K596" s="19">
        <v>2310</v>
      </c>
    </row>
    <row r="597" spans="1:12" s="141" customFormat="1">
      <c r="A597" s="3">
        <f>ROW(597:597)-SUM(L$2:L597)</f>
        <v>571</v>
      </c>
      <c r="B597" s="3" t="s">
        <v>9900</v>
      </c>
      <c r="C597" s="14" t="s">
        <v>2118</v>
      </c>
      <c r="D597" s="5" t="s">
        <v>3013</v>
      </c>
      <c r="E597" s="4"/>
      <c r="F597" s="3" t="s">
        <v>2366</v>
      </c>
      <c r="G597" s="6" t="s">
        <v>5314</v>
      </c>
      <c r="H597" s="6" t="s">
        <v>5314</v>
      </c>
      <c r="I597" s="4"/>
      <c r="J597" s="3" t="s">
        <v>5931</v>
      </c>
      <c r="K597" s="19">
        <v>3465</v>
      </c>
      <c r="L597" s="300"/>
    </row>
    <row r="598" spans="1:12" s="141" customFormat="1">
      <c r="A598" s="3">
        <f>ROW(598:598)-SUM(L$2:L598)</f>
        <v>572</v>
      </c>
      <c r="B598" s="3" t="s">
        <v>1813</v>
      </c>
      <c r="C598" s="14" t="s">
        <v>4698</v>
      </c>
      <c r="D598" s="5" t="s">
        <v>1879</v>
      </c>
      <c r="E598" s="4"/>
      <c r="F598" s="3" t="s">
        <v>4436</v>
      </c>
      <c r="G598" s="6" t="s">
        <v>5314</v>
      </c>
      <c r="H598" s="6"/>
      <c r="I598" s="4"/>
      <c r="J598" s="3" t="s">
        <v>1814</v>
      </c>
      <c r="K598" s="19">
        <v>1650</v>
      </c>
      <c r="L598" s="300"/>
    </row>
    <row r="599" spans="1:12">
      <c r="A599" s="722" t="s">
        <v>4957</v>
      </c>
      <c r="B599" s="740"/>
      <c r="C599" s="723"/>
      <c r="D599" s="723"/>
      <c r="E599" s="723"/>
      <c r="F599" s="723"/>
      <c r="G599" s="723"/>
      <c r="H599" s="723"/>
      <c r="I599" s="723"/>
      <c r="J599" s="723"/>
      <c r="K599" s="723"/>
      <c r="L599" s="300">
        <v>1</v>
      </c>
    </row>
    <row r="600" spans="1:12" ht="30">
      <c r="A600" s="315">
        <f>ROW(600:600)-SUM(L$2:L600)</f>
        <v>573</v>
      </c>
      <c r="B600" s="316" t="s">
        <v>8815</v>
      </c>
      <c r="C600" s="323" t="s">
        <v>4323</v>
      </c>
      <c r="D600" s="58" t="s">
        <v>5550</v>
      </c>
      <c r="E600" s="59"/>
      <c r="F600" s="57" t="s">
        <v>4466</v>
      </c>
      <c r="G600" s="60" t="s">
        <v>5314</v>
      </c>
      <c r="H600" s="60"/>
      <c r="I600" s="59"/>
      <c r="J600" s="56" t="s">
        <v>4324</v>
      </c>
      <c r="K600" s="61">
        <v>1430</v>
      </c>
    </row>
    <row r="601" spans="1:12" ht="30">
      <c r="A601" s="315">
        <f>ROW(601:601)-SUM(L$2:L601)</f>
        <v>574</v>
      </c>
      <c r="B601" s="316" t="s">
        <v>8816</v>
      </c>
      <c r="C601" s="323" t="s">
        <v>4323</v>
      </c>
      <c r="D601" s="58" t="s">
        <v>8393</v>
      </c>
      <c r="E601" s="59"/>
      <c r="F601" s="57" t="s">
        <v>4466</v>
      </c>
      <c r="G601" s="60" t="s">
        <v>5314</v>
      </c>
      <c r="H601" s="60"/>
      <c r="I601" s="59"/>
      <c r="J601" s="56" t="s">
        <v>4324</v>
      </c>
      <c r="K601" s="61">
        <v>1760</v>
      </c>
    </row>
    <row r="602" spans="1:12">
      <c r="A602" s="315">
        <f>ROW(602:602)-SUM(L$2:L602)</f>
        <v>575</v>
      </c>
      <c r="B602" s="316" t="s">
        <v>8817</v>
      </c>
      <c r="C602" s="318" t="s">
        <v>4323</v>
      </c>
      <c r="D602" s="65" t="s">
        <v>8390</v>
      </c>
      <c r="E602" s="64"/>
      <c r="F602" s="68" t="s">
        <v>4466</v>
      </c>
      <c r="G602" s="66"/>
      <c r="H602" s="66"/>
      <c r="I602" s="64"/>
      <c r="J602" s="67" t="s">
        <v>3415</v>
      </c>
      <c r="K602" s="69">
        <v>715</v>
      </c>
    </row>
    <row r="603" spans="1:12">
      <c r="A603" s="315">
        <f>ROW(603:603)-SUM(L$2:L603)</f>
        <v>576</v>
      </c>
      <c r="B603" s="316" t="s">
        <v>8818</v>
      </c>
      <c r="C603" s="318" t="s">
        <v>4323</v>
      </c>
      <c r="D603" s="65" t="s">
        <v>8391</v>
      </c>
      <c r="E603" s="64"/>
      <c r="F603" s="68" t="s">
        <v>4466</v>
      </c>
      <c r="G603" s="66"/>
      <c r="H603" s="66"/>
      <c r="I603" s="64"/>
      <c r="J603" s="67" t="s">
        <v>3415</v>
      </c>
      <c r="K603" s="69">
        <v>715</v>
      </c>
    </row>
    <row r="604" spans="1:12" s="141" customFormat="1">
      <c r="A604" s="137">
        <f>ROW(604:604)-SUM(L$2:L604)</f>
        <v>577</v>
      </c>
      <c r="B604" s="92" t="s">
        <v>244</v>
      </c>
      <c r="C604" s="323" t="s">
        <v>5542</v>
      </c>
      <c r="D604" s="58" t="s">
        <v>245</v>
      </c>
      <c r="E604" s="59"/>
      <c r="F604" s="57" t="s">
        <v>4287</v>
      </c>
      <c r="G604" s="60" t="s">
        <v>5314</v>
      </c>
      <c r="H604" s="60"/>
      <c r="I604" s="59"/>
      <c r="J604" s="56" t="s">
        <v>246</v>
      </c>
      <c r="K604" s="61">
        <v>1870</v>
      </c>
      <c r="L604" s="300"/>
    </row>
    <row r="605" spans="1:12" s="141" customFormat="1">
      <c r="A605" s="137">
        <f>ROW(605:605)-SUM(L$2:L605)</f>
        <v>578</v>
      </c>
      <c r="B605" s="92" t="s">
        <v>1409</v>
      </c>
      <c r="C605" s="323" t="s">
        <v>1410</v>
      </c>
      <c r="D605" s="58" t="s">
        <v>1411</v>
      </c>
      <c r="E605" s="59"/>
      <c r="F605" s="57" t="s">
        <v>3141</v>
      </c>
      <c r="G605" s="60" t="s">
        <v>5314</v>
      </c>
      <c r="H605" s="60"/>
      <c r="I605" s="59"/>
      <c r="J605" s="56" t="s">
        <v>1412</v>
      </c>
      <c r="K605" s="61">
        <v>2420</v>
      </c>
      <c r="L605" s="300"/>
    </row>
    <row r="606" spans="1:12" s="141" customFormat="1">
      <c r="A606" s="137">
        <f>ROW(606:606)-SUM(L$2:L606)</f>
        <v>579</v>
      </c>
      <c r="B606" s="92" t="s">
        <v>2971</v>
      </c>
      <c r="C606" s="319" t="s">
        <v>4719</v>
      </c>
      <c r="D606" s="90" t="s">
        <v>2972</v>
      </c>
      <c r="E606" s="91"/>
      <c r="F606" s="275" t="s">
        <v>2969</v>
      </c>
      <c r="G606" s="78" t="s">
        <v>5314</v>
      </c>
      <c r="H606" s="78"/>
      <c r="I606" s="91"/>
      <c r="J606" s="92" t="s">
        <v>2970</v>
      </c>
      <c r="K606" s="129">
        <v>990</v>
      </c>
      <c r="L606" s="300"/>
    </row>
    <row r="607" spans="1:12">
      <c r="A607" s="654">
        <f>ROW(607:607)-SUM(L$2:L607)</f>
        <v>580</v>
      </c>
      <c r="B607" s="92" t="s">
        <v>12824</v>
      </c>
      <c r="C607" s="323" t="s">
        <v>4727</v>
      </c>
      <c r="D607" s="58" t="s">
        <v>12826</v>
      </c>
      <c r="E607" s="59" t="s">
        <v>12827</v>
      </c>
      <c r="F607" s="57" t="s">
        <v>5330</v>
      </c>
      <c r="G607" s="60" t="s">
        <v>5314</v>
      </c>
      <c r="H607" s="60"/>
      <c r="I607" s="59" t="s">
        <v>5314</v>
      </c>
      <c r="J607" s="56" t="s">
        <v>12825</v>
      </c>
      <c r="K607" s="61">
        <v>2200</v>
      </c>
    </row>
    <row r="608" spans="1:12">
      <c r="A608" s="654">
        <f>ROW(608:608)-SUM(L$2:L608)</f>
        <v>581</v>
      </c>
      <c r="B608" s="92" t="s">
        <v>12828</v>
      </c>
      <c r="C608" s="323" t="s">
        <v>4729</v>
      </c>
      <c r="D608" s="58" t="s">
        <v>12829</v>
      </c>
      <c r="E608" s="59" t="s">
        <v>12830</v>
      </c>
      <c r="F608" s="57" t="s">
        <v>6502</v>
      </c>
      <c r="G608" s="60" t="s">
        <v>5314</v>
      </c>
      <c r="H608" s="60"/>
      <c r="I608" s="59" t="s">
        <v>5314</v>
      </c>
      <c r="J608" s="56" t="s">
        <v>12831</v>
      </c>
      <c r="K608" s="61">
        <v>2530</v>
      </c>
    </row>
    <row r="609" spans="1:12" s="141" customFormat="1">
      <c r="A609" s="137">
        <f>ROW(609:609)-SUM(L$2:L609)</f>
        <v>582</v>
      </c>
      <c r="B609" s="92" t="s">
        <v>9359</v>
      </c>
      <c r="C609" s="319" t="s">
        <v>4733</v>
      </c>
      <c r="D609" s="90" t="s">
        <v>9362</v>
      </c>
      <c r="E609" s="91"/>
      <c r="F609" s="275" t="s">
        <v>9360</v>
      </c>
      <c r="G609" s="78" t="s">
        <v>5314</v>
      </c>
      <c r="H609" s="78"/>
      <c r="I609" s="91"/>
      <c r="J609" s="92" t="s">
        <v>9361</v>
      </c>
      <c r="K609" s="129">
        <v>1650</v>
      </c>
      <c r="L609" s="300"/>
    </row>
    <row r="610" spans="1:12" s="141" customFormat="1">
      <c r="A610" s="137">
        <f>ROW(610:610)-SUM(L$2:L610)</f>
        <v>583</v>
      </c>
      <c r="B610" s="92" t="s">
        <v>1902</v>
      </c>
      <c r="C610" s="319" t="s">
        <v>4751</v>
      </c>
      <c r="D610" s="90" t="s">
        <v>1905</v>
      </c>
      <c r="E610" s="91"/>
      <c r="F610" s="275" t="s">
        <v>1903</v>
      </c>
      <c r="G610" s="78" t="s">
        <v>5314</v>
      </c>
      <c r="H610" s="78" t="s">
        <v>5314</v>
      </c>
      <c r="I610" s="91"/>
      <c r="J610" s="92" t="s">
        <v>1904</v>
      </c>
      <c r="K610" s="129">
        <v>2200</v>
      </c>
      <c r="L610" s="300"/>
    </row>
    <row r="611" spans="1:12" s="141" customFormat="1">
      <c r="A611" s="137">
        <f>ROW(611:611)-SUM(L$2:L611)</f>
        <v>584</v>
      </c>
      <c r="B611" s="92" t="s">
        <v>9877</v>
      </c>
      <c r="C611" s="319" t="s">
        <v>4736</v>
      </c>
      <c r="D611" s="90" t="s">
        <v>9876</v>
      </c>
      <c r="E611" s="91"/>
      <c r="F611" s="275" t="s">
        <v>5340</v>
      </c>
      <c r="G611" s="78" t="s">
        <v>5314</v>
      </c>
      <c r="H611" s="78" t="s">
        <v>5314</v>
      </c>
      <c r="I611" s="91"/>
      <c r="J611" s="92" t="s">
        <v>9875</v>
      </c>
      <c r="K611" s="129">
        <v>2860</v>
      </c>
      <c r="L611" s="300"/>
    </row>
    <row r="612" spans="1:12">
      <c r="A612" s="654">
        <f>ROW(612:612)-SUM(L$2:L612)</f>
        <v>585</v>
      </c>
      <c r="B612" s="92" t="s">
        <v>12839</v>
      </c>
      <c r="C612" s="323" t="s">
        <v>4968</v>
      </c>
      <c r="D612" s="58" t="s">
        <v>12849</v>
      </c>
      <c r="E612" s="59" t="s">
        <v>3264</v>
      </c>
      <c r="F612" s="57" t="s">
        <v>5332</v>
      </c>
      <c r="G612" s="60" t="s">
        <v>5314</v>
      </c>
      <c r="H612" s="60" t="s">
        <v>5314</v>
      </c>
      <c r="I612" s="59"/>
      <c r="J612" s="56" t="s">
        <v>12840</v>
      </c>
      <c r="K612" s="61">
        <v>1870</v>
      </c>
    </row>
    <row r="613" spans="1:12">
      <c r="A613" s="315">
        <f>ROW(613:613)-SUM(L$2:L613)</f>
        <v>586</v>
      </c>
      <c r="B613" s="316" t="s">
        <v>8819</v>
      </c>
      <c r="C613" s="323" t="s">
        <v>4970</v>
      </c>
      <c r="D613" s="58" t="s">
        <v>8392</v>
      </c>
      <c r="E613" s="59" t="s">
        <v>3266</v>
      </c>
      <c r="F613" s="57" t="s">
        <v>5334</v>
      </c>
      <c r="G613" s="60" t="s">
        <v>5314</v>
      </c>
      <c r="H613" s="60" t="s">
        <v>5314</v>
      </c>
      <c r="I613" s="59"/>
      <c r="J613" s="56" t="s">
        <v>2629</v>
      </c>
      <c r="K613" s="61">
        <v>1980</v>
      </c>
    </row>
    <row r="614" spans="1:12" s="141" customFormat="1">
      <c r="A614" s="137">
        <f>ROW(614:614)-SUM(L$2:L614)</f>
        <v>587</v>
      </c>
      <c r="B614" s="92" t="s">
        <v>10647</v>
      </c>
      <c r="C614" s="319"/>
      <c r="D614" s="90" t="s">
        <v>10645</v>
      </c>
      <c r="E614" s="91"/>
      <c r="F614" s="275" t="s">
        <v>6502</v>
      </c>
      <c r="G614" s="78" t="s">
        <v>5314</v>
      </c>
      <c r="H614" s="78"/>
      <c r="I614" s="91"/>
      <c r="J614" s="92" t="s">
        <v>10646</v>
      </c>
      <c r="K614" s="129">
        <v>2200</v>
      </c>
      <c r="L614" s="300"/>
    </row>
    <row r="615" spans="1:12">
      <c r="A615" s="742" t="s">
        <v>5504</v>
      </c>
      <c r="B615" s="743"/>
      <c r="C615" s="743"/>
      <c r="D615" s="743"/>
      <c r="E615" s="743"/>
      <c r="F615" s="743"/>
      <c r="G615" s="743"/>
      <c r="H615" s="743"/>
      <c r="I615" s="743"/>
      <c r="J615" s="743"/>
      <c r="K615" s="743"/>
      <c r="L615" s="300">
        <v>1</v>
      </c>
    </row>
    <row r="616" spans="1:12">
      <c r="A616" s="36">
        <f>ROW(616:616)-SUM(L$2:L616)</f>
        <v>588</v>
      </c>
      <c r="B616" s="315" t="s">
        <v>8820</v>
      </c>
      <c r="C616" s="88">
        <v>6257</v>
      </c>
      <c r="D616" s="90" t="s">
        <v>5551</v>
      </c>
      <c r="E616" s="91"/>
      <c r="F616" s="91" t="s">
        <v>4433</v>
      </c>
      <c r="G616" s="78" t="s">
        <v>5314</v>
      </c>
      <c r="H616" s="78"/>
      <c r="I616" s="91"/>
      <c r="J616" s="92" t="s">
        <v>4325</v>
      </c>
      <c r="K616" s="93">
        <v>1540</v>
      </c>
    </row>
    <row r="617" spans="1:12">
      <c r="A617" s="36">
        <f>ROW(617:617)-SUM(L$2:L617)</f>
        <v>589</v>
      </c>
      <c r="B617" s="315" t="s">
        <v>8821</v>
      </c>
      <c r="C617" s="88">
        <v>6257</v>
      </c>
      <c r="D617" s="90" t="s">
        <v>8394</v>
      </c>
      <c r="E617" s="91"/>
      <c r="F617" s="91" t="s">
        <v>4433</v>
      </c>
      <c r="G617" s="78" t="s">
        <v>5314</v>
      </c>
      <c r="H617" s="78"/>
      <c r="I617" s="91"/>
      <c r="J617" s="92" t="s">
        <v>4325</v>
      </c>
      <c r="K617" s="93">
        <v>1870</v>
      </c>
    </row>
    <row r="618" spans="1:12">
      <c r="A618" s="36">
        <f>ROW(618:618)-SUM(L$2:L618)</f>
        <v>590</v>
      </c>
      <c r="B618" s="315" t="s">
        <v>8822</v>
      </c>
      <c r="C618" s="88">
        <v>6257</v>
      </c>
      <c r="D618" s="90" t="s">
        <v>2440</v>
      </c>
      <c r="E618" s="91"/>
      <c r="F618" s="91" t="s">
        <v>4433</v>
      </c>
      <c r="G618" s="78" t="s">
        <v>5314</v>
      </c>
      <c r="H618" s="78"/>
      <c r="I618" s="91"/>
      <c r="J618" s="92" t="s">
        <v>2441</v>
      </c>
      <c r="K618" s="93">
        <v>1430</v>
      </c>
    </row>
    <row r="619" spans="1:12" s="141" customFormat="1">
      <c r="A619" s="3">
        <f>ROW(619:619)-SUM(L$2:L619)</f>
        <v>591</v>
      </c>
      <c r="B619" s="137" t="s">
        <v>2237</v>
      </c>
      <c r="C619" s="88">
        <v>6284</v>
      </c>
      <c r="D619" s="90" t="s">
        <v>2238</v>
      </c>
      <c r="E619" s="91"/>
      <c r="F619" s="91" t="s">
        <v>4450</v>
      </c>
      <c r="G619" s="78" t="s">
        <v>5314</v>
      </c>
      <c r="H619" s="78"/>
      <c r="I619" s="91"/>
      <c r="J619" s="92" t="s">
        <v>2239</v>
      </c>
      <c r="K619" s="93">
        <v>1650</v>
      </c>
      <c r="L619" s="300"/>
    </row>
    <row r="620" spans="1:12" s="141" customFormat="1">
      <c r="A620" s="3">
        <f>ROW(620:620)-SUM(L$2:L620)</f>
        <v>592</v>
      </c>
      <c r="B620" s="137" t="s">
        <v>2241</v>
      </c>
      <c r="C620" s="88">
        <v>6284</v>
      </c>
      <c r="D620" s="90" t="s">
        <v>2240</v>
      </c>
      <c r="E620" s="91"/>
      <c r="F620" s="91" t="s">
        <v>4450</v>
      </c>
      <c r="G620" s="78" t="s">
        <v>5314</v>
      </c>
      <c r="H620" s="78"/>
      <c r="I620" s="91"/>
      <c r="J620" s="92" t="s">
        <v>2239</v>
      </c>
      <c r="K620" s="93">
        <v>1650</v>
      </c>
      <c r="L620" s="300"/>
    </row>
    <row r="621" spans="1:12">
      <c r="A621" s="36">
        <f>ROW(621:621)-SUM(L$2:L621)</f>
        <v>593</v>
      </c>
      <c r="B621" s="315" t="s">
        <v>8824</v>
      </c>
      <c r="C621" s="88">
        <v>6284</v>
      </c>
      <c r="D621" s="90" t="s">
        <v>8395</v>
      </c>
      <c r="E621" s="91"/>
      <c r="F621" s="91" t="s">
        <v>4450</v>
      </c>
      <c r="G621" s="78" t="s">
        <v>5314</v>
      </c>
      <c r="H621" s="78" t="s">
        <v>5314</v>
      </c>
      <c r="I621" s="91"/>
      <c r="J621" s="92" t="s">
        <v>4326</v>
      </c>
      <c r="K621" s="93">
        <v>1760</v>
      </c>
    </row>
    <row r="622" spans="1:12">
      <c r="A622" s="36">
        <f>ROW(622:622)-SUM(L$2:L622)</f>
        <v>594</v>
      </c>
      <c r="B622" s="315" t="s">
        <v>8823</v>
      </c>
      <c r="C622" s="88">
        <v>6284</v>
      </c>
      <c r="D622" s="90" t="s">
        <v>5552</v>
      </c>
      <c r="E622" s="91"/>
      <c r="F622" s="91" t="s">
        <v>4450</v>
      </c>
      <c r="G622" s="78" t="s">
        <v>5314</v>
      </c>
      <c r="H622" s="78" t="s">
        <v>5314</v>
      </c>
      <c r="I622" s="91"/>
      <c r="J622" s="92" t="s">
        <v>4326</v>
      </c>
      <c r="K622" s="93">
        <v>1430</v>
      </c>
    </row>
    <row r="623" spans="1:12">
      <c r="A623" s="3">
        <f>ROW(623:623)-SUM(L$2:L623)</f>
        <v>595</v>
      </c>
      <c r="B623" s="137" t="s">
        <v>11809</v>
      </c>
      <c r="C623" s="88">
        <v>6284</v>
      </c>
      <c r="D623" s="90" t="s">
        <v>11810</v>
      </c>
      <c r="E623" s="91"/>
      <c r="F623" s="91" t="s">
        <v>4450</v>
      </c>
      <c r="G623" s="78" t="s">
        <v>5314</v>
      </c>
      <c r="H623" s="78"/>
      <c r="I623" s="91"/>
      <c r="J623" s="92" t="s">
        <v>11811</v>
      </c>
      <c r="K623" s="93">
        <v>1650</v>
      </c>
    </row>
    <row r="624" spans="1:12">
      <c r="A624" s="3">
        <f>ROW(624:624)-SUM(L$2:L624)</f>
        <v>596</v>
      </c>
      <c r="B624" s="137" t="s">
        <v>12094</v>
      </c>
      <c r="C624" s="88">
        <v>6284</v>
      </c>
      <c r="D624" s="90" t="s">
        <v>12095</v>
      </c>
      <c r="E624" s="91"/>
      <c r="F624" s="91" t="s">
        <v>4450</v>
      </c>
      <c r="G624" s="78" t="s">
        <v>5314</v>
      </c>
      <c r="H624" s="78"/>
      <c r="I624" s="91"/>
      <c r="J624" s="92" t="s">
        <v>12096</v>
      </c>
      <c r="K624" s="93">
        <v>1870</v>
      </c>
    </row>
    <row r="625" spans="1:12" s="141" customFormat="1">
      <c r="A625" s="3">
        <f>ROW(625:625)-SUM(L$2:L625)</f>
        <v>597</v>
      </c>
      <c r="B625" s="137" t="s">
        <v>427</v>
      </c>
      <c r="C625" s="88">
        <v>6302</v>
      </c>
      <c r="D625" s="90" t="s">
        <v>428</v>
      </c>
      <c r="E625" s="91"/>
      <c r="F625" s="91" t="s">
        <v>5761</v>
      </c>
      <c r="G625" s="78" t="s">
        <v>5314</v>
      </c>
      <c r="H625" s="78" t="s">
        <v>5314</v>
      </c>
      <c r="I625" s="91"/>
      <c r="J625" s="92" t="s">
        <v>429</v>
      </c>
      <c r="K625" s="93">
        <v>2970</v>
      </c>
      <c r="L625" s="300"/>
    </row>
    <row r="626" spans="1:12">
      <c r="A626" s="649">
        <f>ROW(626:626)-SUM(L$2:L626)</f>
        <v>598</v>
      </c>
      <c r="B626" s="654" t="s">
        <v>12661</v>
      </c>
      <c r="C626" s="88">
        <v>6324</v>
      </c>
      <c r="D626" s="90" t="s">
        <v>12662</v>
      </c>
      <c r="E626" s="91"/>
      <c r="F626" s="91" t="s">
        <v>4486</v>
      </c>
      <c r="G626" s="78" t="s">
        <v>5314</v>
      </c>
      <c r="H626" s="78" t="s">
        <v>5314</v>
      </c>
      <c r="I626" s="91"/>
      <c r="J626" s="92" t="s">
        <v>12663</v>
      </c>
      <c r="K626" s="93">
        <v>2640</v>
      </c>
    </row>
    <row r="627" spans="1:12">
      <c r="A627" s="36">
        <f>ROW(627:627)-SUM(L$2:L627)</f>
        <v>599</v>
      </c>
      <c r="B627" s="315" t="s">
        <v>8825</v>
      </c>
      <c r="C627" s="88">
        <v>6253</v>
      </c>
      <c r="D627" s="90" t="s">
        <v>5553</v>
      </c>
      <c r="E627" s="91"/>
      <c r="F627" s="91" t="s">
        <v>4441</v>
      </c>
      <c r="G627" s="78" t="s">
        <v>5314</v>
      </c>
      <c r="H627" s="78"/>
      <c r="I627" s="91"/>
      <c r="J627" s="92" t="s">
        <v>4327</v>
      </c>
      <c r="K627" s="93">
        <v>1540</v>
      </c>
    </row>
    <row r="628" spans="1:12" s="141" customFormat="1">
      <c r="A628" s="3">
        <f>ROW(628:628)-SUM(L$2:L628)</f>
        <v>600</v>
      </c>
      <c r="B628" s="137" t="s">
        <v>3004</v>
      </c>
      <c r="C628" s="88">
        <v>6253</v>
      </c>
      <c r="D628" s="90" t="s">
        <v>3005</v>
      </c>
      <c r="E628" s="91"/>
      <c r="F628" s="91" t="s">
        <v>4441</v>
      </c>
      <c r="G628" s="78" t="s">
        <v>5314</v>
      </c>
      <c r="H628" s="78"/>
      <c r="I628" s="91"/>
      <c r="J628" s="92" t="s">
        <v>3006</v>
      </c>
      <c r="K628" s="93">
        <v>825</v>
      </c>
      <c r="L628" s="300"/>
    </row>
    <row r="629" spans="1:12" s="141" customFormat="1">
      <c r="A629" s="3">
        <f>ROW(629:629)-SUM(L$2:L629)</f>
        <v>601</v>
      </c>
      <c r="B629" s="137" t="s">
        <v>3007</v>
      </c>
      <c r="C629" s="88">
        <v>6253</v>
      </c>
      <c r="D629" s="90" t="s">
        <v>3008</v>
      </c>
      <c r="E629" s="91"/>
      <c r="F629" s="91" t="s">
        <v>4441</v>
      </c>
      <c r="G629" s="78" t="s">
        <v>5314</v>
      </c>
      <c r="H629" s="78"/>
      <c r="I629" s="91"/>
      <c r="J629" s="92" t="s">
        <v>3006</v>
      </c>
      <c r="K629" s="93">
        <v>825</v>
      </c>
      <c r="L629" s="300"/>
    </row>
    <row r="630" spans="1:12" s="141" customFormat="1">
      <c r="A630" s="3">
        <f>ROW(630:630)-SUM(L$2:L630)</f>
        <v>602</v>
      </c>
      <c r="B630" s="137" t="s">
        <v>481</v>
      </c>
      <c r="C630" s="88">
        <v>6277</v>
      </c>
      <c r="D630" s="90" t="s">
        <v>482</v>
      </c>
      <c r="E630" s="91"/>
      <c r="F630" s="91" t="s">
        <v>4266</v>
      </c>
      <c r="G630" s="78" t="s">
        <v>5314</v>
      </c>
      <c r="H630" s="78"/>
      <c r="I630" s="91"/>
      <c r="J630" s="92" t="s">
        <v>483</v>
      </c>
      <c r="K630" s="93">
        <v>880</v>
      </c>
      <c r="L630" s="300"/>
    </row>
    <row r="631" spans="1:12" s="141" customFormat="1">
      <c r="A631" s="3">
        <f>ROW(631:631)-SUM(L$2:L631)</f>
        <v>603</v>
      </c>
      <c r="B631" s="137" t="s">
        <v>484</v>
      </c>
      <c r="C631" s="88">
        <v>6277</v>
      </c>
      <c r="D631" s="90" t="s">
        <v>485</v>
      </c>
      <c r="E631" s="91"/>
      <c r="F631" s="91" t="s">
        <v>4266</v>
      </c>
      <c r="G631" s="78" t="s">
        <v>5314</v>
      </c>
      <c r="H631" s="78"/>
      <c r="I631" s="91"/>
      <c r="J631" s="92" t="s">
        <v>483</v>
      </c>
      <c r="K631" s="93">
        <v>880</v>
      </c>
      <c r="L631" s="300"/>
    </row>
    <row r="632" spans="1:12" s="141" customFormat="1">
      <c r="A632" s="649">
        <f>ROW(632:632)-SUM(L$2:L632)</f>
        <v>604</v>
      </c>
      <c r="B632" s="654" t="s">
        <v>12867</v>
      </c>
      <c r="C632" s="88">
        <v>6277</v>
      </c>
      <c r="D632" s="90" t="s">
        <v>12868</v>
      </c>
      <c r="E632" s="91"/>
      <c r="F632" s="91" t="s">
        <v>4266</v>
      </c>
      <c r="G632" s="78" t="s">
        <v>5314</v>
      </c>
      <c r="H632" s="78"/>
      <c r="I632" s="91"/>
      <c r="J632" s="92" t="s">
        <v>12869</v>
      </c>
      <c r="K632" s="93">
        <v>1870</v>
      </c>
      <c r="L632" s="300"/>
    </row>
    <row r="633" spans="1:12" s="141" customFormat="1">
      <c r="A633" s="3">
        <f>ROW(633:633)-SUM(L$2:L633)</f>
        <v>605</v>
      </c>
      <c r="B633" s="137" t="s">
        <v>1059</v>
      </c>
      <c r="C633" s="88">
        <v>6294</v>
      </c>
      <c r="D633" s="90" t="s">
        <v>1061</v>
      </c>
      <c r="E633" s="91"/>
      <c r="F633" s="91" t="s">
        <v>4511</v>
      </c>
      <c r="G633" s="78" t="s">
        <v>5314</v>
      </c>
      <c r="H633" s="78"/>
      <c r="I633" s="91"/>
      <c r="J633" s="92" t="s">
        <v>1060</v>
      </c>
      <c r="K633" s="93">
        <v>880</v>
      </c>
      <c r="L633" s="300"/>
    </row>
    <row r="634" spans="1:12" s="141" customFormat="1">
      <c r="A634" s="3">
        <f>ROW(634:634)-SUM(L$2:L634)</f>
        <v>606</v>
      </c>
      <c r="B634" s="137" t="s">
        <v>1063</v>
      </c>
      <c r="C634" s="88">
        <v>6294</v>
      </c>
      <c r="D634" s="90" t="s">
        <v>1062</v>
      </c>
      <c r="E634" s="91"/>
      <c r="F634" s="91" t="s">
        <v>4511</v>
      </c>
      <c r="G634" s="78" t="s">
        <v>5314</v>
      </c>
      <c r="H634" s="78"/>
      <c r="I634" s="91"/>
      <c r="J634" s="92" t="s">
        <v>1060</v>
      </c>
      <c r="K634" s="93">
        <v>880</v>
      </c>
      <c r="L634" s="300"/>
    </row>
    <row r="635" spans="1:12" s="141" customFormat="1">
      <c r="A635" s="649">
        <f>ROW(635:635)-SUM(L$2:L635)</f>
        <v>607</v>
      </c>
      <c r="B635" s="654" t="s">
        <v>13056</v>
      </c>
      <c r="C635" s="88">
        <v>6294</v>
      </c>
      <c r="D635" s="90" t="s">
        <v>13057</v>
      </c>
      <c r="E635" s="91"/>
      <c r="F635" s="91" t="s">
        <v>3856</v>
      </c>
      <c r="G635" s="78" t="s">
        <v>5314</v>
      </c>
      <c r="H635" s="78"/>
      <c r="I635" s="91"/>
      <c r="J635" s="92" t="s">
        <v>13058</v>
      </c>
      <c r="K635" s="93">
        <v>1980</v>
      </c>
      <c r="L635" s="300"/>
    </row>
    <row r="636" spans="1:12">
      <c r="A636" s="36">
        <f>ROW(636:636)-SUM(L$2:L636)</f>
        <v>608</v>
      </c>
      <c r="B636" s="315" t="s">
        <v>8826</v>
      </c>
      <c r="C636" s="89">
        <v>6283</v>
      </c>
      <c r="D636" s="65" t="s">
        <v>3887</v>
      </c>
      <c r="E636" s="64"/>
      <c r="F636" s="64" t="s">
        <v>4453</v>
      </c>
      <c r="G636" s="66" t="s">
        <v>5314</v>
      </c>
      <c r="H636" s="66"/>
      <c r="I636" s="64"/>
      <c r="J636" s="67" t="s">
        <v>3888</v>
      </c>
      <c r="K636" s="86">
        <v>1540</v>
      </c>
    </row>
    <row r="637" spans="1:12">
      <c r="A637" s="36">
        <f>ROW(637:637)-SUM(L$2:L637)</f>
        <v>609</v>
      </c>
      <c r="B637" s="315" t="s">
        <v>8827</v>
      </c>
      <c r="C637" s="89">
        <v>6283</v>
      </c>
      <c r="D637" s="65" t="s">
        <v>8396</v>
      </c>
      <c r="E637" s="64"/>
      <c r="F637" s="64" t="s">
        <v>4453</v>
      </c>
      <c r="G637" s="66" t="s">
        <v>5314</v>
      </c>
      <c r="H637" s="66"/>
      <c r="I637" s="64"/>
      <c r="J637" s="67" t="s">
        <v>3888</v>
      </c>
      <c r="K637" s="86">
        <v>1870</v>
      </c>
    </row>
    <row r="638" spans="1:12">
      <c r="A638" s="726" t="s">
        <v>5105</v>
      </c>
      <c r="B638" s="728"/>
      <c r="C638" s="727"/>
      <c r="D638" s="727"/>
      <c r="E638" s="727"/>
      <c r="F638" s="727"/>
      <c r="G638" s="727"/>
      <c r="H638" s="727"/>
      <c r="I638" s="727"/>
      <c r="J638" s="727"/>
      <c r="K638" s="727"/>
      <c r="L638" s="300">
        <v>1</v>
      </c>
    </row>
    <row r="639" spans="1:12">
      <c r="A639" s="546">
        <f>ROW(639:639)-SUM(L$2:L641)</f>
        <v>610</v>
      </c>
      <c r="B639" s="683" t="s">
        <v>13157</v>
      </c>
      <c r="C639" s="600">
        <v>6539</v>
      </c>
      <c r="D639" s="667" t="s">
        <v>13158</v>
      </c>
      <c r="E639" s="662"/>
      <c r="F639" s="662" t="s">
        <v>3996</v>
      </c>
      <c r="G639" s="668" t="s">
        <v>5314</v>
      </c>
      <c r="H639" s="668" t="s">
        <v>5314</v>
      </c>
      <c r="I639" s="662"/>
      <c r="J639" s="663" t="s">
        <v>13159</v>
      </c>
      <c r="K639" s="686">
        <v>2970</v>
      </c>
    </row>
    <row r="640" spans="1:12">
      <c r="A640" s="315">
        <f>ROW(640:640)-SUM(L$2:L640)</f>
        <v>611</v>
      </c>
      <c r="B640" s="316" t="s">
        <v>8828</v>
      </c>
      <c r="C640" s="70"/>
      <c r="D640" s="5" t="s">
        <v>5554</v>
      </c>
      <c r="E640" s="4"/>
      <c r="F640" s="4" t="s">
        <v>5344</v>
      </c>
      <c r="G640" s="6" t="s">
        <v>5314</v>
      </c>
      <c r="H640" s="6"/>
      <c r="I640" s="4"/>
      <c r="J640" s="3" t="s">
        <v>4328</v>
      </c>
      <c r="K640" s="19">
        <v>1870</v>
      </c>
    </row>
    <row r="641" spans="1:12">
      <c r="A641" s="315">
        <f>ROW(641:641)-SUM(L$2:L641)</f>
        <v>612</v>
      </c>
      <c r="B641" s="316" t="s">
        <v>8829</v>
      </c>
      <c r="C641" s="70"/>
      <c r="D641" s="5" t="s">
        <v>8397</v>
      </c>
      <c r="E641" s="4"/>
      <c r="F641" s="4" t="s">
        <v>5344</v>
      </c>
      <c r="G641" s="6" t="s">
        <v>5314</v>
      </c>
      <c r="H641" s="6"/>
      <c r="I641" s="4"/>
      <c r="J641" s="3" t="s">
        <v>4328</v>
      </c>
      <c r="K641" s="19">
        <v>2310</v>
      </c>
    </row>
    <row r="642" spans="1:12">
      <c r="A642" s="315">
        <f>ROW(642:642)-SUM(L$2:L642)</f>
        <v>613</v>
      </c>
      <c r="B642" s="316" t="s">
        <v>8830</v>
      </c>
      <c r="C642" s="324">
        <v>6548</v>
      </c>
      <c r="D642" s="58" t="s">
        <v>9916</v>
      </c>
      <c r="E642" s="59"/>
      <c r="F642" s="59" t="s">
        <v>5344</v>
      </c>
      <c r="G642" s="60" t="s">
        <v>5314</v>
      </c>
      <c r="H642" s="60" t="s">
        <v>5314</v>
      </c>
      <c r="I642" s="59"/>
      <c r="J642" s="56" t="s">
        <v>4329</v>
      </c>
      <c r="K642" s="87">
        <v>2640</v>
      </c>
    </row>
    <row r="643" spans="1:12">
      <c r="A643" s="315">
        <f>ROW(643:643)-SUM(L$2:L643)</f>
        <v>614</v>
      </c>
      <c r="B643" s="316" t="s">
        <v>8831</v>
      </c>
      <c r="C643" s="325">
        <v>6542</v>
      </c>
      <c r="D643" s="65" t="s">
        <v>9917</v>
      </c>
      <c r="E643" s="64"/>
      <c r="F643" s="64" t="s">
        <v>4461</v>
      </c>
      <c r="G643" s="66" t="s">
        <v>5314</v>
      </c>
      <c r="H643" s="60" t="s">
        <v>5314</v>
      </c>
      <c r="I643" s="64"/>
      <c r="J643" s="67" t="s">
        <v>4909</v>
      </c>
      <c r="K643" s="86">
        <v>1760</v>
      </c>
    </row>
    <row r="644" spans="1:12">
      <c r="A644" s="315">
        <f>ROW(644:644)-SUM(L$2:L644)</f>
        <v>615</v>
      </c>
      <c r="B644" s="316" t="s">
        <v>8832</v>
      </c>
      <c r="C644" s="325">
        <v>6542</v>
      </c>
      <c r="D644" s="65" t="s">
        <v>9918</v>
      </c>
      <c r="E644" s="64"/>
      <c r="F644" s="64" t="s">
        <v>4461</v>
      </c>
      <c r="G644" s="66" t="s">
        <v>5314</v>
      </c>
      <c r="H644" s="60" t="s">
        <v>5314</v>
      </c>
      <c r="I644" s="64"/>
      <c r="J644" s="67" t="s">
        <v>4909</v>
      </c>
      <c r="K644" s="86">
        <v>2200</v>
      </c>
    </row>
    <row r="645" spans="1:12" s="141" customFormat="1">
      <c r="A645" s="137">
        <f>ROW(645:645)-SUM(L$2:L645)</f>
        <v>616</v>
      </c>
      <c r="B645" s="92" t="s">
        <v>1427</v>
      </c>
      <c r="C645" s="327">
        <v>6542</v>
      </c>
      <c r="D645" s="90" t="s">
        <v>1429</v>
      </c>
      <c r="E645" s="91"/>
      <c r="F645" s="91" t="s">
        <v>4461</v>
      </c>
      <c r="G645" s="78"/>
      <c r="H645" s="60"/>
      <c r="I645" s="91"/>
      <c r="J645" s="92" t="s">
        <v>1431</v>
      </c>
      <c r="K645" s="93">
        <v>880</v>
      </c>
      <c r="L645" s="300"/>
    </row>
    <row r="646" spans="1:12" s="141" customFormat="1">
      <c r="A646" s="137">
        <f>ROW(646:646)-SUM(L$2:L646)</f>
        <v>617</v>
      </c>
      <c r="B646" s="92" t="s">
        <v>1428</v>
      </c>
      <c r="C646" s="327">
        <v>6542</v>
      </c>
      <c r="D646" s="90" t="s">
        <v>1430</v>
      </c>
      <c r="E646" s="91"/>
      <c r="F646" s="91" t="s">
        <v>4461</v>
      </c>
      <c r="G646" s="78"/>
      <c r="H646" s="60"/>
      <c r="I646" s="91"/>
      <c r="J646" s="92" t="s">
        <v>1431</v>
      </c>
      <c r="K646" s="93">
        <v>880</v>
      </c>
      <c r="L646" s="300"/>
    </row>
    <row r="647" spans="1:12" s="141" customFormat="1">
      <c r="A647" s="137">
        <f>ROW(647:647)-SUM(L$2:L647)</f>
        <v>618</v>
      </c>
      <c r="B647" s="92" t="s">
        <v>1835</v>
      </c>
      <c r="C647" s="327">
        <v>6542</v>
      </c>
      <c r="D647" s="90" t="s">
        <v>1836</v>
      </c>
      <c r="E647" s="91"/>
      <c r="F647" s="91" t="s">
        <v>4461</v>
      </c>
      <c r="G647" s="78"/>
      <c r="H647" s="60"/>
      <c r="I647" s="91"/>
      <c r="J647" s="92" t="s">
        <v>1837</v>
      </c>
      <c r="K647" s="93">
        <v>880</v>
      </c>
      <c r="L647" s="300"/>
    </row>
    <row r="648" spans="1:12" s="141" customFormat="1">
      <c r="A648" s="137">
        <f>ROW(648:648)-SUM(L$2:L648)</f>
        <v>619</v>
      </c>
      <c r="B648" s="92" t="s">
        <v>1839</v>
      </c>
      <c r="C648" s="327">
        <v>6542</v>
      </c>
      <c r="D648" s="90" t="s">
        <v>1838</v>
      </c>
      <c r="E648" s="91"/>
      <c r="F648" s="91" t="s">
        <v>4461</v>
      </c>
      <c r="G648" s="78"/>
      <c r="H648" s="60"/>
      <c r="I648" s="91"/>
      <c r="J648" s="92" t="s">
        <v>1837</v>
      </c>
      <c r="K648" s="93">
        <v>880</v>
      </c>
      <c r="L648" s="300"/>
    </row>
    <row r="649" spans="1:12" s="141" customFormat="1">
      <c r="A649" s="137">
        <f>ROW(649:649)-SUM(L$2:L649)</f>
        <v>620</v>
      </c>
      <c r="B649" s="92" t="s">
        <v>500</v>
      </c>
      <c r="C649" s="327">
        <v>6554</v>
      </c>
      <c r="D649" s="90" t="s">
        <v>501</v>
      </c>
      <c r="E649" s="91"/>
      <c r="F649" s="91" t="s">
        <v>3966</v>
      </c>
      <c r="G649" s="78" t="s">
        <v>5314</v>
      </c>
      <c r="H649" s="78"/>
      <c r="I649" s="91"/>
      <c r="J649" s="92" t="s">
        <v>502</v>
      </c>
      <c r="K649" s="93">
        <v>3850</v>
      </c>
      <c r="L649" s="300"/>
    </row>
    <row r="650" spans="1:12" s="141" customFormat="1">
      <c r="A650" s="137">
        <f>ROW(650:650)-SUM(L$2:L650)</f>
        <v>621</v>
      </c>
      <c r="B650" s="92" t="s">
        <v>9915</v>
      </c>
      <c r="C650" s="327">
        <v>6554</v>
      </c>
      <c r="D650" s="90" t="s">
        <v>9919</v>
      </c>
      <c r="E650" s="91"/>
      <c r="F650" s="91" t="s">
        <v>4305</v>
      </c>
      <c r="G650" s="78" t="s">
        <v>5314</v>
      </c>
      <c r="H650" s="78"/>
      <c r="I650" s="91"/>
      <c r="J650" s="92" t="s">
        <v>9920</v>
      </c>
      <c r="K650" s="93">
        <v>2750</v>
      </c>
      <c r="L650" s="300"/>
    </row>
    <row r="651" spans="1:12" s="141" customFormat="1" ht="30">
      <c r="A651" s="137">
        <f>ROW(651:651)-SUM(L$2:L651)</f>
        <v>622</v>
      </c>
      <c r="B651" s="92" t="s">
        <v>11365</v>
      </c>
      <c r="C651" s="327">
        <v>2721</v>
      </c>
      <c r="D651" s="90" t="s">
        <v>11366</v>
      </c>
      <c r="E651" s="91"/>
      <c r="F651" s="91" t="s">
        <v>5330</v>
      </c>
      <c r="G651" s="78" t="s">
        <v>5314</v>
      </c>
      <c r="H651" s="78" t="s">
        <v>5314</v>
      </c>
      <c r="I651" s="91"/>
      <c r="J651" s="92" t="s">
        <v>11367</v>
      </c>
      <c r="K651" s="129">
        <v>2420</v>
      </c>
      <c r="L651" s="300"/>
    </row>
    <row r="652" spans="1:12" s="141" customFormat="1">
      <c r="A652" s="137">
        <f>ROW(652:652)-SUM(L$2:L652)</f>
        <v>623</v>
      </c>
      <c r="B652" s="92" t="s">
        <v>970</v>
      </c>
      <c r="C652" s="326">
        <v>3750</v>
      </c>
      <c r="D652" s="123" t="s">
        <v>971</v>
      </c>
      <c r="E652" s="122"/>
      <c r="F652" s="122" t="s">
        <v>5344</v>
      </c>
      <c r="G652" s="124" t="s">
        <v>5314</v>
      </c>
      <c r="H652" s="122"/>
      <c r="I652" s="122"/>
      <c r="J652" s="125" t="s">
        <v>972</v>
      </c>
      <c r="K652" s="384">
        <v>1672</v>
      </c>
      <c r="L652" s="300"/>
    </row>
    <row r="653" spans="1:12" s="141" customFormat="1">
      <c r="A653" s="137">
        <f>ROW(653:653)-SUM(L$2:L653)</f>
        <v>624</v>
      </c>
      <c r="B653" s="92" t="s">
        <v>1493</v>
      </c>
      <c r="C653" s="326">
        <v>3750</v>
      </c>
      <c r="D653" s="123" t="s">
        <v>971</v>
      </c>
      <c r="E653" s="122"/>
      <c r="F653" s="122" t="s">
        <v>5344</v>
      </c>
      <c r="G653" s="124" t="s">
        <v>5314</v>
      </c>
      <c r="H653" s="122"/>
      <c r="I653" s="122"/>
      <c r="J653" s="125" t="s">
        <v>1492</v>
      </c>
      <c r="K653" s="384">
        <v>1507</v>
      </c>
      <c r="L653" s="300"/>
    </row>
    <row r="654" spans="1:12" s="141" customFormat="1">
      <c r="A654" s="137">
        <f>ROW(654:654)-SUM(L$2:L654)</f>
        <v>625</v>
      </c>
      <c r="B654" s="92" t="s">
        <v>975</v>
      </c>
      <c r="C654" s="326">
        <v>3750</v>
      </c>
      <c r="D654" s="123" t="s">
        <v>976</v>
      </c>
      <c r="E654" s="122"/>
      <c r="F654" s="122" t="s">
        <v>5344</v>
      </c>
      <c r="G654" s="124" t="s">
        <v>5314</v>
      </c>
      <c r="H654" s="122"/>
      <c r="I654" s="122"/>
      <c r="J654" s="125" t="s">
        <v>977</v>
      </c>
      <c r="K654" s="384">
        <v>1672</v>
      </c>
      <c r="L654" s="300"/>
    </row>
    <row r="655" spans="1:12" s="141" customFormat="1">
      <c r="A655" s="137">
        <f>ROW(655:655)-SUM(L$2:L655)</f>
        <v>626</v>
      </c>
      <c r="B655" s="92" t="s">
        <v>979</v>
      </c>
      <c r="C655" s="326">
        <v>3750</v>
      </c>
      <c r="D655" s="123" t="s">
        <v>978</v>
      </c>
      <c r="E655" s="122"/>
      <c r="F655" s="122" t="s">
        <v>5344</v>
      </c>
      <c r="G655" s="124" t="s">
        <v>5314</v>
      </c>
      <c r="H655" s="122"/>
      <c r="I655" s="122"/>
      <c r="J655" s="125" t="s">
        <v>977</v>
      </c>
      <c r="K655" s="384">
        <v>1672</v>
      </c>
      <c r="L655" s="300"/>
    </row>
    <row r="656" spans="1:12" s="141" customFormat="1">
      <c r="A656" s="137">
        <f>ROW(656:656)-SUM(L$2:L656)</f>
        <v>627</v>
      </c>
      <c r="B656" s="92" t="s">
        <v>981</v>
      </c>
      <c r="C656" s="326">
        <v>3750</v>
      </c>
      <c r="D656" s="123" t="s">
        <v>980</v>
      </c>
      <c r="E656" s="122"/>
      <c r="F656" s="122" t="s">
        <v>5344</v>
      </c>
      <c r="G656" s="124" t="s">
        <v>5314</v>
      </c>
      <c r="H656" s="122"/>
      <c r="I656" s="122"/>
      <c r="J656" s="125" t="s">
        <v>982</v>
      </c>
      <c r="K656" s="384">
        <v>2134</v>
      </c>
      <c r="L656" s="300"/>
    </row>
    <row r="657" spans="1:12" s="141" customFormat="1">
      <c r="A657" s="137">
        <f>ROW(657:657)-SUM(L$2:L657)</f>
        <v>628</v>
      </c>
      <c r="B657" s="92" t="s">
        <v>189</v>
      </c>
      <c r="C657" s="326">
        <v>3750</v>
      </c>
      <c r="D657" s="123" t="s">
        <v>1299</v>
      </c>
      <c r="E657" s="122"/>
      <c r="F657" s="122" t="s">
        <v>5344</v>
      </c>
      <c r="G657" s="124" t="s">
        <v>5314</v>
      </c>
      <c r="H657" s="122"/>
      <c r="I657" s="122"/>
      <c r="J657" s="125" t="s">
        <v>1300</v>
      </c>
      <c r="K657" s="384">
        <v>1859</v>
      </c>
      <c r="L657" s="300"/>
    </row>
    <row r="658" spans="1:12" s="141" customFormat="1">
      <c r="A658" s="137">
        <f>ROW(658:658)-SUM(L$2:L658)</f>
        <v>629</v>
      </c>
      <c r="B658" s="92" t="s">
        <v>2012</v>
      </c>
      <c r="C658" s="326">
        <v>3750</v>
      </c>
      <c r="D658" s="123" t="s">
        <v>2008</v>
      </c>
      <c r="E658" s="122"/>
      <c r="F658" s="122" t="s">
        <v>5344</v>
      </c>
      <c r="G658" s="124" t="s">
        <v>5314</v>
      </c>
      <c r="H658" s="122"/>
      <c r="I658" s="122"/>
      <c r="J658" s="125" t="s">
        <v>2005</v>
      </c>
      <c r="K658" s="384">
        <v>1056</v>
      </c>
      <c r="L658" s="300"/>
    </row>
    <row r="659" spans="1:12" s="141" customFormat="1">
      <c r="A659" s="137">
        <f>ROW(659:659)-SUM(L$2:L659)</f>
        <v>630</v>
      </c>
      <c r="B659" s="92" t="s">
        <v>2013</v>
      </c>
      <c r="C659" s="326">
        <v>3750</v>
      </c>
      <c r="D659" s="123" t="s">
        <v>2009</v>
      </c>
      <c r="E659" s="122"/>
      <c r="F659" s="122" t="s">
        <v>5344</v>
      </c>
      <c r="G659" s="124" t="s">
        <v>5314</v>
      </c>
      <c r="H659" s="122"/>
      <c r="I659" s="122"/>
      <c r="J659" s="125" t="s">
        <v>2005</v>
      </c>
      <c r="K659" s="384">
        <v>1320</v>
      </c>
      <c r="L659" s="300"/>
    </row>
    <row r="660" spans="1:12" s="141" customFormat="1" ht="30">
      <c r="A660" s="137">
        <f>ROW(660:660)-SUM(L$2:L660)</f>
        <v>631</v>
      </c>
      <c r="B660" s="92" t="s">
        <v>2004</v>
      </c>
      <c r="C660" s="326">
        <v>3750</v>
      </c>
      <c r="D660" s="123" t="s">
        <v>2010</v>
      </c>
      <c r="E660" s="122"/>
      <c r="F660" s="122" t="s">
        <v>5344</v>
      </c>
      <c r="G660" s="124" t="s">
        <v>5314</v>
      </c>
      <c r="H660" s="122"/>
      <c r="I660" s="122"/>
      <c r="J660" s="125" t="s">
        <v>2005</v>
      </c>
      <c r="K660" s="384">
        <v>1386</v>
      </c>
      <c r="L660" s="300"/>
    </row>
    <row r="661" spans="1:12" s="141" customFormat="1" ht="30">
      <c r="A661" s="137">
        <f>ROW(661:661)-SUM(L$2:L673)</f>
        <v>632</v>
      </c>
      <c r="B661" s="92" t="s">
        <v>2006</v>
      </c>
      <c r="C661" s="326">
        <v>3750</v>
      </c>
      <c r="D661" s="123" t="s">
        <v>2011</v>
      </c>
      <c r="E661" s="122"/>
      <c r="F661" s="122" t="s">
        <v>5344</v>
      </c>
      <c r="G661" s="124" t="s">
        <v>5314</v>
      </c>
      <c r="H661" s="122"/>
      <c r="I661" s="122"/>
      <c r="J661" s="125" t="s">
        <v>2005</v>
      </c>
      <c r="K661" s="384">
        <v>1727</v>
      </c>
      <c r="L661" s="300"/>
    </row>
    <row r="662" spans="1:12" s="141" customFormat="1">
      <c r="A662" s="137">
        <f>ROW(662:662)-SUM(L$2:L662)</f>
        <v>633</v>
      </c>
      <c r="B662" s="92" t="s">
        <v>11462</v>
      </c>
      <c r="C662" s="326">
        <v>3750</v>
      </c>
      <c r="D662" s="123" t="s">
        <v>11456</v>
      </c>
      <c r="E662" s="122"/>
      <c r="F662" s="122" t="s">
        <v>5344</v>
      </c>
      <c r="G662" s="124" t="s">
        <v>5314</v>
      </c>
      <c r="H662" s="122"/>
      <c r="I662" s="122"/>
      <c r="J662" s="125" t="s">
        <v>11455</v>
      </c>
      <c r="K662" s="384">
        <v>1617</v>
      </c>
      <c r="L662" s="300"/>
    </row>
    <row r="663" spans="1:12" s="141" customFormat="1">
      <c r="A663" s="137">
        <f>ROW(663:663)-SUM(L$2:L663)</f>
        <v>634</v>
      </c>
      <c r="B663" s="92" t="s">
        <v>11490</v>
      </c>
      <c r="C663" s="326">
        <v>3750</v>
      </c>
      <c r="D663" s="123" t="s">
        <v>11492</v>
      </c>
      <c r="E663" s="122"/>
      <c r="F663" s="122" t="s">
        <v>5344</v>
      </c>
      <c r="G663" s="124" t="s">
        <v>5314</v>
      </c>
      <c r="H663" s="122"/>
      <c r="I663" s="122"/>
      <c r="J663" s="125" t="s">
        <v>11455</v>
      </c>
      <c r="K663" s="384">
        <v>1617</v>
      </c>
      <c r="L663" s="300"/>
    </row>
    <row r="664" spans="1:12" s="141" customFormat="1">
      <c r="A664" s="137">
        <f>ROW(664:664)-SUM(L$2:L664)</f>
        <v>635</v>
      </c>
      <c r="B664" s="92" t="s">
        <v>11463</v>
      </c>
      <c r="C664" s="326">
        <v>3750</v>
      </c>
      <c r="D664" s="123" t="s">
        <v>11457</v>
      </c>
      <c r="E664" s="122"/>
      <c r="F664" s="122" t="s">
        <v>5344</v>
      </c>
      <c r="G664" s="124" t="s">
        <v>5314</v>
      </c>
      <c r="H664" s="122"/>
      <c r="I664" s="122"/>
      <c r="J664" s="125" t="s">
        <v>11455</v>
      </c>
      <c r="K664" s="384">
        <v>2046</v>
      </c>
      <c r="L664" s="300"/>
    </row>
    <row r="665" spans="1:12" s="141" customFormat="1">
      <c r="A665" s="137">
        <f>ROW(665:665)-SUM(L$2:L665)</f>
        <v>636</v>
      </c>
      <c r="B665" s="92" t="s">
        <v>11491</v>
      </c>
      <c r="C665" s="326">
        <v>3750</v>
      </c>
      <c r="D665" s="123" t="s">
        <v>11493</v>
      </c>
      <c r="E665" s="122"/>
      <c r="F665" s="122" t="s">
        <v>5344</v>
      </c>
      <c r="G665" s="124" t="s">
        <v>5314</v>
      </c>
      <c r="H665" s="122"/>
      <c r="I665" s="122"/>
      <c r="J665" s="125" t="s">
        <v>11455</v>
      </c>
      <c r="K665" s="384">
        <v>2046</v>
      </c>
      <c r="L665" s="300"/>
    </row>
    <row r="666" spans="1:12" s="141" customFormat="1">
      <c r="A666" s="137">
        <f>ROW(666:666)-SUM(L$2:L666)</f>
        <v>637</v>
      </c>
      <c r="B666" s="92" t="s">
        <v>11480</v>
      </c>
      <c r="C666" s="326">
        <v>3750</v>
      </c>
      <c r="D666" s="123" t="s">
        <v>11476</v>
      </c>
      <c r="E666" s="122"/>
      <c r="F666" s="122" t="s">
        <v>5344</v>
      </c>
      <c r="G666" s="124" t="s">
        <v>5314</v>
      </c>
      <c r="H666" s="122"/>
      <c r="I666" s="122"/>
      <c r="J666" s="125" t="s">
        <v>11477</v>
      </c>
      <c r="K666" s="384">
        <v>1925</v>
      </c>
      <c r="L666" s="300"/>
    </row>
    <row r="667" spans="1:12" s="141" customFormat="1">
      <c r="A667" s="137">
        <f>ROW(667:667)-SUM(L$2:L667)</f>
        <v>638</v>
      </c>
      <c r="B667" s="92" t="s">
        <v>11484</v>
      </c>
      <c r="C667" s="326">
        <v>3750</v>
      </c>
      <c r="D667" s="123" t="s">
        <v>11486</v>
      </c>
      <c r="E667" s="122"/>
      <c r="F667" s="122" t="s">
        <v>5344</v>
      </c>
      <c r="G667" s="124" t="s">
        <v>5314</v>
      </c>
      <c r="H667" s="122"/>
      <c r="I667" s="122"/>
      <c r="J667" s="125" t="s">
        <v>11477</v>
      </c>
      <c r="K667" s="384">
        <v>1925</v>
      </c>
      <c r="L667" s="300"/>
    </row>
    <row r="668" spans="1:12" s="141" customFormat="1">
      <c r="A668" s="137">
        <f>ROW(668:668)-SUM(L$2:L668)</f>
        <v>639</v>
      </c>
      <c r="B668" s="92" t="s">
        <v>11481</v>
      </c>
      <c r="C668" s="326">
        <v>3750</v>
      </c>
      <c r="D668" s="123" t="s">
        <v>11478</v>
      </c>
      <c r="E668" s="122"/>
      <c r="F668" s="122" t="s">
        <v>5344</v>
      </c>
      <c r="G668" s="124" t="s">
        <v>5314</v>
      </c>
      <c r="H668" s="122"/>
      <c r="I668" s="122"/>
      <c r="J668" s="125" t="s">
        <v>11479</v>
      </c>
      <c r="K668" s="384">
        <v>1694</v>
      </c>
      <c r="L668" s="300"/>
    </row>
    <row r="669" spans="1:12" s="141" customFormat="1">
      <c r="A669" s="137">
        <f>ROW(669:669)-SUM(L$2:L669)</f>
        <v>640</v>
      </c>
      <c r="B669" s="92" t="s">
        <v>11485</v>
      </c>
      <c r="C669" s="326">
        <v>3750</v>
      </c>
      <c r="D669" s="123" t="s">
        <v>11487</v>
      </c>
      <c r="E669" s="122"/>
      <c r="F669" s="122" t="s">
        <v>5344</v>
      </c>
      <c r="G669" s="124" t="s">
        <v>5314</v>
      </c>
      <c r="H669" s="122"/>
      <c r="I669" s="122"/>
      <c r="J669" s="125" t="s">
        <v>11479</v>
      </c>
      <c r="K669" s="384">
        <v>1694</v>
      </c>
      <c r="L669" s="300"/>
    </row>
    <row r="670" spans="1:12" s="141" customFormat="1">
      <c r="A670" s="137">
        <f>ROW(670:670)-SUM(L$2:L670)</f>
        <v>641</v>
      </c>
      <c r="B670" s="92" t="s">
        <v>11464</v>
      </c>
      <c r="C670" s="326">
        <v>3750</v>
      </c>
      <c r="D670" s="123" t="s">
        <v>11458</v>
      </c>
      <c r="E670" s="122"/>
      <c r="F670" s="122" t="s">
        <v>5344</v>
      </c>
      <c r="G670" s="124" t="s">
        <v>5314</v>
      </c>
      <c r="H670" s="122"/>
      <c r="I670" s="122"/>
      <c r="J670" s="125" t="s">
        <v>11459</v>
      </c>
      <c r="K670" s="384">
        <v>2002</v>
      </c>
      <c r="L670" s="300"/>
    </row>
    <row r="671" spans="1:12" s="141" customFormat="1">
      <c r="A671" s="137">
        <f>ROW(671:671)-SUM(L$2:L671)</f>
        <v>642</v>
      </c>
      <c r="B671" s="92" t="s">
        <v>11474</v>
      </c>
      <c r="C671" s="326">
        <v>3750</v>
      </c>
      <c r="D671" s="123" t="s">
        <v>11473</v>
      </c>
      <c r="E671" s="122"/>
      <c r="F671" s="122" t="s">
        <v>5344</v>
      </c>
      <c r="G671" s="124" t="s">
        <v>5314</v>
      </c>
      <c r="H671" s="122"/>
      <c r="I671" s="122"/>
      <c r="J671" s="125" t="s">
        <v>11459</v>
      </c>
      <c r="K671" s="384">
        <v>2002</v>
      </c>
      <c r="L671" s="300"/>
    </row>
    <row r="672" spans="1:12" s="141" customFormat="1">
      <c r="A672" s="137">
        <f>ROW(672:672)-SUM(L$2:L672)</f>
        <v>643</v>
      </c>
      <c r="B672" s="92" t="s">
        <v>11465</v>
      </c>
      <c r="C672" s="326">
        <v>3750</v>
      </c>
      <c r="D672" s="123" t="s">
        <v>11460</v>
      </c>
      <c r="E672" s="122"/>
      <c r="F672" s="122" t="s">
        <v>5344</v>
      </c>
      <c r="G672" s="124" t="s">
        <v>5314</v>
      </c>
      <c r="H672" s="122"/>
      <c r="I672" s="122"/>
      <c r="J672" s="125" t="s">
        <v>11461</v>
      </c>
      <c r="K672" s="384">
        <v>2002</v>
      </c>
      <c r="L672" s="300"/>
    </row>
    <row r="673" spans="1:12" s="141" customFormat="1">
      <c r="A673" s="137">
        <f>ROW(673:673)-SUM(L$2:L673)</f>
        <v>644</v>
      </c>
      <c r="B673" s="92" t="s">
        <v>11475</v>
      </c>
      <c r="C673" s="326">
        <v>3750</v>
      </c>
      <c r="D673" s="123" t="s">
        <v>11472</v>
      </c>
      <c r="E673" s="122"/>
      <c r="F673" s="122" t="s">
        <v>5344</v>
      </c>
      <c r="G673" s="124" t="s">
        <v>5314</v>
      </c>
      <c r="H673" s="122"/>
      <c r="I673" s="122"/>
      <c r="J673" s="125" t="s">
        <v>11461</v>
      </c>
      <c r="K673" s="384">
        <v>2002</v>
      </c>
      <c r="L673" s="300"/>
    </row>
    <row r="674" spans="1:12" s="141" customFormat="1" ht="30">
      <c r="A674" s="137">
        <f>ROW(674:674)-SUM(L$2:L674)</f>
        <v>645</v>
      </c>
      <c r="B674" s="92" t="s">
        <v>105</v>
      </c>
      <c r="C674" s="326">
        <v>3750</v>
      </c>
      <c r="D674" s="123" t="s">
        <v>104</v>
      </c>
      <c r="E674" s="122"/>
      <c r="F674" s="122" t="s">
        <v>5344</v>
      </c>
      <c r="G674" s="124" t="s">
        <v>5314</v>
      </c>
      <c r="H674" s="122"/>
      <c r="I674" s="122"/>
      <c r="J674" s="125" t="s">
        <v>11459</v>
      </c>
      <c r="K674" s="384">
        <v>5654</v>
      </c>
      <c r="L674" s="300"/>
    </row>
    <row r="675" spans="1:12" s="141" customFormat="1" ht="30">
      <c r="A675" s="137">
        <f>ROW(675:675)-SUM(L$2:L675)</f>
        <v>646</v>
      </c>
      <c r="B675" s="92" t="s">
        <v>102</v>
      </c>
      <c r="C675" s="326">
        <v>3750</v>
      </c>
      <c r="D675" s="123" t="s">
        <v>103</v>
      </c>
      <c r="E675" s="122"/>
      <c r="F675" s="122" t="s">
        <v>5344</v>
      </c>
      <c r="G675" s="124" t="s">
        <v>5314</v>
      </c>
      <c r="H675" s="122"/>
      <c r="I675" s="122"/>
      <c r="J675" s="125" t="s">
        <v>11461</v>
      </c>
      <c r="K675" s="384">
        <v>5654</v>
      </c>
      <c r="L675" s="300"/>
    </row>
    <row r="676" spans="1:12">
      <c r="A676" s="315">
        <f>ROW(676:676)-SUM(L$2:L676)</f>
        <v>647</v>
      </c>
      <c r="B676" s="316" t="s">
        <v>8833</v>
      </c>
      <c r="C676" s="326">
        <v>3750</v>
      </c>
      <c r="D676" s="123" t="s">
        <v>8398</v>
      </c>
      <c r="E676" s="122"/>
      <c r="F676" s="122" t="s">
        <v>5344</v>
      </c>
      <c r="G676" s="124" t="s">
        <v>5314</v>
      </c>
      <c r="H676" s="78"/>
      <c r="I676" s="122"/>
      <c r="J676" s="125" t="s">
        <v>5583</v>
      </c>
      <c r="K676" s="126">
        <v>1254</v>
      </c>
    </row>
    <row r="677" spans="1:12">
      <c r="A677" s="315">
        <f>ROW(677:677)-SUM(L$2:L677)</f>
        <v>648</v>
      </c>
      <c r="B677" s="316" t="s">
        <v>8949</v>
      </c>
      <c r="C677" s="327">
        <v>3750</v>
      </c>
      <c r="D677" s="90" t="s">
        <v>5584</v>
      </c>
      <c r="E677" s="91"/>
      <c r="F677" s="91" t="s">
        <v>5344</v>
      </c>
      <c r="G677" s="78" t="s">
        <v>5314</v>
      </c>
      <c r="H677" s="78"/>
      <c r="I677" s="91"/>
      <c r="J677" s="92" t="s">
        <v>5583</v>
      </c>
      <c r="K677" s="93">
        <v>2640</v>
      </c>
    </row>
    <row r="678" spans="1:12" s="141" customFormat="1">
      <c r="A678" s="137">
        <f>ROW(678:678)-SUM(L$2:L678)</f>
        <v>649</v>
      </c>
      <c r="B678" s="92" t="s">
        <v>11957</v>
      </c>
      <c r="C678" s="326"/>
      <c r="D678" s="123" t="s">
        <v>11958</v>
      </c>
      <c r="E678" s="122"/>
      <c r="F678" s="122" t="s">
        <v>11668</v>
      </c>
      <c r="G678" s="124" t="s">
        <v>5314</v>
      </c>
      <c r="H678" s="122"/>
      <c r="I678" s="122"/>
      <c r="J678" s="125" t="s">
        <v>11959</v>
      </c>
      <c r="K678" s="384">
        <v>3900</v>
      </c>
      <c r="L678" s="300"/>
    </row>
    <row r="679" spans="1:12" s="141" customFormat="1">
      <c r="A679" s="137">
        <f>ROW(679:679)-SUM(L$2:L679)</f>
        <v>650</v>
      </c>
      <c r="B679" s="92" t="s">
        <v>11960</v>
      </c>
      <c r="C679" s="326"/>
      <c r="D679" s="123" t="s">
        <v>11961</v>
      </c>
      <c r="E679" s="122"/>
      <c r="F679" s="122" t="s">
        <v>11668</v>
      </c>
      <c r="G679" s="124" t="s">
        <v>5314</v>
      </c>
      <c r="H679" s="122"/>
      <c r="I679" s="122"/>
      <c r="J679" s="125" t="s">
        <v>11959</v>
      </c>
      <c r="K679" s="384">
        <v>6500</v>
      </c>
      <c r="L679" s="300"/>
    </row>
    <row r="680" spans="1:12">
      <c r="A680" s="726" t="s">
        <v>5107</v>
      </c>
      <c r="B680" s="727"/>
      <c r="C680" s="727"/>
      <c r="D680" s="727"/>
      <c r="E680" s="727"/>
      <c r="F680" s="727"/>
      <c r="G680" s="727"/>
      <c r="H680" s="727"/>
      <c r="I680" s="727"/>
      <c r="J680" s="727"/>
      <c r="K680" s="727"/>
      <c r="L680" s="300">
        <v>1</v>
      </c>
    </row>
    <row r="681" spans="1:12" s="141" customFormat="1">
      <c r="A681" s="3">
        <f>ROW(681:681)-SUM(L$2:L681)</f>
        <v>651</v>
      </c>
      <c r="B681" s="3" t="s">
        <v>11729</v>
      </c>
      <c r="C681" s="4">
        <v>7248</v>
      </c>
      <c r="D681" s="5" t="s">
        <v>11730</v>
      </c>
      <c r="E681" s="4"/>
      <c r="F681" s="4" t="s">
        <v>4453</v>
      </c>
      <c r="G681" s="6" t="s">
        <v>5314</v>
      </c>
      <c r="H681" s="6"/>
      <c r="I681" s="4"/>
      <c r="J681" s="3" t="s">
        <v>11731</v>
      </c>
      <c r="K681" s="15">
        <v>4400</v>
      </c>
      <c r="L681" s="300"/>
    </row>
    <row r="682" spans="1:12" s="141" customFormat="1">
      <c r="A682" s="3">
        <f>ROW(682:682)-SUM(L$2:L682)</f>
        <v>652</v>
      </c>
      <c r="B682" s="3" t="s">
        <v>11804</v>
      </c>
      <c r="C682" s="4">
        <v>7248</v>
      </c>
      <c r="D682" s="5" t="s">
        <v>12879</v>
      </c>
      <c r="E682" s="4"/>
      <c r="F682" s="4" t="s">
        <v>4453</v>
      </c>
      <c r="G682" s="6" t="s">
        <v>5314</v>
      </c>
      <c r="H682" s="6"/>
      <c r="I682" s="4"/>
      <c r="J682" s="3" t="s">
        <v>11805</v>
      </c>
      <c r="K682" s="15">
        <v>1760</v>
      </c>
      <c r="L682" s="300"/>
    </row>
    <row r="683" spans="1:12">
      <c r="A683" s="649">
        <f>ROW(683:683)-SUM(L$2:L753)</f>
        <v>653</v>
      </c>
      <c r="B683" s="649" t="s">
        <v>12761</v>
      </c>
      <c r="C683" s="4">
        <v>7282</v>
      </c>
      <c r="D683" s="650" t="s">
        <v>12762</v>
      </c>
      <c r="E683" s="4"/>
      <c r="F683" s="4" t="s">
        <v>12222</v>
      </c>
      <c r="G683" s="651" t="s">
        <v>5314</v>
      </c>
      <c r="H683" s="651"/>
      <c r="I683" s="4"/>
      <c r="J683" s="649" t="s">
        <v>12763</v>
      </c>
      <c r="K683" s="15">
        <v>2420</v>
      </c>
    </row>
    <row r="684" spans="1:12">
      <c r="A684" s="36">
        <f>ROW(684:684)-SUM(L$2:L684)</f>
        <v>654</v>
      </c>
      <c r="B684" s="36" t="s">
        <v>8839</v>
      </c>
      <c r="C684" s="4">
        <v>7276</v>
      </c>
      <c r="D684" s="5" t="s">
        <v>8399</v>
      </c>
      <c r="E684" s="4"/>
      <c r="F684" s="4" t="s">
        <v>4447</v>
      </c>
      <c r="G684" s="78" t="s">
        <v>5314</v>
      </c>
      <c r="H684" s="155"/>
      <c r="I684" s="4"/>
      <c r="J684" s="3" t="s">
        <v>2536</v>
      </c>
      <c r="K684" s="15">
        <v>1045</v>
      </c>
    </row>
    <row r="685" spans="1:12">
      <c r="A685" s="36">
        <f>ROW(685:685)-SUM(L$2:L685)</f>
        <v>655</v>
      </c>
      <c r="B685" s="36" t="s">
        <v>8840</v>
      </c>
      <c r="C685" s="4">
        <v>7276</v>
      </c>
      <c r="D685" s="5" t="s">
        <v>8400</v>
      </c>
      <c r="E685" s="4"/>
      <c r="F685" s="4" t="s">
        <v>4447</v>
      </c>
      <c r="G685" s="78" t="s">
        <v>5314</v>
      </c>
      <c r="H685" s="155"/>
      <c r="I685" s="4"/>
      <c r="J685" s="3" t="s">
        <v>2536</v>
      </c>
      <c r="K685" s="15">
        <v>1045</v>
      </c>
    </row>
    <row r="686" spans="1:12" s="141" customFormat="1">
      <c r="A686" s="3">
        <f>ROW(686:686)-SUM(L$2:L686)</f>
        <v>656</v>
      </c>
      <c r="B686" s="3" t="s">
        <v>1759</v>
      </c>
      <c r="C686" s="4">
        <v>7276</v>
      </c>
      <c r="D686" s="5" t="s">
        <v>1758</v>
      </c>
      <c r="E686" s="4"/>
      <c r="F686" s="4" t="s">
        <v>4447</v>
      </c>
      <c r="G686" s="78" t="s">
        <v>5314</v>
      </c>
      <c r="H686" s="155"/>
      <c r="I686" s="4"/>
      <c r="J686" s="3" t="s">
        <v>1760</v>
      </c>
      <c r="K686" s="15">
        <v>880</v>
      </c>
      <c r="L686" s="300"/>
    </row>
    <row r="687" spans="1:12" s="141" customFormat="1">
      <c r="A687" s="3">
        <f>ROW(687:687)-SUM(L$2:L687)</f>
        <v>657</v>
      </c>
      <c r="B687" s="3" t="s">
        <v>1762</v>
      </c>
      <c r="C687" s="4">
        <v>7276</v>
      </c>
      <c r="D687" s="5" t="s">
        <v>1761</v>
      </c>
      <c r="E687" s="4"/>
      <c r="F687" s="4" t="s">
        <v>4447</v>
      </c>
      <c r="G687" s="78" t="s">
        <v>5314</v>
      </c>
      <c r="H687" s="155"/>
      <c r="I687" s="4"/>
      <c r="J687" s="3" t="s">
        <v>1760</v>
      </c>
      <c r="K687" s="15">
        <v>880</v>
      </c>
      <c r="L687" s="300"/>
    </row>
    <row r="688" spans="1:12">
      <c r="A688" s="36">
        <f>ROW(688:688)-SUM(L$2:L688)</f>
        <v>658</v>
      </c>
      <c r="B688" s="36" t="s">
        <v>8841</v>
      </c>
      <c r="C688" s="4">
        <v>7276</v>
      </c>
      <c r="D688" s="5" t="s">
        <v>8401</v>
      </c>
      <c r="E688" s="4"/>
      <c r="F688" s="4" t="s">
        <v>4447</v>
      </c>
      <c r="G688" s="78" t="s">
        <v>5314</v>
      </c>
      <c r="H688" s="155"/>
      <c r="I688" s="4"/>
      <c r="J688" s="3" t="s">
        <v>5358</v>
      </c>
      <c r="K688" s="15">
        <v>1870</v>
      </c>
    </row>
    <row r="689" spans="1:12">
      <c r="A689" s="649">
        <f>ROW(689:689)-SUM(L$2:L689)</f>
        <v>659</v>
      </c>
      <c r="B689" s="649" t="s">
        <v>12794</v>
      </c>
      <c r="C689" s="4">
        <v>7279</v>
      </c>
      <c r="D689" s="650" t="s">
        <v>12795</v>
      </c>
      <c r="E689" s="4"/>
      <c r="F689" s="4" t="s">
        <v>944</v>
      </c>
      <c r="G689" s="651" t="s">
        <v>5314</v>
      </c>
      <c r="H689" s="651"/>
      <c r="I689" s="4"/>
      <c r="J689" s="649" t="s">
        <v>12796</v>
      </c>
      <c r="K689" s="15">
        <v>2420</v>
      </c>
    </row>
    <row r="690" spans="1:12">
      <c r="A690" s="36">
        <f>ROW(690:690)-SUM(L$2:L690)</f>
        <v>660</v>
      </c>
      <c r="B690" s="36" t="s">
        <v>8842</v>
      </c>
      <c r="C690" s="4">
        <v>7246</v>
      </c>
      <c r="D690" s="5" t="s">
        <v>3092</v>
      </c>
      <c r="E690" s="4"/>
      <c r="F690" s="4" t="s">
        <v>4491</v>
      </c>
      <c r="G690" s="6"/>
      <c r="H690" s="6"/>
      <c r="I690" s="4"/>
      <c r="J690" s="3" t="s">
        <v>4330</v>
      </c>
      <c r="K690" s="15">
        <v>1320</v>
      </c>
    </row>
    <row r="691" spans="1:12">
      <c r="A691" s="36">
        <f>ROW(691:691)-SUM(L$2:L691)</f>
        <v>661</v>
      </c>
      <c r="B691" s="36" t="s">
        <v>8843</v>
      </c>
      <c r="C691" s="4">
        <v>7246</v>
      </c>
      <c r="D691" s="5" t="s">
        <v>3384</v>
      </c>
      <c r="E691" s="4"/>
      <c r="F691" s="4" t="s">
        <v>4491</v>
      </c>
      <c r="G691" s="6"/>
      <c r="H691" s="6"/>
      <c r="I691" s="4"/>
      <c r="J691" s="3" t="s">
        <v>4331</v>
      </c>
      <c r="K691" s="15">
        <v>905</v>
      </c>
    </row>
    <row r="692" spans="1:12">
      <c r="A692" s="36">
        <f>ROW(692:692)-SUM(L$2:L692)</f>
        <v>662</v>
      </c>
      <c r="B692" s="36" t="s">
        <v>8844</v>
      </c>
      <c r="C692" s="4">
        <v>7246</v>
      </c>
      <c r="D692" s="5" t="s">
        <v>1173</v>
      </c>
      <c r="E692" s="4"/>
      <c r="F692" s="4" t="s">
        <v>4491</v>
      </c>
      <c r="G692" s="6" t="s">
        <v>5314</v>
      </c>
      <c r="H692" s="6"/>
      <c r="I692" s="4"/>
      <c r="J692" s="3" t="s">
        <v>4332</v>
      </c>
      <c r="K692" s="15">
        <v>1540</v>
      </c>
    </row>
    <row r="693" spans="1:12">
      <c r="A693" s="36">
        <f>ROW(693:693)-SUM(L$2:L693)</f>
        <v>663</v>
      </c>
      <c r="B693" s="36" t="s">
        <v>8845</v>
      </c>
      <c r="C693" s="4">
        <v>7264</v>
      </c>
      <c r="D693" s="5" t="s">
        <v>5378</v>
      </c>
      <c r="E693" s="4"/>
      <c r="F693" s="4" t="s">
        <v>5340</v>
      </c>
      <c r="G693" s="6" t="s">
        <v>5314</v>
      </c>
      <c r="H693" s="6"/>
      <c r="I693" s="4"/>
      <c r="J693" s="3" t="s">
        <v>4333</v>
      </c>
      <c r="K693" s="15">
        <v>1430</v>
      </c>
    </row>
    <row r="694" spans="1:12">
      <c r="A694" s="36">
        <f>ROW(694:694)-SUM(L$2:L694)</f>
        <v>664</v>
      </c>
      <c r="B694" s="36" t="s">
        <v>8846</v>
      </c>
      <c r="C694" s="4">
        <v>7264</v>
      </c>
      <c r="D694" s="5" t="s">
        <v>8402</v>
      </c>
      <c r="E694" s="4"/>
      <c r="F694" s="4" t="s">
        <v>5340</v>
      </c>
      <c r="G694" s="6" t="s">
        <v>5314</v>
      </c>
      <c r="H694" s="6"/>
      <c r="I694" s="4"/>
      <c r="J694" s="3" t="s">
        <v>4333</v>
      </c>
      <c r="K694" s="15">
        <v>1760</v>
      </c>
    </row>
    <row r="695" spans="1:12">
      <c r="A695" s="36">
        <f>ROW(695:695)-SUM(L$2:L695)</f>
        <v>665</v>
      </c>
      <c r="B695" s="36" t="s">
        <v>8847</v>
      </c>
      <c r="C695" s="4">
        <v>7264</v>
      </c>
      <c r="D695" s="5" t="s">
        <v>8403</v>
      </c>
      <c r="E695" s="4"/>
      <c r="F695" s="4" t="s">
        <v>5340</v>
      </c>
      <c r="G695" s="6"/>
      <c r="H695" s="6"/>
      <c r="I695" s="4"/>
      <c r="J695" s="3" t="s">
        <v>4334</v>
      </c>
      <c r="K695" s="15">
        <v>660</v>
      </c>
    </row>
    <row r="696" spans="1:12">
      <c r="A696" s="36">
        <f>ROW(696:696)-SUM(L$2:L696)</f>
        <v>666</v>
      </c>
      <c r="B696" s="36" t="s">
        <v>8848</v>
      </c>
      <c r="C696" s="4">
        <v>7264</v>
      </c>
      <c r="D696" s="5" t="s">
        <v>8404</v>
      </c>
      <c r="E696" s="4"/>
      <c r="F696" s="4" t="s">
        <v>5340</v>
      </c>
      <c r="G696" s="6"/>
      <c r="H696" s="6"/>
      <c r="I696" s="4"/>
      <c r="J696" s="3" t="s">
        <v>4334</v>
      </c>
      <c r="K696" s="15">
        <v>660</v>
      </c>
    </row>
    <row r="697" spans="1:12">
      <c r="A697" s="36">
        <f>ROW(697:697)-SUM(L$2:L697)</f>
        <v>667</v>
      </c>
      <c r="B697" s="36" t="s">
        <v>8849</v>
      </c>
      <c r="C697" s="4">
        <v>7264</v>
      </c>
      <c r="D697" s="5" t="s">
        <v>8405</v>
      </c>
      <c r="E697" s="4"/>
      <c r="F697" s="4" t="s">
        <v>5340</v>
      </c>
      <c r="G697" s="6"/>
      <c r="H697" s="6"/>
      <c r="I697" s="4"/>
      <c r="J697" s="3" t="s">
        <v>4334</v>
      </c>
      <c r="K697" s="15">
        <v>935</v>
      </c>
    </row>
    <row r="698" spans="1:12">
      <c r="A698" s="36">
        <f>ROW(698:698)-SUM(L$2:L698)</f>
        <v>668</v>
      </c>
      <c r="B698" s="36" t="s">
        <v>8850</v>
      </c>
      <c r="C698" s="4">
        <v>7264</v>
      </c>
      <c r="D698" s="5" t="s">
        <v>8406</v>
      </c>
      <c r="E698" s="4"/>
      <c r="F698" s="4" t="s">
        <v>5340</v>
      </c>
      <c r="G698" s="6"/>
      <c r="H698" s="6"/>
      <c r="I698" s="4"/>
      <c r="J698" s="3" t="s">
        <v>4334</v>
      </c>
      <c r="K698" s="15">
        <v>935</v>
      </c>
    </row>
    <row r="699" spans="1:12">
      <c r="A699" s="36">
        <f>ROW(699:699)-SUM(L$2:L699)</f>
        <v>669</v>
      </c>
      <c r="B699" s="36" t="s">
        <v>8851</v>
      </c>
      <c r="C699" s="4">
        <v>7264</v>
      </c>
      <c r="D699" s="5" t="s">
        <v>986</v>
      </c>
      <c r="E699" s="4"/>
      <c r="F699" s="4" t="s">
        <v>5340</v>
      </c>
      <c r="G699" s="6"/>
      <c r="H699" s="6"/>
      <c r="I699" s="4"/>
      <c r="J699" s="3" t="s">
        <v>4335</v>
      </c>
      <c r="K699" s="15">
        <v>660</v>
      </c>
    </row>
    <row r="700" spans="1:12">
      <c r="A700" s="36">
        <f>ROW(700:700)-SUM(L$2:L700)</f>
        <v>670</v>
      </c>
      <c r="B700" s="36" t="s">
        <v>8852</v>
      </c>
      <c r="C700" s="4">
        <v>7264</v>
      </c>
      <c r="D700" s="5" t="s">
        <v>987</v>
      </c>
      <c r="E700" s="4"/>
      <c r="F700" s="4" t="s">
        <v>5340</v>
      </c>
      <c r="G700" s="6"/>
      <c r="H700" s="6"/>
      <c r="I700" s="4"/>
      <c r="J700" s="3" t="s">
        <v>4335</v>
      </c>
      <c r="K700" s="15">
        <v>660</v>
      </c>
    </row>
    <row r="701" spans="1:12" ht="30">
      <c r="A701" s="36">
        <f>ROW(701:701)-SUM(L$2:L701)</f>
        <v>671</v>
      </c>
      <c r="B701" s="36" t="s">
        <v>8853</v>
      </c>
      <c r="C701" s="4">
        <v>7264</v>
      </c>
      <c r="D701" s="5" t="s">
        <v>988</v>
      </c>
      <c r="E701" s="4"/>
      <c r="F701" s="4" t="s">
        <v>5340</v>
      </c>
      <c r="G701" s="6"/>
      <c r="H701" s="6"/>
      <c r="I701" s="4"/>
      <c r="J701" s="3" t="s">
        <v>4335</v>
      </c>
      <c r="K701" s="15">
        <v>990</v>
      </c>
    </row>
    <row r="702" spans="1:12" ht="30">
      <c r="A702" s="36">
        <f>ROW(702:702)-SUM(L$2:L702)</f>
        <v>672</v>
      </c>
      <c r="B702" s="36" t="s">
        <v>8854</v>
      </c>
      <c r="C702" s="4">
        <v>7264</v>
      </c>
      <c r="D702" s="5" t="s">
        <v>989</v>
      </c>
      <c r="E702" s="4"/>
      <c r="F702" s="4" t="s">
        <v>5340</v>
      </c>
      <c r="G702" s="6"/>
      <c r="H702" s="6"/>
      <c r="I702" s="4"/>
      <c r="J702" s="3" t="s">
        <v>4335</v>
      </c>
      <c r="K702" s="15">
        <v>990</v>
      </c>
    </row>
    <row r="703" spans="1:12" s="141" customFormat="1">
      <c r="A703" s="3">
        <f>ROW(703:703)-SUM(L$2:L703)</f>
        <v>673</v>
      </c>
      <c r="B703" s="3" t="s">
        <v>1833</v>
      </c>
      <c r="C703" s="4">
        <v>7292</v>
      </c>
      <c r="D703" s="5" t="s">
        <v>330</v>
      </c>
      <c r="E703" s="4"/>
      <c r="F703" s="4" t="s">
        <v>2342</v>
      </c>
      <c r="G703" s="6" t="s">
        <v>5314</v>
      </c>
      <c r="H703" s="6"/>
      <c r="I703" s="4"/>
      <c r="J703" s="3" t="s">
        <v>1834</v>
      </c>
      <c r="K703" s="15">
        <v>2750</v>
      </c>
      <c r="L703" s="300"/>
    </row>
    <row r="704" spans="1:12" s="141" customFormat="1">
      <c r="A704" s="3">
        <f>ROW(704:704)-SUM(L$2:L704)</f>
        <v>674</v>
      </c>
      <c r="B704" s="3" t="s">
        <v>329</v>
      </c>
      <c r="C704" s="4">
        <v>7292</v>
      </c>
      <c r="D704" s="5" t="s">
        <v>332</v>
      </c>
      <c r="E704" s="4"/>
      <c r="F704" s="4" t="s">
        <v>2342</v>
      </c>
      <c r="G704" s="6"/>
      <c r="H704" s="6"/>
      <c r="I704" s="4"/>
      <c r="J704" s="3" t="s">
        <v>331</v>
      </c>
      <c r="K704" s="15">
        <v>935</v>
      </c>
      <c r="L704" s="300"/>
    </row>
    <row r="705" spans="1:12" s="141" customFormat="1">
      <c r="A705" s="3">
        <f>ROW(705:705)-SUM(L$2:L705)</f>
        <v>675</v>
      </c>
      <c r="B705" s="3" t="s">
        <v>333</v>
      </c>
      <c r="C705" s="4">
        <v>7292</v>
      </c>
      <c r="D705" s="5" t="s">
        <v>334</v>
      </c>
      <c r="E705" s="4"/>
      <c r="F705" s="4" t="s">
        <v>2342</v>
      </c>
      <c r="G705" s="6"/>
      <c r="H705" s="6"/>
      <c r="I705" s="4"/>
      <c r="J705" s="3" t="s">
        <v>331</v>
      </c>
      <c r="K705" s="15">
        <v>935</v>
      </c>
      <c r="L705" s="300"/>
    </row>
    <row r="706" spans="1:12" s="141" customFormat="1">
      <c r="A706" s="3">
        <f>ROW(706:706)-SUM(L$2:L706)</f>
        <v>676</v>
      </c>
      <c r="B706" s="3" t="s">
        <v>375</v>
      </c>
      <c r="C706" s="4">
        <v>7292</v>
      </c>
      <c r="D706" s="5" t="s">
        <v>376</v>
      </c>
      <c r="E706" s="4"/>
      <c r="F706" s="4" t="s">
        <v>2342</v>
      </c>
      <c r="G706" s="6"/>
      <c r="H706" s="6"/>
      <c r="I706" s="4"/>
      <c r="J706" s="3" t="s">
        <v>377</v>
      </c>
      <c r="K706" s="15">
        <v>990</v>
      </c>
      <c r="L706" s="300"/>
    </row>
    <row r="707" spans="1:12" s="141" customFormat="1" ht="30">
      <c r="A707" s="3">
        <f>ROW(707:707)-SUM(L$2:L707)</f>
        <v>677</v>
      </c>
      <c r="B707" s="3" t="s">
        <v>379</v>
      </c>
      <c r="C707" s="4">
        <v>7292</v>
      </c>
      <c r="D707" s="5" t="s">
        <v>378</v>
      </c>
      <c r="E707" s="4"/>
      <c r="F707" s="4" t="s">
        <v>2342</v>
      </c>
      <c r="G707" s="6"/>
      <c r="H707" s="6"/>
      <c r="I707" s="4"/>
      <c r="J707" s="3" t="s">
        <v>377</v>
      </c>
      <c r="K707" s="15">
        <v>990</v>
      </c>
      <c r="L707" s="300"/>
    </row>
    <row r="708" spans="1:12" s="141" customFormat="1">
      <c r="A708" s="3">
        <f>ROW(708:708)-SUM(L$2:L708)</f>
        <v>678</v>
      </c>
      <c r="B708" s="3" t="s">
        <v>1228</v>
      </c>
      <c r="C708" s="4">
        <v>7247</v>
      </c>
      <c r="D708" s="5" t="s">
        <v>3028</v>
      </c>
      <c r="E708" s="4"/>
      <c r="F708" s="4" t="s">
        <v>2452</v>
      </c>
      <c r="G708" s="6" t="s">
        <v>5314</v>
      </c>
      <c r="H708" s="6"/>
      <c r="I708" s="4"/>
      <c r="J708" s="3" t="s">
        <v>1229</v>
      </c>
      <c r="K708" s="15">
        <v>1837</v>
      </c>
      <c r="L708" s="300"/>
    </row>
    <row r="709" spans="1:12" s="141" customFormat="1">
      <c r="A709" s="3">
        <f>ROW(709:709)-SUM(L$2:L709)</f>
        <v>679</v>
      </c>
      <c r="B709" s="3" t="s">
        <v>1230</v>
      </c>
      <c r="C709" s="4">
        <v>7247</v>
      </c>
      <c r="D709" s="5" t="s">
        <v>3029</v>
      </c>
      <c r="E709" s="4"/>
      <c r="F709" s="4" t="s">
        <v>2452</v>
      </c>
      <c r="G709" s="6" t="s">
        <v>5314</v>
      </c>
      <c r="H709" s="6"/>
      <c r="I709" s="4"/>
      <c r="J709" s="3" t="s">
        <v>1229</v>
      </c>
      <c r="K709" s="15">
        <v>1837</v>
      </c>
      <c r="L709" s="300"/>
    </row>
    <row r="710" spans="1:12" s="141" customFormat="1">
      <c r="A710" s="3">
        <f>ROW(710:710)-SUM(L$2:L710)</f>
        <v>680</v>
      </c>
      <c r="B710" s="3" t="s">
        <v>1231</v>
      </c>
      <c r="C710" s="4">
        <v>7247</v>
      </c>
      <c r="D710" s="5" t="s">
        <v>3030</v>
      </c>
      <c r="E710" s="4"/>
      <c r="F710" s="4" t="s">
        <v>2452</v>
      </c>
      <c r="G710" s="6" t="s">
        <v>5314</v>
      </c>
      <c r="H710" s="6"/>
      <c r="I710" s="4"/>
      <c r="J710" s="3" t="s">
        <v>1232</v>
      </c>
      <c r="K710" s="15">
        <v>1430</v>
      </c>
      <c r="L710" s="300"/>
    </row>
    <row r="711" spans="1:12" s="141" customFormat="1">
      <c r="A711" s="3">
        <f>ROW(711:711)-SUM(L$2:L711)</f>
        <v>681</v>
      </c>
      <c r="B711" s="3" t="s">
        <v>1233</v>
      </c>
      <c r="C711" s="4">
        <v>7247</v>
      </c>
      <c r="D711" s="5" t="s">
        <v>3031</v>
      </c>
      <c r="E711" s="4"/>
      <c r="F711" s="4" t="s">
        <v>2452</v>
      </c>
      <c r="G711" s="6" t="s">
        <v>5314</v>
      </c>
      <c r="H711" s="6"/>
      <c r="I711" s="4"/>
      <c r="J711" s="3" t="s">
        <v>1232</v>
      </c>
      <c r="K711" s="15">
        <v>1430</v>
      </c>
      <c r="L711" s="300"/>
    </row>
    <row r="712" spans="1:12" s="141" customFormat="1">
      <c r="A712" s="3">
        <f>ROW(712:712)-SUM(L$2:L712)</f>
        <v>682</v>
      </c>
      <c r="B712" s="3" t="s">
        <v>1234</v>
      </c>
      <c r="C712" s="4">
        <v>7247</v>
      </c>
      <c r="D712" s="5" t="s">
        <v>3032</v>
      </c>
      <c r="E712" s="4"/>
      <c r="F712" s="4" t="s">
        <v>2452</v>
      </c>
      <c r="G712" s="6" t="s">
        <v>5314</v>
      </c>
      <c r="H712" s="6"/>
      <c r="I712" s="4"/>
      <c r="J712" s="3" t="s">
        <v>1235</v>
      </c>
      <c r="K712" s="15">
        <v>1760</v>
      </c>
      <c r="L712" s="300"/>
    </row>
    <row r="713" spans="1:12" s="141" customFormat="1">
      <c r="A713" s="3">
        <f>ROW(713:713)-SUM(L$2:L713)</f>
        <v>683</v>
      </c>
      <c r="B713" s="3" t="s">
        <v>1236</v>
      </c>
      <c r="C713" s="4">
        <v>7247</v>
      </c>
      <c r="D713" s="5" t="s">
        <v>3033</v>
      </c>
      <c r="E713" s="4"/>
      <c r="F713" s="4" t="s">
        <v>2452</v>
      </c>
      <c r="G713" s="6" t="s">
        <v>5314</v>
      </c>
      <c r="H713" s="6"/>
      <c r="I713" s="4"/>
      <c r="J713" s="3" t="s">
        <v>1235</v>
      </c>
      <c r="K713" s="15">
        <v>1760</v>
      </c>
      <c r="L713" s="300"/>
    </row>
    <row r="714" spans="1:12" s="141" customFormat="1">
      <c r="A714" s="3">
        <f>ROW(714:714)-SUM(L$2:L714)</f>
        <v>684</v>
      </c>
      <c r="B714" s="3" t="s">
        <v>1237</v>
      </c>
      <c r="C714" s="4">
        <v>7247</v>
      </c>
      <c r="D714" s="5" t="s">
        <v>3034</v>
      </c>
      <c r="E714" s="4"/>
      <c r="F714" s="4" t="s">
        <v>2452</v>
      </c>
      <c r="G714" s="6" t="s">
        <v>5314</v>
      </c>
      <c r="H714" s="6"/>
      <c r="I714" s="4"/>
      <c r="J714" s="3" t="s">
        <v>1235</v>
      </c>
      <c r="K714" s="15">
        <v>1760</v>
      </c>
      <c r="L714" s="300"/>
    </row>
    <row r="715" spans="1:12" s="141" customFormat="1">
      <c r="A715" s="3">
        <f>ROW(715:715)-SUM(L$2:L715)</f>
        <v>685</v>
      </c>
      <c r="B715" s="3" t="s">
        <v>1238</v>
      </c>
      <c r="C715" s="4">
        <v>7247</v>
      </c>
      <c r="D715" s="5" t="s">
        <v>3035</v>
      </c>
      <c r="E715" s="4"/>
      <c r="F715" s="4" t="s">
        <v>2452</v>
      </c>
      <c r="G715" s="6" t="s">
        <v>5314</v>
      </c>
      <c r="H715" s="6"/>
      <c r="I715" s="4"/>
      <c r="J715" s="3" t="s">
        <v>1235</v>
      </c>
      <c r="K715" s="15">
        <v>1760</v>
      </c>
      <c r="L715" s="300"/>
    </row>
    <row r="716" spans="1:12" s="141" customFormat="1">
      <c r="A716" s="3">
        <f>ROW(716:716)-SUM(L$2:L716)</f>
        <v>686</v>
      </c>
      <c r="B716" s="3" t="s">
        <v>3058</v>
      </c>
      <c r="C716" s="4">
        <v>7281</v>
      </c>
      <c r="D716" s="5" t="s">
        <v>3038</v>
      </c>
      <c r="E716" s="4"/>
      <c r="F716" s="4" t="s">
        <v>4447</v>
      </c>
      <c r="G716" s="6"/>
      <c r="H716" s="6"/>
      <c r="I716" s="4"/>
      <c r="J716" s="3" t="s">
        <v>3036</v>
      </c>
      <c r="K716" s="15">
        <v>1947</v>
      </c>
      <c r="L716" s="300"/>
    </row>
    <row r="717" spans="1:12" s="141" customFormat="1">
      <c r="A717" s="3">
        <f>ROW(717:717)-SUM(L$2:L717)</f>
        <v>687</v>
      </c>
      <c r="B717" s="3" t="s">
        <v>3059</v>
      </c>
      <c r="C717" s="4">
        <v>7281</v>
      </c>
      <c r="D717" s="5" t="s">
        <v>3039</v>
      </c>
      <c r="E717" s="4"/>
      <c r="F717" s="4" t="s">
        <v>4447</v>
      </c>
      <c r="G717" s="6"/>
      <c r="H717" s="6"/>
      <c r="I717" s="4"/>
      <c r="J717" s="3" t="s">
        <v>3036</v>
      </c>
      <c r="K717" s="15">
        <v>1837</v>
      </c>
      <c r="L717" s="300"/>
    </row>
    <row r="718" spans="1:12" s="141" customFormat="1">
      <c r="A718" s="3">
        <f>ROW(718:718)-SUM(L$2:L718)</f>
        <v>688</v>
      </c>
      <c r="B718" s="3" t="s">
        <v>3060</v>
      </c>
      <c r="C718" s="4">
        <v>7281</v>
      </c>
      <c r="D718" s="5" t="s">
        <v>3040</v>
      </c>
      <c r="E718" s="4"/>
      <c r="F718" s="4" t="s">
        <v>4447</v>
      </c>
      <c r="G718" s="6"/>
      <c r="H718" s="6"/>
      <c r="I718" s="4"/>
      <c r="J718" s="3" t="s">
        <v>3037</v>
      </c>
      <c r="K718" s="15">
        <v>2310</v>
      </c>
      <c r="L718" s="300"/>
    </row>
    <row r="719" spans="1:12" s="141" customFormat="1">
      <c r="A719" s="3">
        <f>ROW(719:719)-SUM(L$2:L719)</f>
        <v>689</v>
      </c>
      <c r="B719" s="3" t="s">
        <v>3061</v>
      </c>
      <c r="C719" s="4">
        <v>7281</v>
      </c>
      <c r="D719" s="5" t="s">
        <v>3041</v>
      </c>
      <c r="E719" s="4"/>
      <c r="F719" s="4" t="s">
        <v>4447</v>
      </c>
      <c r="G719" s="6"/>
      <c r="H719" s="6"/>
      <c r="I719" s="4"/>
      <c r="J719" s="3" t="s">
        <v>3037</v>
      </c>
      <c r="K719" s="15">
        <v>1815</v>
      </c>
      <c r="L719" s="300"/>
    </row>
    <row r="720" spans="1:12" s="141" customFormat="1">
      <c r="A720" s="3">
        <f>ROW(720:720)-SUM(L$2:L720)</f>
        <v>690</v>
      </c>
      <c r="B720" s="3" t="s">
        <v>3062</v>
      </c>
      <c r="C720" s="4">
        <v>7281</v>
      </c>
      <c r="D720" s="5" t="s">
        <v>3042</v>
      </c>
      <c r="E720" s="4"/>
      <c r="F720" s="4" t="s">
        <v>4447</v>
      </c>
      <c r="G720" s="6"/>
      <c r="H720" s="6"/>
      <c r="I720" s="4"/>
      <c r="J720" s="3" t="s">
        <v>3043</v>
      </c>
      <c r="K720" s="15">
        <v>1254</v>
      </c>
      <c r="L720" s="300"/>
    </row>
    <row r="721" spans="1:12" s="141" customFormat="1">
      <c r="A721" s="3">
        <f>ROW(721:721)-SUM(L$2:L721)</f>
        <v>691</v>
      </c>
      <c r="B721" s="3" t="s">
        <v>3063</v>
      </c>
      <c r="C721" s="4">
        <v>7281</v>
      </c>
      <c r="D721" s="5" t="s">
        <v>3044</v>
      </c>
      <c r="E721" s="4"/>
      <c r="F721" s="4" t="s">
        <v>4447</v>
      </c>
      <c r="G721" s="6"/>
      <c r="H721" s="6"/>
      <c r="I721" s="4"/>
      <c r="J721" s="3" t="s">
        <v>3043</v>
      </c>
      <c r="K721" s="15">
        <v>1210</v>
      </c>
      <c r="L721" s="300"/>
    </row>
    <row r="722" spans="1:12" s="141" customFormat="1">
      <c r="A722" s="3">
        <f>ROW(722:722)-SUM(L$2:L722)</f>
        <v>692</v>
      </c>
      <c r="B722" s="3" t="s">
        <v>3064</v>
      </c>
      <c r="C722" s="4">
        <v>7281</v>
      </c>
      <c r="D722" s="5" t="s">
        <v>3045</v>
      </c>
      <c r="E722" s="4"/>
      <c r="F722" s="4" t="s">
        <v>4447</v>
      </c>
      <c r="G722" s="6"/>
      <c r="H722" s="6"/>
      <c r="I722" s="4"/>
      <c r="J722" s="3" t="s">
        <v>3046</v>
      </c>
      <c r="K722" s="15">
        <v>1133</v>
      </c>
      <c r="L722" s="300"/>
    </row>
    <row r="723" spans="1:12" s="141" customFormat="1">
      <c r="A723" s="3">
        <f>ROW(723:723)-SUM(L$2:L723)</f>
        <v>693</v>
      </c>
      <c r="B723" s="3" t="s">
        <v>3065</v>
      </c>
      <c r="C723" s="4">
        <v>7281</v>
      </c>
      <c r="D723" s="5" t="s">
        <v>3047</v>
      </c>
      <c r="E723" s="4"/>
      <c r="F723" s="4" t="s">
        <v>4447</v>
      </c>
      <c r="G723" s="6"/>
      <c r="H723" s="6"/>
      <c r="I723" s="4"/>
      <c r="J723" s="3" t="s">
        <v>3046</v>
      </c>
      <c r="K723" s="15">
        <v>1100</v>
      </c>
      <c r="L723" s="300"/>
    </row>
    <row r="724" spans="1:12" s="141" customFormat="1">
      <c r="A724" s="3">
        <f>ROW(724:724)-SUM(L$2:L724)</f>
        <v>694</v>
      </c>
      <c r="B724" s="3" t="s">
        <v>3066</v>
      </c>
      <c r="C724" s="4">
        <v>7281</v>
      </c>
      <c r="D724" s="5" t="s">
        <v>3042</v>
      </c>
      <c r="E724" s="4"/>
      <c r="F724" s="4" t="s">
        <v>4447</v>
      </c>
      <c r="G724" s="6"/>
      <c r="H724" s="6"/>
      <c r="I724" s="4"/>
      <c r="J724" s="3" t="s">
        <v>3048</v>
      </c>
      <c r="K724" s="15">
        <v>1463</v>
      </c>
      <c r="L724" s="300"/>
    </row>
    <row r="725" spans="1:12" s="141" customFormat="1">
      <c r="A725" s="3">
        <f>ROW(725:725)-SUM(L$2:L725)</f>
        <v>695</v>
      </c>
      <c r="B725" s="3" t="s">
        <v>3067</v>
      </c>
      <c r="C725" s="4">
        <v>7281</v>
      </c>
      <c r="D725" s="5" t="s">
        <v>3044</v>
      </c>
      <c r="E725" s="4"/>
      <c r="F725" s="4" t="s">
        <v>4447</v>
      </c>
      <c r="G725" s="6"/>
      <c r="H725" s="6"/>
      <c r="I725" s="4"/>
      <c r="J725" s="3" t="s">
        <v>3048</v>
      </c>
      <c r="K725" s="15">
        <v>1320</v>
      </c>
      <c r="L725" s="300"/>
    </row>
    <row r="726" spans="1:12" s="141" customFormat="1">
      <c r="A726" s="3">
        <f>ROW(726:726)-SUM(L$2:L726)</f>
        <v>696</v>
      </c>
      <c r="B726" s="3" t="s">
        <v>3068</v>
      </c>
      <c r="C726" s="4">
        <v>7281</v>
      </c>
      <c r="D726" s="5" t="s">
        <v>3045</v>
      </c>
      <c r="E726" s="4"/>
      <c r="F726" s="4" t="s">
        <v>4447</v>
      </c>
      <c r="G726" s="6"/>
      <c r="H726" s="6"/>
      <c r="I726" s="4"/>
      <c r="J726" s="3" t="s">
        <v>3048</v>
      </c>
      <c r="K726" s="15">
        <v>1705</v>
      </c>
      <c r="L726" s="300"/>
    </row>
    <row r="727" spans="1:12" s="141" customFormat="1">
      <c r="A727" s="3">
        <f>ROW(727:727)-SUM(L$2:L727)</f>
        <v>697</v>
      </c>
      <c r="B727" s="3" t="s">
        <v>3069</v>
      </c>
      <c r="C727" s="4">
        <v>7281</v>
      </c>
      <c r="D727" s="5" t="s">
        <v>3047</v>
      </c>
      <c r="E727" s="4"/>
      <c r="F727" s="4" t="s">
        <v>4447</v>
      </c>
      <c r="G727" s="6"/>
      <c r="H727" s="6"/>
      <c r="I727" s="4"/>
      <c r="J727" s="3" t="s">
        <v>3048</v>
      </c>
      <c r="K727" s="15">
        <v>1650</v>
      </c>
      <c r="L727" s="300"/>
    </row>
    <row r="728" spans="1:12" s="141" customFormat="1">
      <c r="A728" s="3">
        <f>ROW(728:728)-SUM(L$2:L728)</f>
        <v>698</v>
      </c>
      <c r="B728" s="3" t="s">
        <v>3070</v>
      </c>
      <c r="C728" s="4">
        <v>7281</v>
      </c>
      <c r="D728" s="5" t="s">
        <v>3049</v>
      </c>
      <c r="E728" s="4"/>
      <c r="F728" s="4" t="s">
        <v>4447</v>
      </c>
      <c r="G728" s="6"/>
      <c r="H728" s="6"/>
      <c r="I728" s="4"/>
      <c r="J728" s="3" t="s">
        <v>3050</v>
      </c>
      <c r="K728" s="15">
        <v>902</v>
      </c>
      <c r="L728" s="300"/>
    </row>
    <row r="729" spans="1:12" s="141" customFormat="1">
      <c r="A729" s="3">
        <f>ROW(729:729)-SUM(L$2:L729)</f>
        <v>699</v>
      </c>
      <c r="B729" s="3" t="s">
        <v>3071</v>
      </c>
      <c r="C729" s="4">
        <v>7281</v>
      </c>
      <c r="D729" s="5" t="s">
        <v>3051</v>
      </c>
      <c r="E729" s="4"/>
      <c r="F729" s="4" t="s">
        <v>4447</v>
      </c>
      <c r="G729" s="6"/>
      <c r="H729" s="6"/>
      <c r="I729" s="4"/>
      <c r="J729" s="3" t="s">
        <v>3050</v>
      </c>
      <c r="K729" s="15">
        <v>825</v>
      </c>
      <c r="L729" s="300"/>
    </row>
    <row r="730" spans="1:12" s="141" customFormat="1">
      <c r="A730" s="3">
        <f>ROW(730:730)-SUM(L$2:L730)</f>
        <v>700</v>
      </c>
      <c r="B730" s="3" t="s">
        <v>3072</v>
      </c>
      <c r="C730" s="4">
        <v>7281</v>
      </c>
      <c r="D730" s="5" t="s">
        <v>3052</v>
      </c>
      <c r="E730" s="4"/>
      <c r="F730" s="4" t="s">
        <v>4447</v>
      </c>
      <c r="G730" s="6"/>
      <c r="H730" s="6"/>
      <c r="I730" s="4"/>
      <c r="J730" s="3" t="s">
        <v>3056</v>
      </c>
      <c r="K730" s="15">
        <v>1155</v>
      </c>
      <c r="L730" s="300"/>
    </row>
    <row r="731" spans="1:12" s="141" customFormat="1">
      <c r="A731" s="3">
        <f>ROW(731:731)-SUM(L$2:L731)</f>
        <v>701</v>
      </c>
      <c r="B731" s="3" t="s">
        <v>3073</v>
      </c>
      <c r="C731" s="4">
        <v>7281</v>
      </c>
      <c r="D731" s="5" t="s">
        <v>3054</v>
      </c>
      <c r="E731" s="4"/>
      <c r="F731" s="4" t="s">
        <v>4447</v>
      </c>
      <c r="G731" s="6"/>
      <c r="H731" s="6"/>
      <c r="I731" s="4"/>
      <c r="J731" s="3" t="s">
        <v>3056</v>
      </c>
      <c r="K731" s="15">
        <v>1210</v>
      </c>
      <c r="L731" s="300"/>
    </row>
    <row r="732" spans="1:12" s="141" customFormat="1">
      <c r="A732" s="3">
        <f>ROW(732:732)-SUM(L$2:L732)</f>
        <v>702</v>
      </c>
      <c r="B732" s="3" t="s">
        <v>3074</v>
      </c>
      <c r="C732" s="4">
        <v>7281</v>
      </c>
      <c r="D732" s="5" t="s">
        <v>3055</v>
      </c>
      <c r="E732" s="4"/>
      <c r="F732" s="4" t="s">
        <v>4447</v>
      </c>
      <c r="G732" s="6"/>
      <c r="H732" s="6"/>
      <c r="I732" s="4"/>
      <c r="J732" s="3" t="s">
        <v>3053</v>
      </c>
      <c r="K732" s="15">
        <v>1485</v>
      </c>
      <c r="L732" s="300"/>
    </row>
    <row r="733" spans="1:12" s="141" customFormat="1">
      <c r="A733" s="3">
        <f>ROW(733:733)-SUM(L$2:L733)</f>
        <v>703</v>
      </c>
      <c r="B733" s="3" t="s">
        <v>3075</v>
      </c>
      <c r="C733" s="4">
        <v>7281</v>
      </c>
      <c r="D733" s="5" t="s">
        <v>3057</v>
      </c>
      <c r="E733" s="4"/>
      <c r="F733" s="4" t="s">
        <v>4447</v>
      </c>
      <c r="G733" s="6"/>
      <c r="H733" s="6"/>
      <c r="I733" s="4"/>
      <c r="J733" s="3" t="s">
        <v>3053</v>
      </c>
      <c r="K733" s="15">
        <v>1650</v>
      </c>
      <c r="L733" s="300"/>
    </row>
    <row r="734" spans="1:12" s="141" customFormat="1">
      <c r="A734" s="3">
        <f>ROW(734:734)-SUM(L$2:L734)</f>
        <v>704</v>
      </c>
      <c r="B734" s="3" t="s">
        <v>476</v>
      </c>
      <c r="C734" s="4">
        <v>7281</v>
      </c>
      <c r="D734" s="5" t="s">
        <v>477</v>
      </c>
      <c r="E734" s="4"/>
      <c r="F734" s="4" t="s">
        <v>4447</v>
      </c>
      <c r="G734" s="6"/>
      <c r="H734" s="6"/>
      <c r="I734" s="4"/>
      <c r="J734" s="3" t="s">
        <v>478</v>
      </c>
      <c r="K734" s="15">
        <v>1045</v>
      </c>
      <c r="L734" s="300"/>
    </row>
    <row r="735" spans="1:12" s="141" customFormat="1">
      <c r="A735" s="3">
        <f>ROW(735:735)-SUM(L$2:L735)</f>
        <v>705</v>
      </c>
      <c r="B735" s="3" t="s">
        <v>480</v>
      </c>
      <c r="C735" s="4">
        <v>7281</v>
      </c>
      <c r="D735" s="5" t="s">
        <v>479</v>
      </c>
      <c r="E735" s="4"/>
      <c r="F735" s="4" t="s">
        <v>4447</v>
      </c>
      <c r="G735" s="6"/>
      <c r="H735" s="6"/>
      <c r="I735" s="4"/>
      <c r="J735" s="3" t="s">
        <v>478</v>
      </c>
      <c r="K735" s="15">
        <v>1045</v>
      </c>
      <c r="L735" s="300"/>
    </row>
    <row r="736" spans="1:12">
      <c r="A736" s="36">
        <f>ROW(736:736)-SUM(L$2:L736)</f>
        <v>706</v>
      </c>
      <c r="B736" s="36" t="s">
        <v>8855</v>
      </c>
      <c r="C736" s="4">
        <v>7260</v>
      </c>
      <c r="D736" s="5" t="s">
        <v>1186</v>
      </c>
      <c r="E736" s="4"/>
      <c r="F736" s="4" t="s">
        <v>3856</v>
      </c>
      <c r="G736" s="6" t="s">
        <v>5314</v>
      </c>
      <c r="H736" s="6"/>
      <c r="I736" s="4"/>
      <c r="J736" s="3" t="s">
        <v>4336</v>
      </c>
      <c r="K736" s="19">
        <v>1540</v>
      </c>
    </row>
    <row r="737" spans="1:12">
      <c r="A737" s="36">
        <f>ROW(737:737)-SUM(L$2:L737)</f>
        <v>707</v>
      </c>
      <c r="B737" s="36" t="s">
        <v>8856</v>
      </c>
      <c r="C737" s="4">
        <v>7260</v>
      </c>
      <c r="D737" s="5" t="s">
        <v>8579</v>
      </c>
      <c r="E737" s="4"/>
      <c r="F737" s="4" t="s">
        <v>3856</v>
      </c>
      <c r="G737" s="6" t="s">
        <v>5314</v>
      </c>
      <c r="H737" s="6"/>
      <c r="I737" s="4"/>
      <c r="J737" s="3" t="s">
        <v>4336</v>
      </c>
      <c r="K737" s="19">
        <v>1870</v>
      </c>
    </row>
    <row r="738" spans="1:12" s="141" customFormat="1">
      <c r="A738" s="3">
        <f>ROW(738:738)-SUM(L$2:L738)</f>
        <v>708</v>
      </c>
      <c r="B738" s="3" t="s">
        <v>1339</v>
      </c>
      <c r="C738" s="4">
        <v>7260</v>
      </c>
      <c r="D738" s="5" t="s">
        <v>12496</v>
      </c>
      <c r="E738" s="4"/>
      <c r="F738" s="4" t="s">
        <v>3856</v>
      </c>
      <c r="G738" s="6" t="s">
        <v>5314</v>
      </c>
      <c r="H738" s="6" t="s">
        <v>5314</v>
      </c>
      <c r="I738" s="4"/>
      <c r="J738" s="3" t="s">
        <v>1340</v>
      </c>
      <c r="K738" s="19">
        <v>3410</v>
      </c>
      <c r="L738" s="300"/>
    </row>
    <row r="739" spans="1:12" s="141" customFormat="1">
      <c r="A739" s="3">
        <f>ROW(739:739)-SUM(L$2:L739)</f>
        <v>709</v>
      </c>
      <c r="B739" s="3" t="s">
        <v>11895</v>
      </c>
      <c r="C739" s="4">
        <v>7279</v>
      </c>
      <c r="D739" s="5" t="s">
        <v>11896</v>
      </c>
      <c r="E739" s="4"/>
      <c r="F739" s="4" t="s">
        <v>4471</v>
      </c>
      <c r="G739" s="6" t="s">
        <v>5314</v>
      </c>
      <c r="H739" s="6" t="s">
        <v>5314</v>
      </c>
      <c r="I739" s="4"/>
      <c r="J739" s="3" t="s">
        <v>11897</v>
      </c>
      <c r="K739" s="19">
        <v>3850</v>
      </c>
      <c r="L739" s="300"/>
    </row>
    <row r="740" spans="1:12" s="141" customFormat="1">
      <c r="A740" s="649">
        <f>ROW(740:740)-SUM(L$2:L740)</f>
        <v>710</v>
      </c>
      <c r="B740" s="649" t="s">
        <v>13079</v>
      </c>
      <c r="C740" s="4">
        <v>7279</v>
      </c>
      <c r="D740" s="650" t="s">
        <v>13080</v>
      </c>
      <c r="E740" s="4"/>
      <c r="F740" s="4" t="s">
        <v>13081</v>
      </c>
      <c r="G740" s="651" t="s">
        <v>5314</v>
      </c>
      <c r="H740" s="651" t="s">
        <v>5314</v>
      </c>
      <c r="I740" s="4"/>
      <c r="J740" s="649" t="s">
        <v>13082</v>
      </c>
      <c r="K740" s="19">
        <v>2970</v>
      </c>
      <c r="L740" s="300"/>
    </row>
    <row r="741" spans="1:12">
      <c r="A741" s="3">
        <f>ROW(741:741)-SUM(L$2:L741)</f>
        <v>711</v>
      </c>
      <c r="B741" s="3" t="s">
        <v>8857</v>
      </c>
      <c r="C741" s="4">
        <v>7242</v>
      </c>
      <c r="D741" s="5" t="s">
        <v>8580</v>
      </c>
      <c r="E741" s="4"/>
      <c r="F741" s="4" t="s">
        <v>4444</v>
      </c>
      <c r="G741" s="6"/>
      <c r="H741" s="6"/>
      <c r="I741" s="4"/>
      <c r="J741" s="3" t="s">
        <v>4008</v>
      </c>
      <c r="K741" s="19">
        <v>1045</v>
      </c>
    </row>
    <row r="742" spans="1:12">
      <c r="A742" s="3">
        <f>ROW(742:742)-SUM(L$2:L742)</f>
        <v>712</v>
      </c>
      <c r="B742" s="3" t="s">
        <v>8858</v>
      </c>
      <c r="C742" s="4">
        <v>7242</v>
      </c>
      <c r="D742" s="5" t="s">
        <v>8581</v>
      </c>
      <c r="E742" s="4"/>
      <c r="F742" s="4" t="s">
        <v>4444</v>
      </c>
      <c r="G742" s="6"/>
      <c r="H742" s="6"/>
      <c r="I742" s="4"/>
      <c r="J742" s="3" t="s">
        <v>4008</v>
      </c>
      <c r="K742" s="19">
        <v>1045</v>
      </c>
    </row>
    <row r="743" spans="1:12" s="141" customFormat="1">
      <c r="A743" s="3">
        <f>ROW(743:743)-SUM(L$2:L743)</f>
        <v>713</v>
      </c>
      <c r="B743" s="3" t="s">
        <v>6055</v>
      </c>
      <c r="C743" s="4">
        <v>7242</v>
      </c>
      <c r="D743" s="5" t="s">
        <v>6053</v>
      </c>
      <c r="E743" s="4"/>
      <c r="F743" s="4" t="s">
        <v>4444</v>
      </c>
      <c r="G743" s="6"/>
      <c r="H743" s="6"/>
      <c r="I743" s="4"/>
      <c r="J743" s="3" t="s">
        <v>4008</v>
      </c>
      <c r="K743" s="19">
        <v>1265</v>
      </c>
      <c r="L743" s="300"/>
    </row>
    <row r="744" spans="1:12" s="141" customFormat="1">
      <c r="A744" s="3">
        <f>ROW(744:744)-SUM(L$2:L744)</f>
        <v>714</v>
      </c>
      <c r="B744" s="3" t="s">
        <v>6056</v>
      </c>
      <c r="C744" s="4">
        <v>7242</v>
      </c>
      <c r="D744" s="5" t="s">
        <v>6054</v>
      </c>
      <c r="E744" s="4"/>
      <c r="F744" s="4" t="s">
        <v>4444</v>
      </c>
      <c r="G744" s="6"/>
      <c r="H744" s="6"/>
      <c r="I744" s="4"/>
      <c r="J744" s="3" t="s">
        <v>4008</v>
      </c>
      <c r="K744" s="19">
        <v>1265</v>
      </c>
      <c r="L744" s="300"/>
    </row>
    <row r="745" spans="1:12">
      <c r="A745" s="36">
        <f>ROW(745:745)-SUM(L$2:L745)</f>
        <v>715</v>
      </c>
      <c r="B745" s="36" t="s">
        <v>8859</v>
      </c>
      <c r="C745" s="4">
        <v>7276</v>
      </c>
      <c r="D745" s="5" t="s">
        <v>1516</v>
      </c>
      <c r="E745" s="4"/>
      <c r="F745" s="4" t="s">
        <v>3014</v>
      </c>
      <c r="G745" s="6" t="s">
        <v>5314</v>
      </c>
      <c r="H745" s="6" t="s">
        <v>5314</v>
      </c>
      <c r="I745" s="4"/>
      <c r="J745" s="3" t="s">
        <v>4337</v>
      </c>
      <c r="K745" s="15">
        <v>1540</v>
      </c>
    </row>
    <row r="746" spans="1:12">
      <c r="A746" s="36">
        <f>ROW(746:746)-SUM(L$2:L746)</f>
        <v>716</v>
      </c>
      <c r="B746" s="36" t="s">
        <v>8860</v>
      </c>
      <c r="C746" s="4">
        <v>7276</v>
      </c>
      <c r="D746" s="5" t="s">
        <v>1517</v>
      </c>
      <c r="E746" s="4"/>
      <c r="F746" s="4" t="s">
        <v>3014</v>
      </c>
      <c r="G746" s="6" t="s">
        <v>5314</v>
      </c>
      <c r="H746" s="6" t="s">
        <v>5314</v>
      </c>
      <c r="I746" s="4"/>
      <c r="J746" s="3" t="s">
        <v>4337</v>
      </c>
      <c r="K746" s="15">
        <v>1870</v>
      </c>
    </row>
    <row r="747" spans="1:12" s="141" customFormat="1" ht="30">
      <c r="A747" s="3">
        <f>ROW(747:747)-SUM(L$2:L747)</f>
        <v>717</v>
      </c>
      <c r="B747" s="3" t="s">
        <v>1523</v>
      </c>
      <c r="C747" s="4">
        <v>7276</v>
      </c>
      <c r="D747" s="5" t="s">
        <v>1519</v>
      </c>
      <c r="E747" s="4"/>
      <c r="F747" s="4" t="s">
        <v>3014</v>
      </c>
      <c r="G747" s="6"/>
      <c r="H747" s="6"/>
      <c r="I747" s="4"/>
      <c r="J747" s="3" t="s">
        <v>1515</v>
      </c>
      <c r="K747" s="15">
        <v>880</v>
      </c>
      <c r="L747" s="300"/>
    </row>
    <row r="748" spans="1:12" s="141" customFormat="1" ht="30">
      <c r="A748" s="3">
        <f>ROW(748:748)-SUM(L$2:L748)</f>
        <v>718</v>
      </c>
      <c r="B748" s="3" t="s">
        <v>1524</v>
      </c>
      <c r="C748" s="4">
        <v>7276</v>
      </c>
      <c r="D748" s="5" t="s">
        <v>1520</v>
      </c>
      <c r="E748" s="4"/>
      <c r="F748" s="4" t="s">
        <v>3014</v>
      </c>
      <c r="G748" s="6"/>
      <c r="H748" s="6"/>
      <c r="I748" s="4"/>
      <c r="J748" s="3" t="s">
        <v>1515</v>
      </c>
      <c r="K748" s="15">
        <v>880</v>
      </c>
      <c r="L748" s="300"/>
    </row>
    <row r="749" spans="1:12" s="141" customFormat="1" ht="45">
      <c r="A749" s="3">
        <f>ROW(749:749)-SUM(L$2:L749)</f>
        <v>719</v>
      </c>
      <c r="B749" s="3" t="s">
        <v>1525</v>
      </c>
      <c r="C749" s="4">
        <v>7276</v>
      </c>
      <c r="D749" s="5" t="s">
        <v>1521</v>
      </c>
      <c r="E749" s="4"/>
      <c r="F749" s="4" t="s">
        <v>3014</v>
      </c>
      <c r="G749" s="6"/>
      <c r="H749" s="6"/>
      <c r="I749" s="4"/>
      <c r="J749" s="3" t="s">
        <v>1518</v>
      </c>
      <c r="K749" s="15">
        <v>990</v>
      </c>
      <c r="L749" s="300"/>
    </row>
    <row r="750" spans="1:12" s="141" customFormat="1" ht="45">
      <c r="A750" s="3">
        <f>ROW(750:750)-SUM(L$2:L750)</f>
        <v>720</v>
      </c>
      <c r="B750" s="3" t="s">
        <v>1526</v>
      </c>
      <c r="C750" s="4">
        <v>7276</v>
      </c>
      <c r="D750" s="5" t="s">
        <v>1522</v>
      </c>
      <c r="E750" s="4"/>
      <c r="F750" s="4" t="s">
        <v>3014</v>
      </c>
      <c r="G750" s="6"/>
      <c r="H750" s="6"/>
      <c r="I750" s="4"/>
      <c r="J750" s="3" t="s">
        <v>1518</v>
      </c>
      <c r="K750" s="15">
        <v>990</v>
      </c>
      <c r="L750" s="300"/>
    </row>
    <row r="751" spans="1:12">
      <c r="A751" s="3">
        <f>ROW(751:751)-SUM(L$2:L751)</f>
        <v>721</v>
      </c>
      <c r="B751" s="3" t="s">
        <v>8861</v>
      </c>
      <c r="C751" s="4">
        <v>7292</v>
      </c>
      <c r="D751" s="5" t="s">
        <v>8582</v>
      </c>
      <c r="E751" s="4"/>
      <c r="F751" s="4" t="s">
        <v>2342</v>
      </c>
      <c r="G751" s="6" t="s">
        <v>5314</v>
      </c>
      <c r="H751" s="6" t="s">
        <v>5314</v>
      </c>
      <c r="I751" s="4"/>
      <c r="J751" s="3" t="s">
        <v>3970</v>
      </c>
      <c r="K751" s="15">
        <v>1760</v>
      </c>
    </row>
    <row r="752" spans="1:12" s="141" customFormat="1">
      <c r="A752" s="3">
        <f>ROW(752:752)-SUM(L$2:L752)</f>
        <v>722</v>
      </c>
      <c r="B752" s="3" t="s">
        <v>742</v>
      </c>
      <c r="C752" s="4">
        <v>7292</v>
      </c>
      <c r="D752" s="5" t="s">
        <v>743</v>
      </c>
      <c r="E752" s="4"/>
      <c r="F752" s="4" t="s">
        <v>2342</v>
      </c>
      <c r="G752" s="6" t="s">
        <v>5314</v>
      </c>
      <c r="H752" s="6"/>
      <c r="I752" s="4"/>
      <c r="J752" s="3" t="s">
        <v>744</v>
      </c>
      <c r="K752" s="15">
        <v>880</v>
      </c>
      <c r="L752" s="300"/>
    </row>
    <row r="753" spans="1:12" s="141" customFormat="1">
      <c r="A753" s="3">
        <f>ROW(753:753)-SUM(L$2:L753)</f>
        <v>723</v>
      </c>
      <c r="B753" s="3" t="s">
        <v>746</v>
      </c>
      <c r="C753" s="4">
        <v>7292</v>
      </c>
      <c r="D753" s="5" t="s">
        <v>745</v>
      </c>
      <c r="E753" s="4"/>
      <c r="F753" s="4" t="s">
        <v>2342</v>
      </c>
      <c r="G753" s="6" t="s">
        <v>5314</v>
      </c>
      <c r="H753" s="6"/>
      <c r="I753" s="4"/>
      <c r="J753" s="3" t="s">
        <v>744</v>
      </c>
      <c r="K753" s="15">
        <v>880</v>
      </c>
      <c r="L753" s="300"/>
    </row>
    <row r="754" spans="1:12">
      <c r="A754" s="722" t="s">
        <v>5395</v>
      </c>
      <c r="B754" s="723"/>
      <c r="C754" s="723"/>
      <c r="D754" s="723"/>
      <c r="E754" s="723"/>
      <c r="F754" s="723"/>
      <c r="G754" s="723"/>
      <c r="H754" s="723"/>
      <c r="I754" s="723"/>
      <c r="J754" s="723"/>
      <c r="K754" s="723"/>
      <c r="L754" s="300">
        <v>1</v>
      </c>
    </row>
    <row r="755" spans="1:12">
      <c r="A755" s="36">
        <f>ROW(755:755)-SUM(L$2:L755)</f>
        <v>724</v>
      </c>
      <c r="B755" s="36" t="s">
        <v>669</v>
      </c>
      <c r="C755" s="274" t="s">
        <v>3181</v>
      </c>
      <c r="D755" s="20" t="s">
        <v>9009</v>
      </c>
      <c r="E755" s="10"/>
      <c r="F755" s="9" t="s">
        <v>3182</v>
      </c>
      <c r="G755" s="10"/>
      <c r="H755" s="10"/>
      <c r="I755" s="10"/>
      <c r="J755" s="9" t="s">
        <v>4338</v>
      </c>
      <c r="K755" s="25">
        <v>990</v>
      </c>
    </row>
    <row r="756" spans="1:12" s="141" customFormat="1">
      <c r="A756" s="3">
        <f>ROW(756:756)-SUM(L$2:L756)</f>
        <v>725</v>
      </c>
      <c r="B756" s="3" t="s">
        <v>670</v>
      </c>
      <c r="C756" s="14" t="s">
        <v>3181</v>
      </c>
      <c r="D756" s="17" t="s">
        <v>9010</v>
      </c>
      <c r="E756" s="4"/>
      <c r="F756" s="3" t="s">
        <v>5654</v>
      </c>
      <c r="G756" s="4"/>
      <c r="H756" s="4"/>
      <c r="I756" s="4"/>
      <c r="J756" s="3" t="s">
        <v>9011</v>
      </c>
      <c r="K756" s="15">
        <v>1155</v>
      </c>
      <c r="L756" s="300"/>
    </row>
    <row r="757" spans="1:12" s="141" customFormat="1">
      <c r="A757" s="3">
        <f>ROW(757:757)-SUM(L$2:L757)</f>
        <v>726</v>
      </c>
      <c r="B757" s="3" t="s">
        <v>671</v>
      </c>
      <c r="C757" s="14" t="s">
        <v>3181</v>
      </c>
      <c r="D757" s="17" t="s">
        <v>9012</v>
      </c>
      <c r="E757" s="4"/>
      <c r="F757" s="3" t="s">
        <v>5654</v>
      </c>
      <c r="G757" s="4"/>
      <c r="H757" s="4"/>
      <c r="I757" s="4"/>
      <c r="J757" s="3" t="s">
        <v>9011</v>
      </c>
      <c r="K757" s="15">
        <v>1155</v>
      </c>
      <c r="L757" s="300"/>
    </row>
    <row r="758" spans="1:12" s="141" customFormat="1">
      <c r="A758" s="3">
        <f>ROW(758:758)-SUM(L$2:L758)</f>
        <v>727</v>
      </c>
      <c r="B758" s="3" t="s">
        <v>672</v>
      </c>
      <c r="C758" s="14" t="s">
        <v>3181</v>
      </c>
      <c r="D758" s="17" t="s">
        <v>9013</v>
      </c>
      <c r="E758" s="4"/>
      <c r="F758" s="3" t="s">
        <v>5654</v>
      </c>
      <c r="G758" s="4"/>
      <c r="H758" s="4"/>
      <c r="I758" s="4"/>
      <c r="J758" s="3" t="s">
        <v>9011</v>
      </c>
      <c r="K758" s="15">
        <v>1430</v>
      </c>
      <c r="L758" s="300"/>
    </row>
    <row r="759" spans="1:12" s="141" customFormat="1">
      <c r="A759" s="3">
        <f>ROW(759:759)-SUM(L$2:L759)</f>
        <v>728</v>
      </c>
      <c r="B759" s="3" t="s">
        <v>673</v>
      </c>
      <c r="C759" s="14" t="s">
        <v>3181</v>
      </c>
      <c r="D759" s="17" t="s">
        <v>9014</v>
      </c>
      <c r="E759" s="4"/>
      <c r="F759" s="3" t="s">
        <v>5654</v>
      </c>
      <c r="G759" s="4"/>
      <c r="H759" s="4"/>
      <c r="I759" s="4"/>
      <c r="J759" s="3" t="s">
        <v>9011</v>
      </c>
      <c r="K759" s="15">
        <v>1430</v>
      </c>
      <c r="L759" s="300"/>
    </row>
    <row r="760" spans="1:12">
      <c r="A760" s="722" t="s">
        <v>5621</v>
      </c>
      <c r="B760" s="740"/>
      <c r="C760" s="723"/>
      <c r="D760" s="723"/>
      <c r="E760" s="723"/>
      <c r="F760" s="723"/>
      <c r="G760" s="723"/>
      <c r="H760" s="723"/>
      <c r="I760" s="723"/>
      <c r="J760" s="723"/>
      <c r="K760" s="723"/>
      <c r="L760" s="300">
        <v>1</v>
      </c>
    </row>
    <row r="761" spans="1:12">
      <c r="A761" s="654">
        <f>ROW(761:761)-SUM(L$2:L761)</f>
        <v>729</v>
      </c>
      <c r="B761" s="92" t="s">
        <v>12841</v>
      </c>
      <c r="C761" s="327">
        <v>7811</v>
      </c>
      <c r="D761" s="90" t="s">
        <v>12842</v>
      </c>
      <c r="E761" s="78"/>
      <c r="F761" s="91" t="s">
        <v>2995</v>
      </c>
      <c r="G761" s="60" t="s">
        <v>5314</v>
      </c>
      <c r="H761" s="155"/>
      <c r="I761" s="91"/>
      <c r="J761" s="92" t="s">
        <v>12843</v>
      </c>
      <c r="K761" s="129">
        <v>2420</v>
      </c>
    </row>
    <row r="762" spans="1:12">
      <c r="A762" s="315">
        <f>ROW(762:762)-SUM(L$2:L762)</f>
        <v>730</v>
      </c>
      <c r="B762" s="316" t="s">
        <v>8862</v>
      </c>
      <c r="C762" s="328">
        <v>7807</v>
      </c>
      <c r="D762" s="95" t="s">
        <v>1187</v>
      </c>
      <c r="E762" s="71"/>
      <c r="F762" s="83" t="s">
        <v>5336</v>
      </c>
      <c r="G762" s="71" t="s">
        <v>5314</v>
      </c>
      <c r="H762" s="71"/>
      <c r="I762" s="83"/>
      <c r="J762" s="81" t="s">
        <v>3296</v>
      </c>
      <c r="K762" s="84">
        <v>1540</v>
      </c>
    </row>
    <row r="763" spans="1:12">
      <c r="A763" s="315">
        <f>ROW(763:763)-SUM(L$2:L763)</f>
        <v>731</v>
      </c>
      <c r="B763" s="316" t="s">
        <v>8865</v>
      </c>
      <c r="C763" s="328">
        <v>7807</v>
      </c>
      <c r="D763" s="95" t="s">
        <v>8583</v>
      </c>
      <c r="E763" s="71"/>
      <c r="F763" s="83" t="s">
        <v>5336</v>
      </c>
      <c r="G763" s="71" t="s">
        <v>5314</v>
      </c>
      <c r="H763" s="71"/>
      <c r="I763" s="83"/>
      <c r="J763" s="81" t="s">
        <v>3296</v>
      </c>
      <c r="K763" s="84">
        <v>1870</v>
      </c>
    </row>
    <row r="764" spans="1:12">
      <c r="A764" s="315">
        <f>ROW(764:764)-SUM(L$2:L764)</f>
        <v>732</v>
      </c>
      <c r="B764" s="316" t="s">
        <v>8866</v>
      </c>
      <c r="C764" s="325">
        <v>7807</v>
      </c>
      <c r="D764" s="65" t="s">
        <v>3169</v>
      </c>
      <c r="E764" s="66"/>
      <c r="F764" s="64" t="s">
        <v>5336</v>
      </c>
      <c r="G764" s="71" t="s">
        <v>5314</v>
      </c>
      <c r="H764" s="304"/>
      <c r="I764" s="64"/>
      <c r="J764" s="67" t="s">
        <v>3296</v>
      </c>
      <c r="K764" s="69">
        <v>1540</v>
      </c>
    </row>
    <row r="765" spans="1:12">
      <c r="A765" s="315">
        <f>ROW(765:765)-SUM(L$2:L765)</f>
        <v>733</v>
      </c>
      <c r="B765" s="316" t="s">
        <v>8867</v>
      </c>
      <c r="C765" s="325">
        <v>7807</v>
      </c>
      <c r="D765" s="65" t="s">
        <v>8584</v>
      </c>
      <c r="E765" s="66"/>
      <c r="F765" s="64" t="s">
        <v>5336</v>
      </c>
      <c r="G765" s="71" t="s">
        <v>5314</v>
      </c>
      <c r="H765" s="304"/>
      <c r="I765" s="64"/>
      <c r="J765" s="67" t="s">
        <v>3296</v>
      </c>
      <c r="K765" s="69">
        <v>1870</v>
      </c>
    </row>
    <row r="766" spans="1:12">
      <c r="A766" s="315">
        <f>ROW(766:766)-SUM(L$2:L766)</f>
        <v>734</v>
      </c>
      <c r="B766" s="316" t="s">
        <v>8868</v>
      </c>
      <c r="C766" s="324">
        <v>7810</v>
      </c>
      <c r="D766" s="58" t="s">
        <v>8585</v>
      </c>
      <c r="E766" s="60"/>
      <c r="F766" s="59" t="s">
        <v>3249</v>
      </c>
      <c r="G766" s="60" t="s">
        <v>5314</v>
      </c>
      <c r="H766" s="60"/>
      <c r="I766" s="59"/>
      <c r="J766" s="56" t="s">
        <v>2420</v>
      </c>
      <c r="K766" s="61">
        <v>1870</v>
      </c>
    </row>
    <row r="767" spans="1:12">
      <c r="A767" s="315">
        <f>ROW(767:767)-SUM(L$2:L767)</f>
        <v>735</v>
      </c>
      <c r="B767" s="316" t="s">
        <v>8869</v>
      </c>
      <c r="C767" s="324">
        <v>7810</v>
      </c>
      <c r="D767" s="58" t="s">
        <v>8586</v>
      </c>
      <c r="E767" s="60"/>
      <c r="F767" s="59" t="s">
        <v>3249</v>
      </c>
      <c r="G767" s="60" t="s">
        <v>5314</v>
      </c>
      <c r="H767" s="60"/>
      <c r="I767" s="59"/>
      <c r="J767" s="56" t="s">
        <v>2420</v>
      </c>
      <c r="K767" s="61">
        <v>1870</v>
      </c>
    </row>
    <row r="768" spans="1:12">
      <c r="A768" s="315">
        <f>ROW(768:768)-SUM(L$2:L768)</f>
        <v>736</v>
      </c>
      <c r="B768" s="316" t="s">
        <v>8864</v>
      </c>
      <c r="C768" s="327">
        <v>7816</v>
      </c>
      <c r="D768" s="90" t="s">
        <v>8587</v>
      </c>
      <c r="E768" s="78"/>
      <c r="F768" s="91" t="s">
        <v>3141</v>
      </c>
      <c r="G768" s="78" t="s">
        <v>5314</v>
      </c>
      <c r="H768" s="78"/>
      <c r="I768" s="91"/>
      <c r="J768" s="92" t="s">
        <v>2597</v>
      </c>
      <c r="K768" s="129">
        <v>2310</v>
      </c>
    </row>
    <row r="769" spans="1:12">
      <c r="A769" s="315">
        <f>ROW(769:769)-SUM(L$2:L769)</f>
        <v>737</v>
      </c>
      <c r="B769" s="316" t="s">
        <v>8863</v>
      </c>
      <c r="C769" s="327">
        <v>7816</v>
      </c>
      <c r="D769" s="90" t="s">
        <v>8588</v>
      </c>
      <c r="E769" s="78"/>
      <c r="F769" s="91" t="s">
        <v>3141</v>
      </c>
      <c r="G769" s="78" t="s">
        <v>5314</v>
      </c>
      <c r="H769" s="78"/>
      <c r="I769" s="91"/>
      <c r="J769" s="92" t="s">
        <v>2597</v>
      </c>
      <c r="K769" s="129">
        <v>2310</v>
      </c>
    </row>
    <row r="770" spans="1:12">
      <c r="A770" s="724" t="s">
        <v>3149</v>
      </c>
      <c r="B770" s="725"/>
      <c r="C770" s="725"/>
      <c r="D770" s="725"/>
      <c r="E770" s="725"/>
      <c r="F770" s="725"/>
      <c r="G770" s="725"/>
      <c r="H770" s="725"/>
      <c r="I770" s="725"/>
      <c r="J770" s="725"/>
      <c r="K770" s="725"/>
      <c r="L770" s="300">
        <v>1</v>
      </c>
    </row>
    <row r="771" spans="1:12" s="141" customFormat="1">
      <c r="A771" s="368">
        <f>ROW(771:771)-SUM(L$2:L771)</f>
        <v>738</v>
      </c>
      <c r="B771" s="92" t="s">
        <v>11119</v>
      </c>
      <c r="C771" s="369">
        <v>3020</v>
      </c>
      <c r="D771" s="370" t="s">
        <v>11122</v>
      </c>
      <c r="E771" s="371"/>
      <c r="F771" s="372" t="s">
        <v>11120</v>
      </c>
      <c r="G771" s="371" t="s">
        <v>5314</v>
      </c>
      <c r="H771" s="371" t="s">
        <v>5314</v>
      </c>
      <c r="I771" s="372"/>
      <c r="J771" s="373" t="s">
        <v>11121</v>
      </c>
      <c r="K771" s="374">
        <v>2970</v>
      </c>
      <c r="L771" s="300"/>
    </row>
    <row r="772" spans="1:12" s="141" customFormat="1">
      <c r="A772" s="368">
        <f>ROW(772:772)-SUM(L$2:L772)</f>
        <v>739</v>
      </c>
      <c r="B772" s="92" t="s">
        <v>1066</v>
      </c>
      <c r="C772" s="369">
        <v>3020</v>
      </c>
      <c r="D772" s="370" t="s">
        <v>1069</v>
      </c>
      <c r="E772" s="371"/>
      <c r="F772" s="372" t="s">
        <v>5340</v>
      </c>
      <c r="G772" s="371"/>
      <c r="H772" s="371"/>
      <c r="I772" s="372"/>
      <c r="J772" s="373" t="s">
        <v>1067</v>
      </c>
      <c r="K772" s="374">
        <v>1045</v>
      </c>
      <c r="L772" s="300"/>
    </row>
    <row r="773" spans="1:12" s="141" customFormat="1">
      <c r="A773" s="368">
        <f>ROW(773:773)-SUM(L$2:L773)</f>
        <v>740</v>
      </c>
      <c r="B773" s="92" t="s">
        <v>1068</v>
      </c>
      <c r="C773" s="369">
        <v>3020</v>
      </c>
      <c r="D773" s="370" t="s">
        <v>1070</v>
      </c>
      <c r="E773" s="371"/>
      <c r="F773" s="372" t="s">
        <v>5340</v>
      </c>
      <c r="G773" s="371"/>
      <c r="H773" s="371"/>
      <c r="I773" s="372"/>
      <c r="J773" s="373" t="s">
        <v>1067</v>
      </c>
      <c r="K773" s="374">
        <v>1045</v>
      </c>
      <c r="L773" s="300"/>
    </row>
    <row r="774" spans="1:12" s="141" customFormat="1">
      <c r="A774" s="687">
        <f>ROW(774:774)-SUM(L$2:L774)</f>
        <v>741</v>
      </c>
      <c r="B774" s="683" t="s">
        <v>13126</v>
      </c>
      <c r="C774" s="688">
        <v>3029</v>
      </c>
      <c r="D774" s="689" t="s">
        <v>13127</v>
      </c>
      <c r="E774" s="690"/>
      <c r="F774" s="691" t="s">
        <v>4305</v>
      </c>
      <c r="G774" s="690" t="s">
        <v>5314</v>
      </c>
      <c r="H774" s="690" t="s">
        <v>5314</v>
      </c>
      <c r="I774" s="691"/>
      <c r="J774" s="692" t="s">
        <v>13128</v>
      </c>
      <c r="K774" s="693">
        <v>2310</v>
      </c>
      <c r="L774" s="300"/>
    </row>
    <row r="775" spans="1:12">
      <c r="A775" s="733" t="s">
        <v>3162</v>
      </c>
      <c r="B775" s="734"/>
      <c r="C775" s="734"/>
      <c r="D775" s="734"/>
      <c r="E775" s="734"/>
      <c r="F775" s="734"/>
      <c r="G775" s="734"/>
      <c r="H775" s="734"/>
      <c r="I775" s="734"/>
      <c r="J775" s="734"/>
      <c r="K775" s="735"/>
      <c r="L775" s="300">
        <v>1</v>
      </c>
    </row>
    <row r="776" spans="1:12" s="141" customFormat="1">
      <c r="A776" s="368">
        <f>ROW(776:776)-SUM(L$2:L776)</f>
        <v>742</v>
      </c>
      <c r="B776" s="92" t="s">
        <v>11757</v>
      </c>
      <c r="C776" s="369">
        <v>7929</v>
      </c>
      <c r="D776" s="370" t="s">
        <v>11758</v>
      </c>
      <c r="E776" s="371"/>
      <c r="F776" s="372" t="s">
        <v>5020</v>
      </c>
      <c r="G776" s="371" t="s">
        <v>5314</v>
      </c>
      <c r="H776" s="371" t="s">
        <v>5314</v>
      </c>
      <c r="I776" s="372"/>
      <c r="J776" s="373" t="s">
        <v>11759</v>
      </c>
      <c r="K776" s="374">
        <v>2475</v>
      </c>
      <c r="L776" s="300"/>
    </row>
    <row r="777" spans="1:12">
      <c r="A777" s="733" t="s">
        <v>3597</v>
      </c>
      <c r="B777" s="734"/>
      <c r="C777" s="734"/>
      <c r="D777" s="734"/>
      <c r="E777" s="734"/>
      <c r="F777" s="734"/>
      <c r="G777" s="734"/>
      <c r="H777" s="734"/>
      <c r="I777" s="734"/>
      <c r="J777" s="734"/>
      <c r="K777" s="735"/>
      <c r="L777" s="300">
        <v>1</v>
      </c>
    </row>
    <row r="778" spans="1:12" s="141" customFormat="1">
      <c r="A778" s="368">
        <f>ROW(778:778)-SUM(L$2:L778)</f>
        <v>743</v>
      </c>
      <c r="B778" s="92" t="s">
        <v>12571</v>
      </c>
      <c r="C778" s="369">
        <v>8032</v>
      </c>
      <c r="D778" s="370" t="s">
        <v>12572</v>
      </c>
      <c r="E778" s="371"/>
      <c r="F778" s="372" t="s">
        <v>5340</v>
      </c>
      <c r="G778" s="371" t="s">
        <v>5314</v>
      </c>
      <c r="H778" s="371" t="s">
        <v>5314</v>
      </c>
      <c r="I778" s="372"/>
      <c r="J778" s="373" t="s">
        <v>12573</v>
      </c>
      <c r="K778" s="374">
        <v>1980</v>
      </c>
      <c r="L778" s="300"/>
    </row>
    <row r="779" spans="1:12">
      <c r="A779" s="726" t="s">
        <v>5399</v>
      </c>
      <c r="B779" s="727"/>
      <c r="C779" s="727"/>
      <c r="D779" s="727"/>
      <c r="E779" s="727"/>
      <c r="F779" s="727"/>
      <c r="G779" s="727"/>
      <c r="H779" s="727"/>
      <c r="I779" s="727"/>
      <c r="J779" s="727"/>
      <c r="K779" s="727"/>
      <c r="L779" s="300">
        <v>1</v>
      </c>
    </row>
    <row r="780" spans="1:12">
      <c r="A780" s="36">
        <f>ROW(780:780)-SUM(L$2:L780)</f>
        <v>744</v>
      </c>
      <c r="B780" s="36" t="s">
        <v>8976</v>
      </c>
      <c r="C780" s="44"/>
      <c r="D780" s="45" t="s">
        <v>4339</v>
      </c>
      <c r="E780" s="44"/>
      <c r="F780" s="44"/>
      <c r="G780" s="46"/>
      <c r="H780" s="46"/>
      <c r="I780" s="44"/>
      <c r="J780" s="36" t="s">
        <v>4340</v>
      </c>
      <c r="K780" s="47">
        <v>352</v>
      </c>
    </row>
    <row r="781" spans="1:12">
      <c r="A781" s="36">
        <f>ROW(781:781)-SUM(L$2:L781)</f>
        <v>745</v>
      </c>
      <c r="B781" s="36" t="s">
        <v>8977</v>
      </c>
      <c r="C781" s="44"/>
      <c r="D781" s="45" t="s">
        <v>4341</v>
      </c>
      <c r="E781" s="44"/>
      <c r="F781" s="44"/>
      <c r="G781" s="46"/>
      <c r="H781" s="46"/>
      <c r="I781" s="44"/>
      <c r="J781" s="36" t="s">
        <v>4342</v>
      </c>
      <c r="K781" s="47"/>
    </row>
    <row r="782" spans="1:12">
      <c r="A782" s="36">
        <f>ROW(782:782)-SUM(L$2:L782)</f>
        <v>746</v>
      </c>
      <c r="B782" s="36" t="s">
        <v>8978</v>
      </c>
      <c r="C782" s="10"/>
      <c r="D782" s="11" t="s">
        <v>2474</v>
      </c>
      <c r="E782" s="10"/>
      <c r="F782" s="10"/>
      <c r="G782" s="12"/>
      <c r="H782" s="12"/>
      <c r="I782" s="10"/>
      <c r="J782" s="9" t="s">
        <v>2475</v>
      </c>
      <c r="K782" s="22">
        <v>935</v>
      </c>
    </row>
    <row r="783" spans="1:12">
      <c r="A783" s="722" t="s">
        <v>3609</v>
      </c>
      <c r="B783" s="723"/>
      <c r="C783" s="723"/>
      <c r="D783" s="723"/>
      <c r="E783" s="723"/>
      <c r="F783" s="723"/>
      <c r="G783" s="723"/>
      <c r="H783" s="723"/>
      <c r="I783" s="723"/>
      <c r="J783" s="723"/>
      <c r="K783" s="723"/>
      <c r="L783" s="300">
        <v>1</v>
      </c>
    </row>
    <row r="784" spans="1:12" s="141" customFormat="1">
      <c r="A784" s="649">
        <f>ROW(784:784)-SUM(L$2:L784)</f>
        <v>747</v>
      </c>
      <c r="B784" s="649" t="s">
        <v>12807</v>
      </c>
      <c r="C784" s="4">
        <v>8374</v>
      </c>
      <c r="D784" s="650" t="s">
        <v>12808</v>
      </c>
      <c r="E784" s="4"/>
      <c r="F784" s="4" t="s">
        <v>5009</v>
      </c>
      <c r="G784" s="651" t="s">
        <v>5314</v>
      </c>
      <c r="H784" s="651"/>
      <c r="I784" s="4"/>
      <c r="J784" s="649" t="s">
        <v>12809</v>
      </c>
      <c r="K784" s="15">
        <v>2640</v>
      </c>
      <c r="L784" s="300"/>
    </row>
    <row r="785" spans="1:12" s="141" customFormat="1">
      <c r="A785" s="3">
        <f>ROW(785:785)-SUM(L$2:L785)</f>
        <v>748</v>
      </c>
      <c r="B785" s="3" t="s">
        <v>12595</v>
      </c>
      <c r="C785" s="4">
        <v>8409</v>
      </c>
      <c r="D785" s="5" t="s">
        <v>12596</v>
      </c>
      <c r="E785" s="4"/>
      <c r="F785" s="4" t="s">
        <v>2366</v>
      </c>
      <c r="G785" s="6" t="s">
        <v>5314</v>
      </c>
      <c r="H785" s="6" t="s">
        <v>5314</v>
      </c>
      <c r="I785" s="4"/>
      <c r="J785" s="3" t="s">
        <v>12597</v>
      </c>
      <c r="K785" s="15">
        <v>4620</v>
      </c>
      <c r="L785" s="300"/>
    </row>
    <row r="786" spans="1:12" s="141" customFormat="1">
      <c r="A786" s="3">
        <f>ROW(786:786)-SUM(L$2:L786)</f>
        <v>749</v>
      </c>
      <c r="B786" s="3" t="s">
        <v>1641</v>
      </c>
      <c r="C786" s="4">
        <v>8305</v>
      </c>
      <c r="D786" s="5" t="s">
        <v>1642</v>
      </c>
      <c r="E786" s="4" t="s">
        <v>1643</v>
      </c>
      <c r="F786" s="4" t="s">
        <v>4795</v>
      </c>
      <c r="G786" s="6" t="s">
        <v>5314</v>
      </c>
      <c r="H786" s="6"/>
      <c r="I786" s="4"/>
      <c r="J786" s="3" t="s">
        <v>1644</v>
      </c>
      <c r="K786" s="15">
        <v>2310</v>
      </c>
      <c r="L786" s="300"/>
    </row>
    <row r="787" spans="1:12">
      <c r="A787" s="36">
        <f>ROW(787:787)-SUM(L$2:L787)</f>
        <v>750</v>
      </c>
      <c r="B787" s="36" t="s">
        <v>8870</v>
      </c>
      <c r="C787" s="4">
        <v>8278</v>
      </c>
      <c r="D787" s="5" t="s">
        <v>2589</v>
      </c>
      <c r="E787" s="4"/>
      <c r="F787" s="4" t="s">
        <v>4680</v>
      </c>
      <c r="G787" s="6" t="s">
        <v>5314</v>
      </c>
      <c r="H787" s="6"/>
      <c r="I787" s="4"/>
      <c r="J787" s="3" t="s">
        <v>2590</v>
      </c>
      <c r="K787" s="15">
        <v>2090</v>
      </c>
    </row>
    <row r="788" spans="1:12">
      <c r="A788" s="36">
        <f>ROW(788:788)-SUM(L$2:L788)</f>
        <v>751</v>
      </c>
      <c r="B788" s="36" t="s">
        <v>8871</v>
      </c>
      <c r="C788" s="4">
        <v>8339</v>
      </c>
      <c r="D788" s="5" t="s">
        <v>8589</v>
      </c>
      <c r="E788" s="4"/>
      <c r="F788" s="4" t="s">
        <v>5799</v>
      </c>
      <c r="G788" s="6" t="s">
        <v>5314</v>
      </c>
      <c r="H788" s="6"/>
      <c r="I788" s="4"/>
      <c r="J788" s="3" t="s">
        <v>2503</v>
      </c>
      <c r="K788" s="15">
        <v>2200</v>
      </c>
    </row>
    <row r="789" spans="1:12">
      <c r="A789" s="36">
        <f>ROW(789:789)-SUM(L$2:L789)</f>
        <v>752</v>
      </c>
      <c r="B789" s="36" t="s">
        <v>1612</v>
      </c>
      <c r="C789" s="4">
        <v>8377</v>
      </c>
      <c r="D789" s="5" t="s">
        <v>12236</v>
      </c>
      <c r="E789" s="4"/>
      <c r="F789" s="4" t="s">
        <v>5284</v>
      </c>
      <c r="G789" s="6"/>
      <c r="H789" s="6"/>
      <c r="I789" s="4"/>
      <c r="J789" s="3" t="s">
        <v>2591</v>
      </c>
      <c r="K789" s="15">
        <v>880</v>
      </c>
    </row>
    <row r="790" spans="1:12">
      <c r="A790" s="36">
        <f>ROW(790:790)-SUM(L$2:L790)</f>
        <v>753</v>
      </c>
      <c r="B790" s="36" t="s">
        <v>1613</v>
      </c>
      <c r="C790" s="4">
        <v>8377</v>
      </c>
      <c r="D790" s="5" t="s">
        <v>12237</v>
      </c>
      <c r="E790" s="4"/>
      <c r="F790" s="4" t="s">
        <v>5284</v>
      </c>
      <c r="G790" s="6"/>
      <c r="H790" s="6"/>
      <c r="I790" s="4"/>
      <c r="J790" s="3" t="s">
        <v>2591</v>
      </c>
      <c r="K790" s="15">
        <v>880</v>
      </c>
    </row>
    <row r="791" spans="1:12" s="141" customFormat="1">
      <c r="A791" s="3">
        <f>ROW(791:791)-SUM(L$2:L791)</f>
        <v>754</v>
      </c>
      <c r="B791" s="3" t="s">
        <v>1432</v>
      </c>
      <c r="C791" s="4">
        <v>8377</v>
      </c>
      <c r="D791" s="5" t="s">
        <v>1434</v>
      </c>
      <c r="E791" s="4"/>
      <c r="F791" s="4" t="s">
        <v>5284</v>
      </c>
      <c r="G791" s="6"/>
      <c r="H791" s="6"/>
      <c r="I791" s="4"/>
      <c r="J791" s="3" t="s">
        <v>1435</v>
      </c>
      <c r="K791" s="15">
        <v>1045</v>
      </c>
      <c r="L791" s="300"/>
    </row>
    <row r="792" spans="1:12" s="141" customFormat="1">
      <c r="A792" s="3">
        <f>ROW(792:792)-SUM(L$2:L792)</f>
        <v>755</v>
      </c>
      <c r="B792" s="3" t="s">
        <v>1433</v>
      </c>
      <c r="C792" s="4">
        <v>8377</v>
      </c>
      <c r="D792" s="5" t="s">
        <v>1434</v>
      </c>
      <c r="E792" s="4"/>
      <c r="F792" s="4" t="s">
        <v>5284</v>
      </c>
      <c r="G792" s="6"/>
      <c r="H792" s="6"/>
      <c r="I792" s="4"/>
      <c r="J792" s="3" t="s">
        <v>1435</v>
      </c>
      <c r="K792" s="15">
        <v>1045</v>
      </c>
      <c r="L792" s="300"/>
    </row>
    <row r="793" spans="1:12">
      <c r="A793" s="3">
        <f>ROW(793:793)-SUM(L$2:L793)</f>
        <v>756</v>
      </c>
      <c r="B793" s="3" t="s">
        <v>12238</v>
      </c>
      <c r="C793" s="4">
        <v>8377</v>
      </c>
      <c r="D793" s="5" t="s">
        <v>12239</v>
      </c>
      <c r="E793" s="4"/>
      <c r="F793" s="4" t="s">
        <v>5284</v>
      </c>
      <c r="G793" s="6"/>
      <c r="H793" s="6"/>
      <c r="I793" s="4"/>
      <c r="J793" s="3" t="s">
        <v>12240</v>
      </c>
      <c r="K793" s="15">
        <v>2420</v>
      </c>
    </row>
    <row r="794" spans="1:12" s="141" customFormat="1">
      <c r="A794" s="3">
        <f>ROW(794:794)-SUM(L$2:L794)</f>
        <v>757</v>
      </c>
      <c r="B794" s="3" t="s">
        <v>11414</v>
      </c>
      <c r="C794" s="4">
        <v>8403</v>
      </c>
      <c r="D794" s="5" t="s">
        <v>11415</v>
      </c>
      <c r="E794" s="4"/>
      <c r="F794" s="4" t="s">
        <v>4305</v>
      </c>
      <c r="G794" s="6" t="s">
        <v>5314</v>
      </c>
      <c r="H794" s="6"/>
      <c r="I794" s="4"/>
      <c r="J794" s="3" t="s">
        <v>11416</v>
      </c>
      <c r="K794" s="15">
        <v>1155</v>
      </c>
      <c r="L794" s="300"/>
    </row>
    <row r="795" spans="1:12" s="141" customFormat="1">
      <c r="A795" s="3">
        <f>ROW(795:795)-SUM(L$2:L795)</f>
        <v>758</v>
      </c>
      <c r="B795" s="3" t="s">
        <v>11418</v>
      </c>
      <c r="C795" s="4">
        <v>8403</v>
      </c>
      <c r="D795" s="5" t="s">
        <v>11417</v>
      </c>
      <c r="E795" s="4"/>
      <c r="F795" s="4" t="s">
        <v>4305</v>
      </c>
      <c r="G795" s="6" t="s">
        <v>5314</v>
      </c>
      <c r="H795" s="6"/>
      <c r="I795" s="4"/>
      <c r="J795" s="3" t="s">
        <v>11416</v>
      </c>
      <c r="K795" s="15">
        <v>1155</v>
      </c>
      <c r="L795" s="300"/>
    </row>
    <row r="796" spans="1:12" s="141" customFormat="1">
      <c r="A796" s="3">
        <f>ROW(796:796)-SUM(L$2:L796)</f>
        <v>759</v>
      </c>
      <c r="B796" s="3" t="s">
        <v>1482</v>
      </c>
      <c r="C796" s="4">
        <v>8403</v>
      </c>
      <c r="D796" s="5" t="s">
        <v>1481</v>
      </c>
      <c r="E796" s="4"/>
      <c r="F796" s="4" t="s">
        <v>4305</v>
      </c>
      <c r="G796" s="6" t="s">
        <v>5314</v>
      </c>
      <c r="H796" s="6"/>
      <c r="I796" s="4"/>
      <c r="J796" s="3" t="s">
        <v>1483</v>
      </c>
      <c r="K796" s="15">
        <v>1210</v>
      </c>
      <c r="L796" s="300"/>
    </row>
    <row r="797" spans="1:12" s="141" customFormat="1">
      <c r="A797" s="3">
        <f>ROW(797:797)-SUM(L$2:L797)</f>
        <v>760</v>
      </c>
      <c r="B797" s="3" t="s">
        <v>1484</v>
      </c>
      <c r="C797" s="4">
        <v>8403</v>
      </c>
      <c r="D797" s="5" t="s">
        <v>1485</v>
      </c>
      <c r="E797" s="4"/>
      <c r="F797" s="4" t="s">
        <v>4305</v>
      </c>
      <c r="G797" s="6" t="s">
        <v>5314</v>
      </c>
      <c r="H797" s="6"/>
      <c r="I797" s="4"/>
      <c r="J797" s="3" t="s">
        <v>1483</v>
      </c>
      <c r="K797" s="15">
        <v>1210</v>
      </c>
      <c r="L797" s="300"/>
    </row>
    <row r="798" spans="1:12" s="141" customFormat="1">
      <c r="A798" s="3">
        <f>ROW(798:798)-SUM(L$2:L798)</f>
        <v>761</v>
      </c>
      <c r="B798" s="3" t="s">
        <v>11420</v>
      </c>
      <c r="C798" s="4">
        <v>8403</v>
      </c>
      <c r="D798" s="5" t="s">
        <v>11419</v>
      </c>
      <c r="E798" s="4"/>
      <c r="F798" s="4" t="s">
        <v>4305</v>
      </c>
      <c r="G798" s="6" t="s">
        <v>5314</v>
      </c>
      <c r="H798" s="6"/>
      <c r="I798" s="4"/>
      <c r="J798" s="3" t="s">
        <v>11421</v>
      </c>
      <c r="K798" s="15">
        <v>825</v>
      </c>
      <c r="L798" s="300"/>
    </row>
    <row r="799" spans="1:12" s="141" customFormat="1">
      <c r="A799" s="3">
        <f>ROW(799:799)-SUM(L$2:L799)</f>
        <v>762</v>
      </c>
      <c r="B799" s="3" t="s">
        <v>11423</v>
      </c>
      <c r="C799" s="4">
        <v>8403</v>
      </c>
      <c r="D799" s="5" t="s">
        <v>11422</v>
      </c>
      <c r="E799" s="4"/>
      <c r="F799" s="4" t="s">
        <v>4305</v>
      </c>
      <c r="G799" s="6" t="s">
        <v>5314</v>
      </c>
      <c r="H799" s="6"/>
      <c r="I799" s="4"/>
      <c r="J799" s="3" t="s">
        <v>11421</v>
      </c>
      <c r="K799" s="15">
        <v>825</v>
      </c>
      <c r="L799" s="300"/>
    </row>
    <row r="800" spans="1:12">
      <c r="A800" s="36">
        <f>ROW(800:800)-SUM(L$2:L800)</f>
        <v>763</v>
      </c>
      <c r="B800" s="36" t="s">
        <v>8872</v>
      </c>
      <c r="C800" s="4">
        <v>8403</v>
      </c>
      <c r="D800" s="5" t="s">
        <v>8590</v>
      </c>
      <c r="E800" s="4"/>
      <c r="F800" s="4" t="s">
        <v>4305</v>
      </c>
      <c r="G800" s="6" t="s">
        <v>5314</v>
      </c>
      <c r="H800" s="6"/>
      <c r="I800" s="4"/>
      <c r="J800" s="3" t="s">
        <v>2517</v>
      </c>
      <c r="K800" s="15">
        <v>2640</v>
      </c>
    </row>
    <row r="801" spans="1:12" s="141" customFormat="1">
      <c r="A801" s="3">
        <f>ROW(801:801)-SUM(L$2:L801)</f>
        <v>764</v>
      </c>
      <c r="B801" s="3" t="s">
        <v>2915</v>
      </c>
      <c r="C801" s="4">
        <v>8282</v>
      </c>
      <c r="D801" s="5" t="s">
        <v>2918</v>
      </c>
      <c r="E801" s="4" t="s">
        <v>2917</v>
      </c>
      <c r="F801" s="4" t="s">
        <v>3524</v>
      </c>
      <c r="G801" s="6" t="s">
        <v>5314</v>
      </c>
      <c r="H801" s="6"/>
      <c r="I801" s="4"/>
      <c r="J801" s="3" t="s">
        <v>2919</v>
      </c>
      <c r="K801" s="15">
        <v>1540</v>
      </c>
      <c r="L801" s="300"/>
    </row>
    <row r="802" spans="1:12" s="141" customFormat="1">
      <c r="A802" s="3">
        <f>ROW(802:802)-SUM(L$2:L802)</f>
        <v>765</v>
      </c>
      <c r="B802" s="3" t="s">
        <v>2920</v>
      </c>
      <c r="C802" s="4">
        <v>8282</v>
      </c>
      <c r="D802" s="5" t="s">
        <v>2916</v>
      </c>
      <c r="E802" s="4" t="s">
        <v>2917</v>
      </c>
      <c r="F802" s="4" t="s">
        <v>3524</v>
      </c>
      <c r="G802" s="6" t="s">
        <v>5314</v>
      </c>
      <c r="H802" s="6"/>
      <c r="I802" s="4"/>
      <c r="J802" s="3" t="s">
        <v>2919</v>
      </c>
      <c r="K802" s="15">
        <v>1870</v>
      </c>
      <c r="L802" s="300"/>
    </row>
    <row r="803" spans="1:12">
      <c r="A803" s="36">
        <f>ROW(803:803)-SUM(L$2:L803)</f>
        <v>766</v>
      </c>
      <c r="B803" s="36" t="s">
        <v>8873</v>
      </c>
      <c r="C803" s="10">
        <v>8340</v>
      </c>
      <c r="D803" s="11" t="s">
        <v>12145</v>
      </c>
      <c r="E803" s="10"/>
      <c r="F803" s="10" t="s">
        <v>4287</v>
      </c>
      <c r="G803" s="12" t="s">
        <v>5314</v>
      </c>
      <c r="H803" s="12"/>
      <c r="I803" s="10"/>
      <c r="J803" s="9" t="s">
        <v>2476</v>
      </c>
      <c r="K803" s="25">
        <v>1430</v>
      </c>
    </row>
    <row r="804" spans="1:12">
      <c r="A804" s="36">
        <f>ROW(804:804)-SUM(L$2:L804)</f>
        <v>767</v>
      </c>
      <c r="B804" s="36" t="s">
        <v>8874</v>
      </c>
      <c r="C804" s="10">
        <v>8340</v>
      </c>
      <c r="D804" s="11" t="s">
        <v>12146</v>
      </c>
      <c r="E804" s="10"/>
      <c r="F804" s="10" t="s">
        <v>4287</v>
      </c>
      <c r="G804" s="12" t="s">
        <v>5314</v>
      </c>
      <c r="H804" s="12"/>
      <c r="I804" s="10"/>
      <c r="J804" s="9" t="s">
        <v>2476</v>
      </c>
      <c r="K804" s="25">
        <v>1760</v>
      </c>
    </row>
    <row r="805" spans="1:12" s="141" customFormat="1">
      <c r="A805" s="3">
        <f>ROW(805:805)-SUM(L$2:L805)</f>
        <v>768</v>
      </c>
      <c r="B805" s="3" t="s">
        <v>552</v>
      </c>
      <c r="C805" s="4">
        <v>8376</v>
      </c>
      <c r="D805" s="5" t="s">
        <v>12423</v>
      </c>
      <c r="E805" s="4"/>
      <c r="F805" s="4" t="s">
        <v>2447</v>
      </c>
      <c r="G805" s="6" t="s">
        <v>5314</v>
      </c>
      <c r="H805" s="6"/>
      <c r="I805" s="4"/>
      <c r="J805" s="3" t="s">
        <v>553</v>
      </c>
      <c r="K805" s="15">
        <v>2640</v>
      </c>
      <c r="L805" s="300"/>
    </row>
    <row r="806" spans="1:12" s="141" customFormat="1">
      <c r="A806" s="3">
        <f>ROW(806:806)-SUM(L$2:L806)</f>
        <v>769</v>
      </c>
      <c r="B806" s="3" t="s">
        <v>12418</v>
      </c>
      <c r="C806" s="4">
        <v>8376</v>
      </c>
      <c r="D806" s="5" t="s">
        <v>12419</v>
      </c>
      <c r="E806" s="4"/>
      <c r="F806" s="4" t="s">
        <v>2447</v>
      </c>
      <c r="G806" s="6" t="s">
        <v>5314</v>
      </c>
      <c r="H806" s="6"/>
      <c r="I806" s="4"/>
      <c r="J806" s="3" t="s">
        <v>12420</v>
      </c>
      <c r="K806" s="15">
        <v>1100</v>
      </c>
      <c r="L806" s="300"/>
    </row>
    <row r="807" spans="1:12" s="141" customFormat="1">
      <c r="A807" s="3">
        <f>ROW(807:807)-SUM(L$2:L807)</f>
        <v>770</v>
      </c>
      <c r="B807" s="3" t="s">
        <v>12421</v>
      </c>
      <c r="C807" s="4">
        <v>8376</v>
      </c>
      <c r="D807" s="5" t="s">
        <v>12422</v>
      </c>
      <c r="E807" s="4"/>
      <c r="F807" s="4" t="s">
        <v>2447</v>
      </c>
      <c r="G807" s="6" t="s">
        <v>5314</v>
      </c>
      <c r="H807" s="6"/>
      <c r="I807" s="4"/>
      <c r="J807" s="3" t="s">
        <v>12420</v>
      </c>
      <c r="K807" s="15">
        <v>1100</v>
      </c>
      <c r="L807" s="300"/>
    </row>
    <row r="808" spans="1:12">
      <c r="A808" s="3">
        <f>ROW(808:808)-SUM(L$2:L808)</f>
        <v>771</v>
      </c>
      <c r="B808" s="3" t="s">
        <v>8875</v>
      </c>
      <c r="C808" s="4">
        <v>8266</v>
      </c>
      <c r="D808" s="5" t="s">
        <v>2681</v>
      </c>
      <c r="E808" s="4"/>
      <c r="F808" s="4" t="s">
        <v>5632</v>
      </c>
      <c r="G808" s="6" t="s">
        <v>5314</v>
      </c>
      <c r="H808" s="6"/>
      <c r="I808" s="4"/>
      <c r="J808" s="3" t="s">
        <v>2668</v>
      </c>
      <c r="K808" s="15">
        <v>1485</v>
      </c>
    </row>
    <row r="809" spans="1:12">
      <c r="A809" s="3">
        <f>ROW(809:809)-SUM(L$2:L809)</f>
        <v>772</v>
      </c>
      <c r="B809" s="3" t="s">
        <v>8955</v>
      </c>
      <c r="C809" s="4">
        <v>8266</v>
      </c>
      <c r="D809" s="5" t="s">
        <v>8591</v>
      </c>
      <c r="E809" s="4"/>
      <c r="F809" s="4" t="s">
        <v>5632</v>
      </c>
      <c r="G809" s="6" t="s">
        <v>5314</v>
      </c>
      <c r="H809" s="6"/>
      <c r="I809" s="4"/>
      <c r="J809" s="3" t="s">
        <v>2669</v>
      </c>
      <c r="K809" s="15">
        <v>3630</v>
      </c>
    </row>
    <row r="810" spans="1:12" ht="30">
      <c r="A810" s="3">
        <f>ROW(810:810)-SUM(L$2:L810)</f>
        <v>773</v>
      </c>
      <c r="B810" s="3" t="s">
        <v>8953</v>
      </c>
      <c r="C810" s="4">
        <v>8266</v>
      </c>
      <c r="D810" s="5" t="s">
        <v>8592</v>
      </c>
      <c r="E810" s="4"/>
      <c r="F810" s="4" t="s">
        <v>5632</v>
      </c>
      <c r="G810" s="6" t="s">
        <v>5314</v>
      </c>
      <c r="H810" s="6"/>
      <c r="I810" s="4"/>
      <c r="J810" s="3" t="s">
        <v>2670</v>
      </c>
      <c r="K810" s="15">
        <v>3630</v>
      </c>
    </row>
    <row r="811" spans="1:12" ht="30">
      <c r="A811" s="3">
        <f>ROW(811:811)-SUM(L$2:L811)</f>
        <v>774</v>
      </c>
      <c r="B811" s="3" t="s">
        <v>8954</v>
      </c>
      <c r="C811" s="4">
        <v>8266</v>
      </c>
      <c r="D811" s="5" t="s">
        <v>8593</v>
      </c>
      <c r="E811" s="4"/>
      <c r="F811" s="4" t="s">
        <v>5632</v>
      </c>
      <c r="G811" s="6" t="s">
        <v>5314</v>
      </c>
      <c r="H811" s="6"/>
      <c r="I811" s="4"/>
      <c r="J811" s="3" t="s">
        <v>2670</v>
      </c>
      <c r="K811" s="15">
        <v>3630</v>
      </c>
    </row>
    <row r="812" spans="1:12" ht="30">
      <c r="A812" s="3">
        <f>ROW(812:812)-SUM(L$2:L812)</f>
        <v>775</v>
      </c>
      <c r="B812" s="3" t="s">
        <v>8951</v>
      </c>
      <c r="C812" s="4">
        <v>8266</v>
      </c>
      <c r="D812" s="5" t="s">
        <v>8594</v>
      </c>
      <c r="E812" s="4"/>
      <c r="F812" s="4" t="s">
        <v>5632</v>
      </c>
      <c r="G812" s="6" t="s">
        <v>5314</v>
      </c>
      <c r="H812" s="6"/>
      <c r="I812" s="4"/>
      <c r="J812" s="3" t="s">
        <v>2671</v>
      </c>
      <c r="K812" s="15">
        <v>2640</v>
      </c>
    </row>
    <row r="813" spans="1:12" ht="30">
      <c r="A813" s="3">
        <f>ROW(813:813)-SUM(L$2:L813)</f>
        <v>776</v>
      </c>
      <c r="B813" s="3" t="s">
        <v>8952</v>
      </c>
      <c r="C813" s="4">
        <v>8266</v>
      </c>
      <c r="D813" s="5" t="s">
        <v>8595</v>
      </c>
      <c r="E813" s="4"/>
      <c r="F813" s="4" t="s">
        <v>5632</v>
      </c>
      <c r="G813" s="6" t="s">
        <v>5314</v>
      </c>
      <c r="H813" s="6"/>
      <c r="I813" s="4"/>
      <c r="J813" s="3" t="s">
        <v>2671</v>
      </c>
      <c r="K813" s="15">
        <v>2640</v>
      </c>
    </row>
    <row r="814" spans="1:12" s="141" customFormat="1" ht="30">
      <c r="A814" s="3">
        <f>ROW(814:814)-SUM(L$2:L814)</f>
        <v>777</v>
      </c>
      <c r="B814" s="3" t="s">
        <v>9674</v>
      </c>
      <c r="C814" s="4">
        <v>8271</v>
      </c>
      <c r="D814" s="5" t="s">
        <v>9676</v>
      </c>
      <c r="E814" s="4"/>
      <c r="F814" s="4" t="s">
        <v>4441</v>
      </c>
      <c r="G814" s="6" t="s">
        <v>5314</v>
      </c>
      <c r="H814" s="6"/>
      <c r="I814" s="4"/>
      <c r="J814" s="3" t="s">
        <v>9675</v>
      </c>
      <c r="K814" s="15">
        <v>1870</v>
      </c>
      <c r="L814" s="300"/>
    </row>
    <row r="815" spans="1:12" s="141" customFormat="1" ht="30">
      <c r="A815" s="3">
        <f>ROW(815:815)-SUM(L$2:L815)</f>
        <v>778</v>
      </c>
      <c r="B815" s="3" t="s">
        <v>1599</v>
      </c>
      <c r="C815" s="4">
        <v>8333</v>
      </c>
      <c r="D815" s="5" t="s">
        <v>1598</v>
      </c>
      <c r="E815" s="4" t="s">
        <v>1586</v>
      </c>
      <c r="F815" s="4" t="s">
        <v>3612</v>
      </c>
      <c r="G815" s="6" t="s">
        <v>5314</v>
      </c>
      <c r="H815" s="6"/>
      <c r="I815" s="4"/>
      <c r="J815" s="3" t="s">
        <v>1587</v>
      </c>
      <c r="K815" s="15">
        <v>1980</v>
      </c>
      <c r="L815" s="300"/>
    </row>
    <row r="816" spans="1:12">
      <c r="A816" s="3">
        <f>ROW(816:816)-SUM(L$2:L816)</f>
        <v>779</v>
      </c>
      <c r="B816" s="3" t="s">
        <v>8876</v>
      </c>
      <c r="C816" s="4"/>
      <c r="D816" s="5" t="s">
        <v>2662</v>
      </c>
      <c r="E816" s="4"/>
      <c r="F816" s="3" t="s">
        <v>4511</v>
      </c>
      <c r="G816" s="6" t="s">
        <v>5314</v>
      </c>
      <c r="H816" s="6"/>
      <c r="I816" s="4"/>
      <c r="J816" s="3" t="s">
        <v>2663</v>
      </c>
      <c r="K816" s="15">
        <v>1540</v>
      </c>
    </row>
    <row r="817" spans="1:12">
      <c r="A817" s="3">
        <f>ROW(817:817)-SUM(L$2:L817)</f>
        <v>780</v>
      </c>
      <c r="B817" s="56" t="s">
        <v>8877</v>
      </c>
      <c r="C817" s="4"/>
      <c r="D817" s="5" t="s">
        <v>8596</v>
      </c>
      <c r="E817" s="4"/>
      <c r="F817" s="3" t="s">
        <v>4511</v>
      </c>
      <c r="G817" s="6" t="s">
        <v>5314</v>
      </c>
      <c r="H817" s="6"/>
      <c r="I817" s="4"/>
      <c r="J817" s="3" t="s">
        <v>2663</v>
      </c>
      <c r="K817" s="15">
        <v>1870</v>
      </c>
    </row>
    <row r="818" spans="1:12">
      <c r="A818" s="137">
        <f>ROW(818:818)-SUM(L$2:L818)</f>
        <v>781</v>
      </c>
      <c r="B818" s="92" t="s">
        <v>11870</v>
      </c>
      <c r="C818" s="78" t="s">
        <v>3571</v>
      </c>
      <c r="D818" s="90" t="s">
        <v>11871</v>
      </c>
      <c r="E818" s="6"/>
      <c r="F818" s="91" t="s">
        <v>3572</v>
      </c>
      <c r="G818" s="6" t="s">
        <v>5314</v>
      </c>
      <c r="H818" s="6"/>
      <c r="I818" s="91"/>
      <c r="J818" s="91" t="s">
        <v>11872</v>
      </c>
      <c r="K818" s="106">
        <v>1870</v>
      </c>
    </row>
    <row r="819" spans="1:12">
      <c r="A819" s="137">
        <f>ROW(819:819)-SUM(L$2:L819)</f>
        <v>782</v>
      </c>
      <c r="B819" s="92" t="s">
        <v>12574</v>
      </c>
      <c r="C819" s="78" t="s">
        <v>3574</v>
      </c>
      <c r="D819" s="90" t="s">
        <v>12575</v>
      </c>
      <c r="E819" s="6"/>
      <c r="F819" s="91" t="s">
        <v>4578</v>
      </c>
      <c r="G819" s="6" t="s">
        <v>5314</v>
      </c>
      <c r="H819" s="6"/>
      <c r="I819" s="91"/>
      <c r="J819" s="91" t="s">
        <v>12576</v>
      </c>
      <c r="K819" s="106">
        <v>1980</v>
      </c>
    </row>
    <row r="820" spans="1:12" s="141" customFormat="1" ht="15" customHeight="1">
      <c r="A820" s="137">
        <f>ROW(820:820)-SUM(L$2:L820)</f>
        <v>783</v>
      </c>
      <c r="B820" s="92" t="s">
        <v>11924</v>
      </c>
      <c r="C820" s="78" t="s">
        <v>4881</v>
      </c>
      <c r="D820" s="90" t="s">
        <v>11925</v>
      </c>
      <c r="E820" s="6" t="s">
        <v>5698</v>
      </c>
      <c r="F820" s="91" t="s">
        <v>5334</v>
      </c>
      <c r="G820" s="6"/>
      <c r="H820" s="6"/>
      <c r="I820" s="91"/>
      <c r="J820" s="91" t="s">
        <v>11926</v>
      </c>
      <c r="K820" s="106">
        <v>1760</v>
      </c>
      <c r="L820" s="300"/>
    </row>
    <row r="821" spans="1:12" s="141" customFormat="1" ht="15" customHeight="1">
      <c r="A821" s="137">
        <f>ROW(821:821)-SUM(L$2:L821)</f>
        <v>784</v>
      </c>
      <c r="B821" s="92" t="s">
        <v>11927</v>
      </c>
      <c r="C821" s="78" t="s">
        <v>4881</v>
      </c>
      <c r="D821" s="90" t="s">
        <v>11928</v>
      </c>
      <c r="E821" s="6" t="s">
        <v>5698</v>
      </c>
      <c r="F821" s="91" t="s">
        <v>5334</v>
      </c>
      <c r="G821" s="6"/>
      <c r="H821" s="6"/>
      <c r="I821" s="91"/>
      <c r="J821" s="91" t="s">
        <v>11926</v>
      </c>
      <c r="K821" s="106">
        <v>1760</v>
      </c>
      <c r="L821" s="300"/>
    </row>
    <row r="822" spans="1:12">
      <c r="A822" s="137">
        <f>ROW(822:822)-SUM(L$2:L822)</f>
        <v>785</v>
      </c>
      <c r="B822" s="92" t="s">
        <v>8878</v>
      </c>
      <c r="C822" s="78" t="s">
        <v>4881</v>
      </c>
      <c r="D822" s="90" t="s">
        <v>8597</v>
      </c>
      <c r="E822" s="6" t="s">
        <v>5698</v>
      </c>
      <c r="F822" s="91" t="s">
        <v>5334</v>
      </c>
      <c r="G822" s="6" t="s">
        <v>5314</v>
      </c>
      <c r="H822" s="6" t="s">
        <v>5314</v>
      </c>
      <c r="I822" s="91"/>
      <c r="J822" s="91" t="s">
        <v>2760</v>
      </c>
      <c r="K822" s="106">
        <v>2750</v>
      </c>
    </row>
    <row r="823" spans="1:12" s="141" customFormat="1">
      <c r="A823" s="137">
        <f>ROW(823:823)-SUM(L$2:L823)</f>
        <v>786</v>
      </c>
      <c r="B823" s="92" t="s">
        <v>655</v>
      </c>
      <c r="C823" s="78" t="s">
        <v>4881</v>
      </c>
      <c r="D823" s="90" t="s">
        <v>11929</v>
      </c>
      <c r="E823" s="6" t="s">
        <v>5698</v>
      </c>
      <c r="F823" s="91" t="s">
        <v>5334</v>
      </c>
      <c r="G823" s="6"/>
      <c r="H823" s="6"/>
      <c r="I823" s="91"/>
      <c r="J823" s="91" t="s">
        <v>653</v>
      </c>
      <c r="K823" s="106">
        <v>880</v>
      </c>
      <c r="L823" s="300"/>
    </row>
    <row r="824" spans="1:12" s="141" customFormat="1">
      <c r="A824" s="137">
        <f>ROW(824:824)-SUM(L$2:L824)</f>
        <v>787</v>
      </c>
      <c r="B824" s="92" t="s">
        <v>656</v>
      </c>
      <c r="C824" s="78" t="s">
        <v>4881</v>
      </c>
      <c r="D824" s="90" t="s">
        <v>11930</v>
      </c>
      <c r="E824" s="6" t="s">
        <v>5698</v>
      </c>
      <c r="F824" s="91" t="s">
        <v>5334</v>
      </c>
      <c r="G824" s="6"/>
      <c r="H824" s="6"/>
      <c r="I824" s="91"/>
      <c r="J824" s="91" t="s">
        <v>653</v>
      </c>
      <c r="K824" s="106">
        <v>880</v>
      </c>
      <c r="L824" s="300"/>
    </row>
    <row r="825" spans="1:12" s="141" customFormat="1">
      <c r="A825" s="137">
        <f>ROW(825:825)-SUM(L$2:L825)</f>
        <v>788</v>
      </c>
      <c r="B825" s="92" t="s">
        <v>657</v>
      </c>
      <c r="C825" s="78" t="s">
        <v>4881</v>
      </c>
      <c r="D825" s="90" t="s">
        <v>11931</v>
      </c>
      <c r="E825" s="6" t="s">
        <v>5698</v>
      </c>
      <c r="F825" s="91" t="s">
        <v>5334</v>
      </c>
      <c r="G825" s="6"/>
      <c r="H825" s="6"/>
      <c r="I825" s="91"/>
      <c r="J825" s="91" t="s">
        <v>654</v>
      </c>
      <c r="K825" s="106">
        <v>715</v>
      </c>
      <c r="L825" s="300"/>
    </row>
    <row r="826" spans="1:12" s="141" customFormat="1">
      <c r="A826" s="137">
        <f>ROW(826:826)-SUM(L$2:L826)</f>
        <v>789</v>
      </c>
      <c r="B826" s="92" t="s">
        <v>658</v>
      </c>
      <c r="C826" s="78" t="s">
        <v>4881</v>
      </c>
      <c r="D826" s="90" t="s">
        <v>11932</v>
      </c>
      <c r="E826" s="6" t="s">
        <v>5698</v>
      </c>
      <c r="F826" s="91" t="s">
        <v>5334</v>
      </c>
      <c r="G826" s="6"/>
      <c r="H826" s="6"/>
      <c r="I826" s="91"/>
      <c r="J826" s="91" t="s">
        <v>654</v>
      </c>
      <c r="K826" s="106">
        <v>715</v>
      </c>
      <c r="L826" s="300"/>
    </row>
    <row r="827" spans="1:12">
      <c r="A827" s="36">
        <f>ROW(827:827)-SUM(L$2:L827)</f>
        <v>790</v>
      </c>
      <c r="B827" s="103" t="s">
        <v>8950</v>
      </c>
      <c r="C827" s="10"/>
      <c r="D827" s="11" t="s">
        <v>3395</v>
      </c>
      <c r="E827" s="10"/>
      <c r="F827" s="9" t="s">
        <v>4466</v>
      </c>
      <c r="G827" s="12" t="s">
        <v>5314</v>
      </c>
      <c r="H827" s="12"/>
      <c r="I827" s="10"/>
      <c r="J827" s="9" t="s">
        <v>3216</v>
      </c>
      <c r="K827" s="25">
        <v>1540</v>
      </c>
    </row>
    <row r="828" spans="1:12">
      <c r="A828" s="36">
        <f>ROW(828:828)-SUM(L$2:L828)</f>
        <v>791</v>
      </c>
      <c r="B828" s="36" t="s">
        <v>8879</v>
      </c>
      <c r="C828" s="4">
        <v>8372</v>
      </c>
      <c r="D828" s="5" t="s">
        <v>2602</v>
      </c>
      <c r="E828" s="4"/>
      <c r="F828" s="3" t="s">
        <v>6551</v>
      </c>
      <c r="G828" s="6" t="s">
        <v>5314</v>
      </c>
      <c r="H828" s="6" t="s">
        <v>5314</v>
      </c>
      <c r="I828" s="4"/>
      <c r="J828" s="3" t="s">
        <v>2603</v>
      </c>
      <c r="K828" s="15">
        <v>1540</v>
      </c>
    </row>
    <row r="829" spans="1:12">
      <c r="A829" s="36">
        <f>ROW(829:829)-SUM(L$2:L829)</f>
        <v>792</v>
      </c>
      <c r="B829" s="36" t="s">
        <v>8880</v>
      </c>
      <c r="C829" s="4">
        <v>8372</v>
      </c>
      <c r="D829" s="5" t="s">
        <v>8598</v>
      </c>
      <c r="E829" s="4"/>
      <c r="F829" s="3" t="s">
        <v>6551</v>
      </c>
      <c r="G829" s="6" t="s">
        <v>5314</v>
      </c>
      <c r="H829" s="6" t="s">
        <v>5314</v>
      </c>
      <c r="I829" s="4"/>
      <c r="J829" s="3" t="s">
        <v>2603</v>
      </c>
      <c r="K829" s="15">
        <v>1870</v>
      </c>
    </row>
    <row r="830" spans="1:12">
      <c r="A830" s="3">
        <f>ROW(830:830)-SUM(L$2:L830)</f>
        <v>793</v>
      </c>
      <c r="B830" s="3" t="s">
        <v>1210</v>
      </c>
      <c r="C830" s="4"/>
      <c r="D830" s="5" t="s">
        <v>1209</v>
      </c>
      <c r="E830" s="4"/>
      <c r="F830" s="3" t="s">
        <v>2366</v>
      </c>
      <c r="G830" s="6" t="s">
        <v>5314</v>
      </c>
      <c r="H830" s="6" t="s">
        <v>5314</v>
      </c>
      <c r="I830" s="4"/>
      <c r="J830" s="3" t="s">
        <v>1208</v>
      </c>
      <c r="K830" s="15">
        <v>3080</v>
      </c>
    </row>
    <row r="831" spans="1:12">
      <c r="A831" s="3">
        <f>ROW(831:831)-SUM(L$2:L831)</f>
        <v>794</v>
      </c>
      <c r="B831" s="3" t="s">
        <v>8881</v>
      </c>
      <c r="C831" s="4"/>
      <c r="D831" s="5" t="s">
        <v>8599</v>
      </c>
      <c r="E831" s="4"/>
      <c r="F831" s="3" t="s">
        <v>5334</v>
      </c>
      <c r="G831" s="6" t="s">
        <v>5314</v>
      </c>
      <c r="H831" s="6"/>
      <c r="I831" s="4"/>
      <c r="J831" s="3" t="s">
        <v>3983</v>
      </c>
      <c r="K831" s="15">
        <v>2200</v>
      </c>
    </row>
    <row r="832" spans="1:12" s="141" customFormat="1">
      <c r="A832" s="3">
        <f>ROW(832:832)-SUM(L$2:L832)</f>
        <v>795</v>
      </c>
      <c r="B832" s="3" t="s">
        <v>3018</v>
      </c>
      <c r="C832" s="4">
        <v>8370</v>
      </c>
      <c r="D832" s="5" t="s">
        <v>3024</v>
      </c>
      <c r="E832" s="4" t="s">
        <v>3020</v>
      </c>
      <c r="F832" s="4" t="s">
        <v>5052</v>
      </c>
      <c r="G832" s="6" t="s">
        <v>5314</v>
      </c>
      <c r="H832" s="6"/>
      <c r="I832" s="4"/>
      <c r="J832" s="3" t="s">
        <v>3019</v>
      </c>
      <c r="K832" s="15">
        <v>1760</v>
      </c>
      <c r="L832" s="300"/>
    </row>
    <row r="833" spans="1:12" s="141" customFormat="1" ht="15" customHeight="1">
      <c r="A833" s="3">
        <f>ROW(833:833)-SUM(L$2:L833)</f>
        <v>796</v>
      </c>
      <c r="B833" s="3" t="s">
        <v>3021</v>
      </c>
      <c r="C833" s="4"/>
      <c r="D833" s="5" t="s">
        <v>3025</v>
      </c>
      <c r="E833" s="4" t="s">
        <v>3022</v>
      </c>
      <c r="F833" s="4" t="s">
        <v>4447</v>
      </c>
      <c r="G833" s="6" t="s">
        <v>5314</v>
      </c>
      <c r="H833" s="6"/>
      <c r="I833" s="4"/>
      <c r="J833" s="3" t="s">
        <v>3023</v>
      </c>
      <c r="K833" s="15">
        <v>1870</v>
      </c>
      <c r="L833" s="300"/>
    </row>
    <row r="834" spans="1:12">
      <c r="A834" s="722" t="s">
        <v>2067</v>
      </c>
      <c r="B834" s="723"/>
      <c r="C834" s="723"/>
      <c r="D834" s="723"/>
      <c r="E834" s="723"/>
      <c r="F834" s="723"/>
      <c r="G834" s="723"/>
      <c r="H834" s="723"/>
      <c r="I834" s="723"/>
      <c r="J834" s="723"/>
      <c r="K834" s="723"/>
      <c r="L834" s="300">
        <v>1</v>
      </c>
    </row>
    <row r="835" spans="1:12" s="141" customFormat="1">
      <c r="A835" s="3">
        <f>ROW(835:835)-SUM(L$2:L835)</f>
        <v>797</v>
      </c>
      <c r="B835" s="3" t="s">
        <v>1816</v>
      </c>
      <c r="C835" s="4">
        <v>8581</v>
      </c>
      <c r="D835" s="5" t="s">
        <v>1815</v>
      </c>
      <c r="E835" s="4"/>
      <c r="F835" s="4" t="s">
        <v>4428</v>
      </c>
      <c r="G835" s="6" t="s">
        <v>5314</v>
      </c>
      <c r="H835" s="6" t="s">
        <v>5314</v>
      </c>
      <c r="I835" s="4"/>
      <c r="J835" s="3" t="s">
        <v>1817</v>
      </c>
      <c r="K835" s="19">
        <v>1870</v>
      </c>
      <c r="L835" s="300"/>
    </row>
    <row r="836" spans="1:12" s="141" customFormat="1">
      <c r="A836" s="3">
        <f>ROW(836:836)-SUM(L$2:L836)</f>
        <v>798</v>
      </c>
      <c r="B836" s="3" t="s">
        <v>12528</v>
      </c>
      <c r="C836" s="4"/>
      <c r="D836" s="5" t="s">
        <v>12529</v>
      </c>
      <c r="E836" s="4"/>
      <c r="F836" s="4" t="s">
        <v>11668</v>
      </c>
      <c r="G836" s="6" t="s">
        <v>5314</v>
      </c>
      <c r="H836" s="6"/>
      <c r="I836" s="4"/>
      <c r="J836" s="3" t="s">
        <v>12530</v>
      </c>
      <c r="K836" s="19">
        <v>6820</v>
      </c>
      <c r="L836" s="300"/>
    </row>
    <row r="837" spans="1:12" s="141" customFormat="1">
      <c r="A837" s="3">
        <f>ROW(837:837)-SUM(L$2:L837)</f>
        <v>799</v>
      </c>
      <c r="B837" s="3" t="s">
        <v>12531</v>
      </c>
      <c r="C837" s="4"/>
      <c r="D837" s="5" t="s">
        <v>12532</v>
      </c>
      <c r="E837" s="4"/>
      <c r="F837" s="4" t="s">
        <v>11668</v>
      </c>
      <c r="G837" s="6" t="s">
        <v>5314</v>
      </c>
      <c r="H837" s="6"/>
      <c r="I837" s="4"/>
      <c r="J837" s="3" t="s">
        <v>12533</v>
      </c>
      <c r="K837" s="19">
        <v>6215</v>
      </c>
      <c r="L837" s="300"/>
    </row>
    <row r="838" spans="1:12" s="141" customFormat="1">
      <c r="A838" s="3">
        <f>ROW(838:838)-SUM(L$2:L838)</f>
        <v>800</v>
      </c>
      <c r="B838" s="3" t="s">
        <v>12534</v>
      </c>
      <c r="C838" s="4"/>
      <c r="D838" s="5" t="s">
        <v>12535</v>
      </c>
      <c r="E838" s="4"/>
      <c r="F838" s="4" t="s">
        <v>11668</v>
      </c>
      <c r="G838" s="6" t="s">
        <v>5314</v>
      </c>
      <c r="H838" s="6"/>
      <c r="I838" s="4"/>
      <c r="J838" s="3" t="s">
        <v>12536</v>
      </c>
      <c r="K838" s="19">
        <v>6050</v>
      </c>
      <c r="L838" s="300"/>
    </row>
    <row r="839" spans="1:12" s="141" customFormat="1">
      <c r="A839" s="3">
        <f>ROW(839:839)-SUM(L$2:L839)</f>
        <v>801</v>
      </c>
      <c r="B839" s="3" t="s">
        <v>12537</v>
      </c>
      <c r="C839" s="4"/>
      <c r="D839" s="5" t="s">
        <v>12538</v>
      </c>
      <c r="E839" s="4"/>
      <c r="F839" s="4" t="s">
        <v>11668</v>
      </c>
      <c r="G839" s="6" t="s">
        <v>5314</v>
      </c>
      <c r="H839" s="6"/>
      <c r="I839" s="4"/>
      <c r="J839" s="3" t="s">
        <v>12539</v>
      </c>
      <c r="K839" s="19">
        <v>6050</v>
      </c>
      <c r="L839" s="300"/>
    </row>
    <row r="840" spans="1:12" s="141" customFormat="1">
      <c r="A840" s="3">
        <f>ROW(840:840)-SUM(L$2:L840)</f>
        <v>802</v>
      </c>
      <c r="B840" s="3" t="s">
        <v>12540</v>
      </c>
      <c r="C840" s="4"/>
      <c r="D840" s="5" t="s">
        <v>12541</v>
      </c>
      <c r="E840" s="4"/>
      <c r="F840" s="4" t="s">
        <v>11668</v>
      </c>
      <c r="G840" s="6" t="s">
        <v>5314</v>
      </c>
      <c r="H840" s="6"/>
      <c r="I840" s="4"/>
      <c r="J840" s="3" t="s">
        <v>12536</v>
      </c>
      <c r="K840" s="19">
        <v>13750</v>
      </c>
      <c r="L840" s="300"/>
    </row>
    <row r="841" spans="1:12" s="141" customFormat="1">
      <c r="A841" s="3">
        <f>ROW(841:841)-SUM(L$2:L841)</f>
        <v>803</v>
      </c>
      <c r="B841" s="3" t="s">
        <v>12542</v>
      </c>
      <c r="C841" s="4"/>
      <c r="D841" s="5" t="s">
        <v>12543</v>
      </c>
      <c r="E841" s="4"/>
      <c r="F841" s="4" t="s">
        <v>11668</v>
      </c>
      <c r="G841" s="6" t="s">
        <v>5314</v>
      </c>
      <c r="H841" s="6"/>
      <c r="I841" s="4"/>
      <c r="J841" s="3" t="s">
        <v>12539</v>
      </c>
      <c r="K841" s="19">
        <v>13750</v>
      </c>
      <c r="L841" s="300"/>
    </row>
    <row r="842" spans="1:12" s="141" customFormat="1">
      <c r="A842" s="3">
        <f>ROW(842:842)-SUM(L$2:L842)</f>
        <v>804</v>
      </c>
      <c r="B842" s="3" t="s">
        <v>12544</v>
      </c>
      <c r="C842" s="4"/>
      <c r="D842" s="5" t="s">
        <v>12545</v>
      </c>
      <c r="E842" s="4"/>
      <c r="F842" s="4" t="s">
        <v>11668</v>
      </c>
      <c r="G842" s="6" t="s">
        <v>5314</v>
      </c>
      <c r="H842" s="6"/>
      <c r="I842" s="4"/>
      <c r="J842" s="3" t="s">
        <v>12546</v>
      </c>
      <c r="K842" s="19">
        <v>3300</v>
      </c>
      <c r="L842" s="300"/>
    </row>
    <row r="843" spans="1:12" s="141" customFormat="1">
      <c r="A843" s="3">
        <f>ROW(843:843)-SUM(L$2:L843)</f>
        <v>805</v>
      </c>
      <c r="B843" s="3" t="s">
        <v>12547</v>
      </c>
      <c r="C843" s="4"/>
      <c r="D843" s="5" t="s">
        <v>12548</v>
      </c>
      <c r="E843" s="4"/>
      <c r="F843" s="4" t="s">
        <v>11668</v>
      </c>
      <c r="G843" s="6" t="s">
        <v>5314</v>
      </c>
      <c r="H843" s="6"/>
      <c r="I843" s="4"/>
      <c r="J843" s="3" t="s">
        <v>12546</v>
      </c>
      <c r="K843" s="19">
        <v>3300</v>
      </c>
      <c r="L843" s="300"/>
    </row>
    <row r="844" spans="1:12">
      <c r="A844" s="36">
        <f>ROW(844:844)-SUM(L$2:L844)</f>
        <v>806</v>
      </c>
      <c r="B844" s="36" t="s">
        <v>8882</v>
      </c>
      <c r="C844" s="4">
        <v>8533</v>
      </c>
      <c r="D844" s="5" t="s">
        <v>2592</v>
      </c>
      <c r="E844" s="4"/>
      <c r="F844" s="4" t="s">
        <v>6505</v>
      </c>
      <c r="G844" s="6"/>
      <c r="H844" s="6"/>
      <c r="I844" s="4"/>
      <c r="J844" s="3" t="s">
        <v>2593</v>
      </c>
      <c r="K844" s="19">
        <v>1210</v>
      </c>
    </row>
    <row r="845" spans="1:12">
      <c r="A845" s="36">
        <f>ROW(845:845)-SUM(L$2:L845)</f>
        <v>807</v>
      </c>
      <c r="B845" s="36" t="s">
        <v>8883</v>
      </c>
      <c r="C845" s="10">
        <v>8541</v>
      </c>
      <c r="D845" s="11" t="s">
        <v>2656</v>
      </c>
      <c r="E845" s="10"/>
      <c r="F845" s="10" t="s">
        <v>4973</v>
      </c>
      <c r="G845" s="12" t="s">
        <v>5314</v>
      </c>
      <c r="H845" s="12"/>
      <c r="I845" s="10"/>
      <c r="J845" s="9" t="s">
        <v>2477</v>
      </c>
      <c r="K845" s="22">
        <v>1320</v>
      </c>
    </row>
    <row r="846" spans="1:12">
      <c r="A846" s="36">
        <f>ROW(846:846)-SUM(L$2:L846)</f>
        <v>808</v>
      </c>
      <c r="B846" s="36" t="s">
        <v>8884</v>
      </c>
      <c r="C846" s="10">
        <v>8541</v>
      </c>
      <c r="D846" s="11" t="s">
        <v>8600</v>
      </c>
      <c r="E846" s="10"/>
      <c r="F846" s="10" t="s">
        <v>4973</v>
      </c>
      <c r="G846" s="12" t="s">
        <v>5314</v>
      </c>
      <c r="H846" s="12"/>
      <c r="I846" s="10"/>
      <c r="J846" s="9" t="s">
        <v>2477</v>
      </c>
      <c r="K846" s="22">
        <v>1650</v>
      </c>
    </row>
    <row r="847" spans="1:12">
      <c r="A847" s="3">
        <f>ROW(847:847)-SUM(L$2:L847)</f>
        <v>809</v>
      </c>
      <c r="B847" s="3" t="s">
        <v>8885</v>
      </c>
      <c r="C847" s="4">
        <v>8541</v>
      </c>
      <c r="D847" s="5" t="s">
        <v>2659</v>
      </c>
      <c r="E847" s="4"/>
      <c r="F847" s="4" t="s">
        <v>4973</v>
      </c>
      <c r="G847" s="6" t="s">
        <v>5314</v>
      </c>
      <c r="H847" s="6"/>
      <c r="I847" s="4"/>
      <c r="J847" s="3" t="s">
        <v>2477</v>
      </c>
      <c r="K847" s="19">
        <v>1320</v>
      </c>
    </row>
    <row r="848" spans="1:12">
      <c r="A848" s="3">
        <f>ROW(848:848)-SUM(L$2:L848)</f>
        <v>810</v>
      </c>
      <c r="B848" s="3" t="s">
        <v>8886</v>
      </c>
      <c r="C848" s="4">
        <v>8541</v>
      </c>
      <c r="D848" s="5" t="s">
        <v>8601</v>
      </c>
      <c r="E848" s="4"/>
      <c r="F848" s="4" t="s">
        <v>4973</v>
      </c>
      <c r="G848" s="6" t="s">
        <v>5314</v>
      </c>
      <c r="H848" s="6"/>
      <c r="I848" s="4"/>
      <c r="J848" s="3" t="s">
        <v>2477</v>
      </c>
      <c r="K848" s="19">
        <v>1650</v>
      </c>
    </row>
    <row r="849" spans="1:12">
      <c r="A849" s="36">
        <f>ROW(849:849)-SUM(L$2:L849)</f>
        <v>811</v>
      </c>
      <c r="B849" s="36" t="s">
        <v>8887</v>
      </c>
      <c r="C849" s="10">
        <v>8558</v>
      </c>
      <c r="D849" s="11" t="s">
        <v>2657</v>
      </c>
      <c r="E849" s="10"/>
      <c r="F849" s="10" t="s">
        <v>4710</v>
      </c>
      <c r="G849" s="12" t="s">
        <v>5314</v>
      </c>
      <c r="H849" s="12"/>
      <c r="I849" s="10"/>
      <c r="J849" s="9" t="s">
        <v>5766</v>
      </c>
      <c r="K849" s="22">
        <v>1540</v>
      </c>
    </row>
    <row r="850" spans="1:12">
      <c r="A850" s="36">
        <f>ROW(850:850)-SUM(L$2:L850)</f>
        <v>812</v>
      </c>
      <c r="B850" s="36" t="s">
        <v>8888</v>
      </c>
      <c r="C850" s="10">
        <v>8558</v>
      </c>
      <c r="D850" s="11" t="s">
        <v>8602</v>
      </c>
      <c r="E850" s="10"/>
      <c r="F850" s="10" t="s">
        <v>4710</v>
      </c>
      <c r="G850" s="12" t="s">
        <v>5314</v>
      </c>
      <c r="H850" s="12"/>
      <c r="I850" s="10"/>
      <c r="J850" s="9" t="s">
        <v>5766</v>
      </c>
      <c r="K850" s="22">
        <v>1870</v>
      </c>
    </row>
    <row r="851" spans="1:12" ht="30">
      <c r="A851" s="36">
        <f>ROW(851:851)-SUM(L$2:L851)</f>
        <v>813</v>
      </c>
      <c r="B851" s="36" t="s">
        <v>8889</v>
      </c>
      <c r="C851" s="4">
        <v>8558</v>
      </c>
      <c r="D851" s="5" t="s">
        <v>2658</v>
      </c>
      <c r="E851" s="4"/>
      <c r="F851" s="4" t="s">
        <v>5317</v>
      </c>
      <c r="G851" s="6" t="s">
        <v>5314</v>
      </c>
      <c r="H851" s="6"/>
      <c r="I851" s="4"/>
      <c r="J851" s="3" t="s">
        <v>5767</v>
      </c>
      <c r="K851" s="15">
        <v>1540</v>
      </c>
    </row>
    <row r="852" spans="1:12" s="141" customFormat="1" ht="30">
      <c r="A852" s="3">
        <f>ROW(852:852)-SUM(L$2:L852)</f>
        <v>814</v>
      </c>
      <c r="B852" s="3" t="s">
        <v>10660</v>
      </c>
      <c r="C852" s="4">
        <v>8558</v>
      </c>
      <c r="D852" s="5" t="s">
        <v>10659</v>
      </c>
      <c r="E852" s="4"/>
      <c r="F852" s="4" t="s">
        <v>5317</v>
      </c>
      <c r="G852" s="6" t="s">
        <v>5314</v>
      </c>
      <c r="H852" s="6"/>
      <c r="I852" s="4"/>
      <c r="J852" s="3" t="s">
        <v>5767</v>
      </c>
      <c r="K852" s="15">
        <v>1870</v>
      </c>
      <c r="L852" s="300"/>
    </row>
    <row r="853" spans="1:12" s="141" customFormat="1">
      <c r="A853" s="3">
        <f>ROW(853:853)-SUM(L$2:L853)</f>
        <v>815</v>
      </c>
      <c r="B853" s="3" t="s">
        <v>9588</v>
      </c>
      <c r="C853" s="4"/>
      <c r="D853" s="5" t="s">
        <v>9587</v>
      </c>
      <c r="E853" s="4"/>
      <c r="F853" s="4" t="s">
        <v>9585</v>
      </c>
      <c r="G853" s="4"/>
      <c r="H853" s="4"/>
      <c r="I853" s="4"/>
      <c r="J853" s="3" t="s">
        <v>9586</v>
      </c>
      <c r="K853" s="15">
        <v>1320</v>
      </c>
      <c r="L853" s="300"/>
    </row>
    <row r="854" spans="1:12" s="141" customFormat="1">
      <c r="A854" s="3">
        <f>ROW(854:854)-SUM(L$2:L854)</f>
        <v>816</v>
      </c>
      <c r="B854" s="3" t="s">
        <v>11216</v>
      </c>
      <c r="C854" s="4">
        <v>8612</v>
      </c>
      <c r="D854" s="5" t="s">
        <v>11218</v>
      </c>
      <c r="E854" s="4"/>
      <c r="F854" s="4" t="s">
        <v>4447</v>
      </c>
      <c r="G854" s="4" t="s">
        <v>5314</v>
      </c>
      <c r="H854" s="4"/>
      <c r="I854" s="4" t="s">
        <v>5314</v>
      </c>
      <c r="J854" s="3" t="s">
        <v>11217</v>
      </c>
      <c r="K854" s="15">
        <v>2750</v>
      </c>
      <c r="L854" s="300"/>
    </row>
    <row r="855" spans="1:12" s="141" customFormat="1">
      <c r="A855" s="3">
        <f>ROW(855:855)-SUM(L$2:L855)</f>
        <v>817</v>
      </c>
      <c r="B855" s="3" t="s">
        <v>8890</v>
      </c>
      <c r="C855" s="4">
        <v>8535</v>
      </c>
      <c r="D855" s="5" t="s">
        <v>3396</v>
      </c>
      <c r="E855" s="4"/>
      <c r="F855" s="4" t="s">
        <v>4770</v>
      </c>
      <c r="G855" s="6" t="s">
        <v>5314</v>
      </c>
      <c r="H855" s="6" t="s">
        <v>5314</v>
      </c>
      <c r="I855" s="4"/>
      <c r="J855" s="3" t="s">
        <v>5768</v>
      </c>
      <c r="K855" s="15">
        <v>1320</v>
      </c>
      <c r="L855" s="300"/>
    </row>
    <row r="856" spans="1:12" s="141" customFormat="1">
      <c r="A856" s="3">
        <f>ROW(856:856)-SUM(L$2:L856)</f>
        <v>818</v>
      </c>
      <c r="B856" s="3" t="s">
        <v>8891</v>
      </c>
      <c r="C856" s="4">
        <v>8535</v>
      </c>
      <c r="D856" s="5" t="s">
        <v>8603</v>
      </c>
      <c r="E856" s="4"/>
      <c r="F856" s="4" t="s">
        <v>4770</v>
      </c>
      <c r="G856" s="6" t="s">
        <v>5314</v>
      </c>
      <c r="H856" s="6" t="s">
        <v>5314</v>
      </c>
      <c r="I856" s="4"/>
      <c r="J856" s="3" t="s">
        <v>5768</v>
      </c>
      <c r="K856" s="15">
        <v>1650</v>
      </c>
      <c r="L856" s="300"/>
    </row>
    <row r="857" spans="1:12" s="141" customFormat="1">
      <c r="A857" s="3">
        <f>ROW(857:857)-SUM(L$2:L857)</f>
        <v>819</v>
      </c>
      <c r="B857" s="3" t="s">
        <v>8892</v>
      </c>
      <c r="C857" s="3">
        <v>8535</v>
      </c>
      <c r="D857" s="5" t="s">
        <v>3397</v>
      </c>
      <c r="E857" s="4"/>
      <c r="F857" s="4" t="s">
        <v>4770</v>
      </c>
      <c r="G857" s="6" t="s">
        <v>5314</v>
      </c>
      <c r="H857" s="6"/>
      <c r="I857" s="4"/>
      <c r="J857" s="3" t="s">
        <v>5769</v>
      </c>
      <c r="K857" s="19">
        <v>1320</v>
      </c>
      <c r="L857" s="300"/>
    </row>
    <row r="858" spans="1:12" s="141" customFormat="1">
      <c r="A858" s="3">
        <f>ROW(858:858)-SUM(L$2:L858)</f>
        <v>820</v>
      </c>
      <c r="B858" s="3" t="s">
        <v>8893</v>
      </c>
      <c r="C858" s="3">
        <v>8535</v>
      </c>
      <c r="D858" s="5" t="s">
        <v>8604</v>
      </c>
      <c r="E858" s="4"/>
      <c r="F858" s="4" t="s">
        <v>4770</v>
      </c>
      <c r="G858" s="6" t="s">
        <v>5314</v>
      </c>
      <c r="H858" s="6"/>
      <c r="I858" s="4"/>
      <c r="J858" s="3" t="s">
        <v>5769</v>
      </c>
      <c r="K858" s="19">
        <v>1650</v>
      </c>
      <c r="L858" s="300"/>
    </row>
    <row r="859" spans="1:12" s="141" customFormat="1">
      <c r="A859" s="3">
        <f>ROW(859:859)-SUM(L$2:L859)</f>
        <v>821</v>
      </c>
      <c r="B859" s="3" t="s">
        <v>8894</v>
      </c>
      <c r="C859" s="3">
        <v>8535</v>
      </c>
      <c r="D859" s="5" t="s">
        <v>3398</v>
      </c>
      <c r="E859" s="4"/>
      <c r="F859" s="4" t="s">
        <v>3567</v>
      </c>
      <c r="G859" s="6" t="s">
        <v>5314</v>
      </c>
      <c r="H859" s="6"/>
      <c r="I859" s="4"/>
      <c r="J859" s="3" t="s">
        <v>5770</v>
      </c>
      <c r="K859" s="19">
        <v>1540</v>
      </c>
      <c r="L859" s="300"/>
    </row>
    <row r="860" spans="1:12" s="141" customFormat="1">
      <c r="A860" s="3">
        <f>ROW(860:860)-SUM(L$2:L860)</f>
        <v>822</v>
      </c>
      <c r="B860" s="3" t="s">
        <v>273</v>
      </c>
      <c r="C860" s="3">
        <v>8535</v>
      </c>
      <c r="D860" s="5" t="s">
        <v>275</v>
      </c>
      <c r="E860" s="4"/>
      <c r="F860" s="4" t="s">
        <v>3399</v>
      </c>
      <c r="G860" s="6"/>
      <c r="H860" s="6"/>
      <c r="I860" s="4"/>
      <c r="J860" s="3" t="s">
        <v>276</v>
      </c>
      <c r="K860" s="19">
        <v>880</v>
      </c>
      <c r="L860" s="300"/>
    </row>
    <row r="861" spans="1:12" s="141" customFormat="1">
      <c r="A861" s="3">
        <f>ROW(861:861)-SUM(L$2:L863)</f>
        <v>823</v>
      </c>
      <c r="B861" s="3" t="s">
        <v>274</v>
      </c>
      <c r="C861" s="3">
        <v>8535</v>
      </c>
      <c r="D861" s="5" t="s">
        <v>277</v>
      </c>
      <c r="E861" s="4"/>
      <c r="F861" s="4" t="s">
        <v>3399</v>
      </c>
      <c r="G861" s="6"/>
      <c r="H861" s="6"/>
      <c r="I861" s="4"/>
      <c r="J861" s="3" t="s">
        <v>276</v>
      </c>
      <c r="K861" s="19">
        <v>880</v>
      </c>
      <c r="L861" s="300"/>
    </row>
    <row r="862" spans="1:12" s="141" customFormat="1">
      <c r="A862" s="3">
        <f>ROW(862:862)-SUM(L$2:L862)</f>
        <v>824</v>
      </c>
      <c r="B862" s="3" t="s">
        <v>8895</v>
      </c>
      <c r="C862" s="3">
        <v>8535</v>
      </c>
      <c r="D862" s="5" t="s">
        <v>8605</v>
      </c>
      <c r="E862" s="4"/>
      <c r="F862" s="4" t="s">
        <v>3399</v>
      </c>
      <c r="G862" s="6"/>
      <c r="H862" s="6"/>
      <c r="I862" s="4"/>
      <c r="J862" s="3" t="s">
        <v>5771</v>
      </c>
      <c r="K862" s="19">
        <v>540</v>
      </c>
      <c r="L862" s="300"/>
    </row>
    <row r="863" spans="1:12" s="141" customFormat="1">
      <c r="A863" s="3">
        <f>ROW(863:863)-SUM(L$2:L863)</f>
        <v>825</v>
      </c>
      <c r="B863" s="3" t="s">
        <v>8896</v>
      </c>
      <c r="C863" s="3">
        <v>8535</v>
      </c>
      <c r="D863" s="5" t="s">
        <v>8607</v>
      </c>
      <c r="E863" s="4"/>
      <c r="F863" s="4" t="s">
        <v>3399</v>
      </c>
      <c r="G863" s="6"/>
      <c r="H863" s="6"/>
      <c r="I863" s="4"/>
      <c r="J863" s="3" t="s">
        <v>5771</v>
      </c>
      <c r="K863" s="19">
        <v>540</v>
      </c>
      <c r="L863" s="300"/>
    </row>
    <row r="864" spans="1:12" s="141" customFormat="1">
      <c r="A864" s="3">
        <f>ROW(864:864)-SUM(L$2:L864)</f>
        <v>826</v>
      </c>
      <c r="B864" s="3" t="s">
        <v>8897</v>
      </c>
      <c r="C864" s="3">
        <v>8535</v>
      </c>
      <c r="D864" s="5" t="s">
        <v>8606</v>
      </c>
      <c r="E864" s="4"/>
      <c r="F864" s="4" t="s">
        <v>3399</v>
      </c>
      <c r="G864" s="6"/>
      <c r="H864" s="6"/>
      <c r="I864" s="4"/>
      <c r="J864" s="3" t="s">
        <v>5771</v>
      </c>
      <c r="K864" s="19">
        <v>880</v>
      </c>
      <c r="L864" s="300"/>
    </row>
    <row r="865" spans="1:12" s="141" customFormat="1">
      <c r="A865" s="3">
        <f>ROW(865:865)-SUM(L$2:L865)</f>
        <v>827</v>
      </c>
      <c r="B865" s="3" t="s">
        <v>8898</v>
      </c>
      <c r="C865" s="3">
        <v>8535</v>
      </c>
      <c r="D865" s="5" t="s">
        <v>8608</v>
      </c>
      <c r="E865" s="4"/>
      <c r="F865" s="4" t="s">
        <v>3399</v>
      </c>
      <c r="G865" s="6"/>
      <c r="H865" s="6"/>
      <c r="I865" s="4"/>
      <c r="J865" s="3" t="s">
        <v>5771</v>
      </c>
      <c r="K865" s="19">
        <v>880</v>
      </c>
      <c r="L865" s="300"/>
    </row>
    <row r="866" spans="1:12" s="141" customFormat="1">
      <c r="A866" s="3">
        <f>ROW(866:866)-SUM(L$2:L866)</f>
        <v>828</v>
      </c>
      <c r="B866" s="3" t="s">
        <v>8979</v>
      </c>
      <c r="C866" s="3">
        <v>8556</v>
      </c>
      <c r="D866" s="26" t="s">
        <v>3400</v>
      </c>
      <c r="E866" s="4"/>
      <c r="F866" s="3" t="s">
        <v>4772</v>
      </c>
      <c r="G866" s="6" t="s">
        <v>5314</v>
      </c>
      <c r="H866" s="6" t="s">
        <v>5314</v>
      </c>
      <c r="I866" s="4"/>
      <c r="J866" s="3" t="s">
        <v>5772</v>
      </c>
      <c r="K866" s="19">
        <v>1430</v>
      </c>
      <c r="L866" s="300"/>
    </row>
    <row r="867" spans="1:12" s="141" customFormat="1">
      <c r="A867" s="3">
        <f>ROW(867:867)-SUM(L$2:L867)</f>
        <v>829</v>
      </c>
      <c r="B867" s="3" t="s">
        <v>8980</v>
      </c>
      <c r="C867" s="3">
        <v>8556</v>
      </c>
      <c r="D867" s="26" t="s">
        <v>8609</v>
      </c>
      <c r="E867" s="4"/>
      <c r="F867" s="3" t="s">
        <v>4772</v>
      </c>
      <c r="G867" s="6" t="s">
        <v>5314</v>
      </c>
      <c r="H867" s="6" t="s">
        <v>5314</v>
      </c>
      <c r="I867" s="4"/>
      <c r="J867" s="3" t="s">
        <v>5772</v>
      </c>
      <c r="K867" s="19">
        <v>1760</v>
      </c>
      <c r="L867" s="300"/>
    </row>
    <row r="868" spans="1:12" s="141" customFormat="1">
      <c r="A868" s="3">
        <f>ROW(868:868)-SUM(L$2:L868)</f>
        <v>830</v>
      </c>
      <c r="B868" s="3" t="s">
        <v>8899</v>
      </c>
      <c r="C868" s="3">
        <v>8556</v>
      </c>
      <c r="D868" s="26" t="s">
        <v>1097</v>
      </c>
      <c r="E868" s="4"/>
      <c r="F868" s="3" t="s">
        <v>4772</v>
      </c>
      <c r="G868" s="6" t="s">
        <v>5314</v>
      </c>
      <c r="H868" s="6"/>
      <c r="I868" s="4"/>
      <c r="J868" s="3" t="s">
        <v>1098</v>
      </c>
      <c r="K868" s="19">
        <v>1540</v>
      </c>
      <c r="L868" s="300"/>
    </row>
    <row r="869" spans="1:12" s="141" customFormat="1">
      <c r="A869" s="3">
        <f>ROW(869:869)-SUM(L$2:L869)</f>
        <v>831</v>
      </c>
      <c r="B869" s="3" t="s">
        <v>8900</v>
      </c>
      <c r="C869" s="3">
        <v>8556</v>
      </c>
      <c r="D869" s="26" t="s">
        <v>8610</v>
      </c>
      <c r="E869" s="4"/>
      <c r="F869" s="3" t="s">
        <v>4772</v>
      </c>
      <c r="G869" s="6" t="s">
        <v>5314</v>
      </c>
      <c r="H869" s="6"/>
      <c r="I869" s="4"/>
      <c r="J869" s="3" t="s">
        <v>1098</v>
      </c>
      <c r="K869" s="19">
        <v>1870</v>
      </c>
      <c r="L869" s="300"/>
    </row>
    <row r="870" spans="1:12" s="141" customFormat="1">
      <c r="A870" s="3">
        <f>ROW(870:870)-SUM(L$2:L870)</f>
        <v>832</v>
      </c>
      <c r="B870" s="3" t="s">
        <v>8901</v>
      </c>
      <c r="C870" s="3">
        <v>8584</v>
      </c>
      <c r="D870" s="26" t="s">
        <v>8611</v>
      </c>
      <c r="E870" s="4"/>
      <c r="F870" s="3" t="s">
        <v>5340</v>
      </c>
      <c r="G870" s="6" t="s">
        <v>5314</v>
      </c>
      <c r="H870" s="6"/>
      <c r="I870" s="4"/>
      <c r="J870" s="3" t="s">
        <v>7918</v>
      </c>
      <c r="K870" s="19">
        <v>1870</v>
      </c>
      <c r="L870" s="300"/>
    </row>
    <row r="871" spans="1:12" s="141" customFormat="1">
      <c r="A871" s="3">
        <f>ROW(871:871)-SUM(L$2:L871)</f>
        <v>833</v>
      </c>
      <c r="B871" s="3" t="s">
        <v>11908</v>
      </c>
      <c r="C871" s="3">
        <v>8603</v>
      </c>
      <c r="D871" s="26" t="s">
        <v>11909</v>
      </c>
      <c r="E871" s="4"/>
      <c r="F871" s="3" t="s">
        <v>4486</v>
      </c>
      <c r="G871" s="6" t="s">
        <v>5314</v>
      </c>
      <c r="H871" s="6"/>
      <c r="I871" s="4"/>
      <c r="J871" s="3" t="s">
        <v>11910</v>
      </c>
      <c r="K871" s="19">
        <v>880</v>
      </c>
      <c r="L871" s="300"/>
    </row>
    <row r="872" spans="1:12" s="141" customFormat="1">
      <c r="A872" s="3">
        <f>ROW(872:872)-SUM(L$2:L872)</f>
        <v>834</v>
      </c>
      <c r="B872" s="3" t="s">
        <v>11911</v>
      </c>
      <c r="C872" s="3">
        <v>8603</v>
      </c>
      <c r="D872" s="26" t="s">
        <v>11912</v>
      </c>
      <c r="E872" s="4"/>
      <c r="F872" s="3" t="s">
        <v>4486</v>
      </c>
      <c r="G872" s="6" t="s">
        <v>5314</v>
      </c>
      <c r="H872" s="6"/>
      <c r="I872" s="4"/>
      <c r="J872" s="3" t="s">
        <v>11910</v>
      </c>
      <c r="K872" s="19">
        <v>880</v>
      </c>
      <c r="L872" s="300"/>
    </row>
    <row r="873" spans="1:12" s="141" customFormat="1">
      <c r="A873" s="3">
        <f>ROW(873:873)-SUM(L$2:L873)</f>
        <v>835</v>
      </c>
      <c r="B873" s="3" t="s">
        <v>12168</v>
      </c>
      <c r="C873" s="3">
        <v>8603</v>
      </c>
      <c r="D873" s="26" t="s">
        <v>12169</v>
      </c>
      <c r="E873" s="4"/>
      <c r="F873" s="3" t="s">
        <v>4486</v>
      </c>
      <c r="G873" s="6" t="s">
        <v>5314</v>
      </c>
      <c r="H873" s="6"/>
      <c r="I873" s="4"/>
      <c r="J873" s="3" t="s">
        <v>12170</v>
      </c>
      <c r="K873" s="19">
        <v>1100</v>
      </c>
      <c r="L873" s="300"/>
    </row>
    <row r="874" spans="1:12" s="141" customFormat="1">
      <c r="A874" s="3">
        <f>ROW(874:874)-SUM(L$2:L874)</f>
        <v>836</v>
      </c>
      <c r="B874" s="3" t="s">
        <v>12171</v>
      </c>
      <c r="C874" s="3">
        <v>8603</v>
      </c>
      <c r="D874" s="26" t="s">
        <v>12172</v>
      </c>
      <c r="E874" s="4"/>
      <c r="F874" s="3" t="s">
        <v>4486</v>
      </c>
      <c r="G874" s="6" t="s">
        <v>5314</v>
      </c>
      <c r="H874" s="6"/>
      <c r="I874" s="4"/>
      <c r="J874" s="3" t="s">
        <v>12170</v>
      </c>
      <c r="K874" s="19">
        <v>1100</v>
      </c>
      <c r="L874" s="300"/>
    </row>
    <row r="875" spans="1:12" s="141" customFormat="1">
      <c r="A875" s="3">
        <f>ROW(875:875)-SUM(L$2:L875)</f>
        <v>837</v>
      </c>
      <c r="B875" s="3" t="s">
        <v>8902</v>
      </c>
      <c r="C875" s="3">
        <v>8603</v>
      </c>
      <c r="D875" s="26" t="s">
        <v>8612</v>
      </c>
      <c r="E875" s="4"/>
      <c r="F875" s="3" t="s">
        <v>4486</v>
      </c>
      <c r="G875" s="6" t="s">
        <v>5314</v>
      </c>
      <c r="H875" s="6"/>
      <c r="I875" s="4"/>
      <c r="J875" s="3" t="s">
        <v>7894</v>
      </c>
      <c r="K875" s="19">
        <v>1870</v>
      </c>
      <c r="L875" s="300"/>
    </row>
    <row r="876" spans="1:12" s="141" customFormat="1">
      <c r="A876" s="3">
        <f>ROW(876:876)-SUM(L$2:L876)</f>
        <v>838</v>
      </c>
      <c r="B876" s="3" t="s">
        <v>12187</v>
      </c>
      <c r="C876" s="3">
        <v>8603</v>
      </c>
      <c r="D876" s="26" t="s">
        <v>12188</v>
      </c>
      <c r="E876" s="4"/>
      <c r="F876" s="3" t="s">
        <v>4486</v>
      </c>
      <c r="G876" s="6" t="s">
        <v>5314</v>
      </c>
      <c r="H876" s="6"/>
      <c r="I876" s="4"/>
      <c r="J876" s="3" t="s">
        <v>12189</v>
      </c>
      <c r="K876" s="19">
        <v>1100</v>
      </c>
      <c r="L876" s="300"/>
    </row>
    <row r="877" spans="1:12" s="141" customFormat="1">
      <c r="A877" s="3">
        <f>ROW(877:877)-SUM(L$2:L877)</f>
        <v>839</v>
      </c>
      <c r="B877" s="3" t="s">
        <v>12190</v>
      </c>
      <c r="C877" s="3">
        <v>8603</v>
      </c>
      <c r="D877" s="26" t="s">
        <v>12191</v>
      </c>
      <c r="E877" s="4"/>
      <c r="F877" s="3" t="s">
        <v>4486</v>
      </c>
      <c r="G877" s="6" t="s">
        <v>5314</v>
      </c>
      <c r="H877" s="6"/>
      <c r="I877" s="4"/>
      <c r="J877" s="3" t="s">
        <v>12189</v>
      </c>
      <c r="K877" s="19">
        <v>1100</v>
      </c>
      <c r="L877" s="300"/>
    </row>
    <row r="878" spans="1:12" s="141" customFormat="1">
      <c r="A878" s="3">
        <f>ROW(878:878)-SUM(L$2:L878)</f>
        <v>840</v>
      </c>
      <c r="B878" s="3" t="s">
        <v>8981</v>
      </c>
      <c r="C878" s="3">
        <v>8548</v>
      </c>
      <c r="D878" s="26" t="s">
        <v>2176</v>
      </c>
      <c r="E878" s="4"/>
      <c r="F878" s="3" t="s">
        <v>4252</v>
      </c>
      <c r="G878" s="6" t="s">
        <v>5314</v>
      </c>
      <c r="H878" s="6"/>
      <c r="I878" s="4"/>
      <c r="J878" s="3" t="s">
        <v>2177</v>
      </c>
      <c r="K878" s="15">
        <v>1760</v>
      </c>
      <c r="L878" s="300"/>
    </row>
    <row r="879" spans="1:12" s="141" customFormat="1">
      <c r="A879" s="3">
        <f>ROW(879:879)-SUM(L$2:L879)</f>
        <v>841</v>
      </c>
      <c r="B879" s="3" t="s">
        <v>8903</v>
      </c>
      <c r="C879" s="3">
        <v>8550</v>
      </c>
      <c r="D879" s="5" t="s">
        <v>2175</v>
      </c>
      <c r="E879" s="4"/>
      <c r="F879" s="3" t="s">
        <v>4466</v>
      </c>
      <c r="G879" s="6" t="s">
        <v>5314</v>
      </c>
      <c r="H879" s="6"/>
      <c r="I879" s="4"/>
      <c r="J879" s="3" t="s">
        <v>5773</v>
      </c>
      <c r="K879" s="15">
        <v>1760</v>
      </c>
      <c r="L879" s="300"/>
    </row>
    <row r="880" spans="1:12" s="141" customFormat="1">
      <c r="A880" s="3">
        <f>ROW(880:880)-SUM(L$2:L880)</f>
        <v>842</v>
      </c>
      <c r="B880" s="3" t="s">
        <v>8904</v>
      </c>
      <c r="C880" s="3">
        <v>8550</v>
      </c>
      <c r="D880" s="5" t="s">
        <v>8613</v>
      </c>
      <c r="E880" s="4"/>
      <c r="F880" s="3" t="s">
        <v>4466</v>
      </c>
      <c r="G880" s="6" t="s">
        <v>5314</v>
      </c>
      <c r="H880" s="6"/>
      <c r="I880" s="4"/>
      <c r="J880" s="3" t="s">
        <v>5773</v>
      </c>
      <c r="K880" s="15">
        <v>2200</v>
      </c>
      <c r="L880" s="300"/>
    </row>
    <row r="881" spans="1:12" s="141" customFormat="1">
      <c r="A881" s="3">
        <f>ROW(881:881)-SUM(L$2:L881)</f>
        <v>843</v>
      </c>
      <c r="B881" s="3" t="s">
        <v>12392</v>
      </c>
      <c r="C881" s="3">
        <v>8595</v>
      </c>
      <c r="D881" s="17" t="s">
        <v>12395</v>
      </c>
      <c r="E881" s="4"/>
      <c r="F881" s="3" t="s">
        <v>12393</v>
      </c>
      <c r="G881" s="6" t="s">
        <v>5314</v>
      </c>
      <c r="H881" s="6" t="s">
        <v>5314</v>
      </c>
      <c r="I881" s="4" t="s">
        <v>5314</v>
      </c>
      <c r="J881" s="3" t="s">
        <v>12394</v>
      </c>
      <c r="K881" s="15">
        <v>2750</v>
      </c>
      <c r="L881" s="300"/>
    </row>
    <row r="882" spans="1:12" s="141" customFormat="1">
      <c r="A882" s="3">
        <f>ROW(882:882)-SUM(L$2:L882)</f>
        <v>844</v>
      </c>
      <c r="B882" s="3" t="s">
        <v>8905</v>
      </c>
      <c r="C882" s="3">
        <v>8577</v>
      </c>
      <c r="D882" s="17" t="s">
        <v>3401</v>
      </c>
      <c r="E882" s="4"/>
      <c r="F882" s="3" t="s">
        <v>5328</v>
      </c>
      <c r="G882" s="6" t="s">
        <v>5314</v>
      </c>
      <c r="H882" s="6" t="s">
        <v>5314</v>
      </c>
      <c r="I882" s="4"/>
      <c r="J882" s="3" t="s">
        <v>5774</v>
      </c>
      <c r="K882" s="15">
        <v>1760</v>
      </c>
      <c r="L882" s="300"/>
    </row>
    <row r="883" spans="1:12" s="141" customFormat="1">
      <c r="A883" s="3">
        <f>ROW(883:883)-SUM(L$2:L883)</f>
        <v>845</v>
      </c>
      <c r="B883" s="3" t="s">
        <v>10662</v>
      </c>
      <c r="C883" s="3">
        <v>8577</v>
      </c>
      <c r="D883" s="17" t="s">
        <v>10661</v>
      </c>
      <c r="E883" s="4"/>
      <c r="F883" s="3" t="s">
        <v>5328</v>
      </c>
      <c r="G883" s="6" t="s">
        <v>5314</v>
      </c>
      <c r="H883" s="6" t="s">
        <v>5314</v>
      </c>
      <c r="I883" s="4"/>
      <c r="J883" s="3" t="s">
        <v>5774</v>
      </c>
      <c r="K883" s="15">
        <v>2200</v>
      </c>
      <c r="L883" s="300"/>
    </row>
    <row r="884" spans="1:12" s="141" customFormat="1">
      <c r="A884" s="3">
        <f>ROW(884:884)-SUM(L$2:L884)</f>
        <v>846</v>
      </c>
      <c r="B884" s="3" t="s">
        <v>2898</v>
      </c>
      <c r="C884" s="3">
        <v>8527</v>
      </c>
      <c r="D884" s="26" t="s">
        <v>2896</v>
      </c>
      <c r="E884" s="4"/>
      <c r="F884" s="3" t="s">
        <v>4783</v>
      </c>
      <c r="G884" s="4"/>
      <c r="H884" s="4"/>
      <c r="I884" s="4"/>
      <c r="J884" s="3" t="s">
        <v>2900</v>
      </c>
      <c r="K884" s="19">
        <v>715</v>
      </c>
      <c r="L884" s="300"/>
    </row>
    <row r="885" spans="1:12" s="141" customFormat="1">
      <c r="A885" s="3">
        <f>ROW(885:885)-SUM(L$2:L885)</f>
        <v>847</v>
      </c>
      <c r="B885" s="3" t="s">
        <v>2899</v>
      </c>
      <c r="C885" s="3">
        <v>8527</v>
      </c>
      <c r="D885" s="26" t="s">
        <v>2897</v>
      </c>
      <c r="E885" s="4"/>
      <c r="F885" s="3" t="s">
        <v>4783</v>
      </c>
      <c r="G885" s="4"/>
      <c r="H885" s="4"/>
      <c r="I885" s="4"/>
      <c r="J885" s="3" t="s">
        <v>2900</v>
      </c>
      <c r="K885" s="19">
        <v>715</v>
      </c>
      <c r="L885" s="300"/>
    </row>
    <row r="886" spans="1:12">
      <c r="A886" s="36">
        <f>ROW(886:886)-SUM(L$2:L886)</f>
        <v>848</v>
      </c>
      <c r="B886" s="36" t="s">
        <v>8906</v>
      </c>
      <c r="C886" s="36">
        <v>8537</v>
      </c>
      <c r="D886" s="54" t="s">
        <v>8614</v>
      </c>
      <c r="E886" s="44"/>
      <c r="F886" s="36" t="s">
        <v>4785</v>
      </c>
      <c r="G886" s="46" t="s">
        <v>5314</v>
      </c>
      <c r="H886" s="46"/>
      <c r="I886" s="44"/>
      <c r="J886" s="36" t="s">
        <v>5775</v>
      </c>
      <c r="K886" s="47">
        <v>1045</v>
      </c>
    </row>
    <row r="887" spans="1:12">
      <c r="A887" s="36">
        <f>ROW(887:887)-SUM(L$2:L887)</f>
        <v>849</v>
      </c>
      <c r="B887" s="36" t="s">
        <v>8907</v>
      </c>
      <c r="C887" s="36">
        <v>8537</v>
      </c>
      <c r="D887" s="54" t="s">
        <v>8615</v>
      </c>
      <c r="E887" s="44"/>
      <c r="F887" s="36" t="s">
        <v>4785</v>
      </c>
      <c r="G887" s="46" t="s">
        <v>5314</v>
      </c>
      <c r="H887" s="46"/>
      <c r="I887" s="44"/>
      <c r="J887" s="36" t="s">
        <v>5775</v>
      </c>
      <c r="K887" s="47">
        <v>1045</v>
      </c>
    </row>
    <row r="888" spans="1:12" s="141" customFormat="1">
      <c r="A888" s="3">
        <f>ROW(888:888)-SUM(L$2:L888)</f>
        <v>850</v>
      </c>
      <c r="B888" s="3" t="s">
        <v>10598</v>
      </c>
      <c r="C888" s="3">
        <v>8537</v>
      </c>
      <c r="D888" s="17" t="s">
        <v>10595</v>
      </c>
      <c r="E888" s="4"/>
      <c r="F888" s="3" t="s">
        <v>4785</v>
      </c>
      <c r="G888" s="6" t="s">
        <v>5314</v>
      </c>
      <c r="H888" s="6"/>
      <c r="I888" s="4"/>
      <c r="J888" s="3" t="s">
        <v>5775</v>
      </c>
      <c r="K888" s="19">
        <v>2475</v>
      </c>
      <c r="L888" s="300"/>
    </row>
    <row r="889" spans="1:12" s="141" customFormat="1">
      <c r="A889" s="3">
        <f>ROW(889:889)-SUM(L$2:L889)</f>
        <v>851</v>
      </c>
      <c r="B889" s="3" t="s">
        <v>10599</v>
      </c>
      <c r="C889" s="3">
        <v>8537</v>
      </c>
      <c r="D889" s="17" t="s">
        <v>10596</v>
      </c>
      <c r="E889" s="4"/>
      <c r="F889" s="3" t="s">
        <v>4785</v>
      </c>
      <c r="G889" s="6" t="s">
        <v>5314</v>
      </c>
      <c r="H889" s="6"/>
      <c r="I889" s="4"/>
      <c r="J889" s="3" t="s">
        <v>5775</v>
      </c>
      <c r="K889" s="19">
        <v>2475</v>
      </c>
      <c r="L889" s="300"/>
    </row>
    <row r="890" spans="1:12" s="141" customFormat="1">
      <c r="A890" s="3">
        <f>ROW(890:890)-SUM(L$2:L890)</f>
        <v>852</v>
      </c>
      <c r="B890" s="3" t="s">
        <v>8908</v>
      </c>
      <c r="C890" s="3">
        <v>8537</v>
      </c>
      <c r="D890" s="26" t="s">
        <v>5776</v>
      </c>
      <c r="E890" s="4"/>
      <c r="F890" s="3" t="s">
        <v>4785</v>
      </c>
      <c r="G890" s="6" t="s">
        <v>5314</v>
      </c>
      <c r="H890" s="6"/>
      <c r="I890" s="4"/>
      <c r="J890" s="3" t="s">
        <v>5777</v>
      </c>
      <c r="K890" s="19">
        <v>1320</v>
      </c>
      <c r="L890" s="300"/>
    </row>
    <row r="891" spans="1:12" s="141" customFormat="1">
      <c r="A891" s="3">
        <f>ROW(891:891)-SUM(L$2:L891)</f>
        <v>853</v>
      </c>
      <c r="B891" s="3" t="s">
        <v>8909</v>
      </c>
      <c r="C891" s="3">
        <v>8537</v>
      </c>
      <c r="D891" s="26" t="s">
        <v>8617</v>
      </c>
      <c r="E891" s="4"/>
      <c r="F891" s="3" t="s">
        <v>4785</v>
      </c>
      <c r="G891" s="6" t="s">
        <v>5314</v>
      </c>
      <c r="H891" s="6"/>
      <c r="I891" s="4"/>
      <c r="J891" s="3" t="s">
        <v>5777</v>
      </c>
      <c r="K891" s="19">
        <v>1650</v>
      </c>
      <c r="L891" s="300"/>
    </row>
    <row r="892" spans="1:12" s="141" customFormat="1">
      <c r="A892" s="3">
        <f>ROW(892:892)-SUM(L$2:L892)</f>
        <v>854</v>
      </c>
      <c r="B892" s="3" t="s">
        <v>10600</v>
      </c>
      <c r="C892" s="3">
        <v>8537</v>
      </c>
      <c r="D892" s="26" t="s">
        <v>10597</v>
      </c>
      <c r="E892" s="4"/>
      <c r="F892" s="3" t="s">
        <v>4785</v>
      </c>
      <c r="G892" s="6" t="s">
        <v>5314</v>
      </c>
      <c r="H892" s="6"/>
      <c r="I892" s="4"/>
      <c r="J892" s="3" t="s">
        <v>5777</v>
      </c>
      <c r="K892" s="19">
        <v>2970</v>
      </c>
      <c r="L892" s="300"/>
    </row>
    <row r="893" spans="1:12" s="141" customFormat="1">
      <c r="A893" s="3">
        <f>ROW(893:893)-SUM(L$2:L893)</f>
        <v>855</v>
      </c>
      <c r="B893" s="3" t="s">
        <v>8910</v>
      </c>
      <c r="C893" s="3">
        <v>8537</v>
      </c>
      <c r="D893" s="26" t="s">
        <v>8616</v>
      </c>
      <c r="E893" s="4"/>
      <c r="F893" s="3" t="s">
        <v>4785</v>
      </c>
      <c r="G893" s="4"/>
      <c r="H893" s="4"/>
      <c r="I893" s="4"/>
      <c r="J893" s="3" t="s">
        <v>5778</v>
      </c>
      <c r="K893" s="19">
        <v>715</v>
      </c>
      <c r="L893" s="300"/>
    </row>
    <row r="894" spans="1:12" s="141" customFormat="1">
      <c r="A894" s="3">
        <f>ROW(894:894)-SUM(L$2:L894)</f>
        <v>856</v>
      </c>
      <c r="B894" s="3" t="s">
        <v>8911</v>
      </c>
      <c r="C894" s="3">
        <v>8537</v>
      </c>
      <c r="D894" s="26" t="s">
        <v>8618</v>
      </c>
      <c r="E894" s="4"/>
      <c r="F894" s="3" t="s">
        <v>4785</v>
      </c>
      <c r="G894" s="4"/>
      <c r="H894" s="4"/>
      <c r="I894" s="4"/>
      <c r="J894" s="3" t="s">
        <v>5778</v>
      </c>
      <c r="K894" s="19">
        <v>715</v>
      </c>
      <c r="L894" s="300"/>
    </row>
    <row r="895" spans="1:12" s="141" customFormat="1">
      <c r="A895" s="3">
        <f>ROW(895:895)-SUM(L$2:L895)</f>
        <v>857</v>
      </c>
      <c r="B895" s="3" t="s">
        <v>8912</v>
      </c>
      <c r="C895" s="3">
        <v>8537</v>
      </c>
      <c r="D895" s="26" t="s">
        <v>10590</v>
      </c>
      <c r="E895" s="4"/>
      <c r="F895" s="3" t="s">
        <v>4785</v>
      </c>
      <c r="G895" s="6" t="s">
        <v>5314</v>
      </c>
      <c r="H895" s="6"/>
      <c r="I895" s="4"/>
      <c r="J895" s="3" t="s">
        <v>5779</v>
      </c>
      <c r="K895" s="19">
        <v>935</v>
      </c>
      <c r="L895" s="300"/>
    </row>
    <row r="896" spans="1:12" s="141" customFormat="1">
      <c r="A896" s="3">
        <f>ROW(896:896)-SUM(L$2:L896)</f>
        <v>858</v>
      </c>
      <c r="B896" s="3" t="s">
        <v>8913</v>
      </c>
      <c r="C896" s="3">
        <v>8537</v>
      </c>
      <c r="D896" s="26" t="s">
        <v>10589</v>
      </c>
      <c r="E896" s="4"/>
      <c r="F896" s="3" t="s">
        <v>4785</v>
      </c>
      <c r="G896" s="6" t="s">
        <v>5314</v>
      </c>
      <c r="H896" s="6"/>
      <c r="I896" s="4"/>
      <c r="J896" s="3" t="s">
        <v>5779</v>
      </c>
      <c r="K896" s="19">
        <v>1210</v>
      </c>
      <c r="L896" s="300"/>
    </row>
    <row r="897" spans="1:12" s="141" customFormat="1">
      <c r="A897" s="3">
        <f>ROW(897:897)-SUM(L$2:L897)</f>
        <v>859</v>
      </c>
      <c r="B897" s="3" t="s">
        <v>10587</v>
      </c>
      <c r="C897" s="3">
        <v>8537</v>
      </c>
      <c r="D897" s="26" t="s">
        <v>10588</v>
      </c>
      <c r="E897" s="4"/>
      <c r="F897" s="3" t="s">
        <v>4785</v>
      </c>
      <c r="G897" s="6" t="s">
        <v>5314</v>
      </c>
      <c r="H897" s="6"/>
      <c r="I897" s="4"/>
      <c r="J897" s="3" t="s">
        <v>5779</v>
      </c>
      <c r="K897" s="19">
        <v>1980</v>
      </c>
      <c r="L897" s="300"/>
    </row>
    <row r="898" spans="1:12" s="141" customFormat="1">
      <c r="A898" s="3">
        <f>ROW(898:898)-SUM(L$2:L898)</f>
        <v>860</v>
      </c>
      <c r="B898" s="3" t="s">
        <v>8914</v>
      </c>
      <c r="C898" s="3">
        <v>8537</v>
      </c>
      <c r="D898" s="17" t="s">
        <v>8619</v>
      </c>
      <c r="E898" s="4"/>
      <c r="F898" s="3" t="s">
        <v>4785</v>
      </c>
      <c r="G898" s="6" t="s">
        <v>5314</v>
      </c>
      <c r="H898" s="6"/>
      <c r="I898" s="4"/>
      <c r="J898" s="3" t="s">
        <v>5780</v>
      </c>
      <c r="K898" s="19">
        <v>770</v>
      </c>
      <c r="L898" s="300"/>
    </row>
    <row r="899" spans="1:12" s="141" customFormat="1">
      <c r="A899" s="3">
        <f>ROW(899:899)-SUM(L$2:L899)</f>
        <v>861</v>
      </c>
      <c r="B899" s="3" t="s">
        <v>8915</v>
      </c>
      <c r="C899" s="3">
        <v>8537</v>
      </c>
      <c r="D899" s="17" t="s">
        <v>8621</v>
      </c>
      <c r="E899" s="4"/>
      <c r="F899" s="3" t="s">
        <v>4785</v>
      </c>
      <c r="G899" s="6" t="s">
        <v>5314</v>
      </c>
      <c r="H899" s="6"/>
      <c r="I899" s="4"/>
      <c r="J899" s="3" t="s">
        <v>5780</v>
      </c>
      <c r="K899" s="19">
        <v>770</v>
      </c>
      <c r="L899" s="300"/>
    </row>
    <row r="900" spans="1:12" s="141" customFormat="1">
      <c r="A900" s="3">
        <f>ROW(900:900)-SUM(L$2:L900)</f>
        <v>862</v>
      </c>
      <c r="B900" s="3" t="s">
        <v>8916</v>
      </c>
      <c r="C900" s="3">
        <v>8537</v>
      </c>
      <c r="D900" s="17" t="s">
        <v>8620</v>
      </c>
      <c r="E900" s="4"/>
      <c r="F900" s="3" t="s">
        <v>4785</v>
      </c>
      <c r="G900" s="6" t="s">
        <v>5314</v>
      </c>
      <c r="H900" s="6"/>
      <c r="I900" s="4"/>
      <c r="J900" s="3" t="s">
        <v>5780</v>
      </c>
      <c r="K900" s="19">
        <v>990</v>
      </c>
      <c r="L900" s="300"/>
    </row>
    <row r="901" spans="1:12" s="141" customFormat="1">
      <c r="A901" s="3">
        <f>ROW(901:901)-SUM(L$2:L901)</f>
        <v>863</v>
      </c>
      <c r="B901" s="3" t="s">
        <v>8917</v>
      </c>
      <c r="C901" s="3">
        <v>8537</v>
      </c>
      <c r="D901" s="17" t="s">
        <v>8622</v>
      </c>
      <c r="E901" s="4"/>
      <c r="F901" s="3" t="s">
        <v>4785</v>
      </c>
      <c r="G901" s="6" t="s">
        <v>5314</v>
      </c>
      <c r="H901" s="6"/>
      <c r="I901" s="4"/>
      <c r="J901" s="3" t="s">
        <v>5780</v>
      </c>
      <c r="K901" s="19">
        <v>990</v>
      </c>
      <c r="L901" s="300"/>
    </row>
    <row r="902" spans="1:12" s="141" customFormat="1">
      <c r="A902" s="3">
        <f>ROW(902:902)-SUM(L$2:L902)</f>
        <v>864</v>
      </c>
      <c r="B902" s="3" t="s">
        <v>10591</v>
      </c>
      <c r="C902" s="3">
        <v>8537</v>
      </c>
      <c r="D902" s="17" t="s">
        <v>10583</v>
      </c>
      <c r="E902" s="4"/>
      <c r="F902" s="3" t="s">
        <v>4785</v>
      </c>
      <c r="G902" s="6" t="s">
        <v>5314</v>
      </c>
      <c r="H902" s="6"/>
      <c r="I902" s="4"/>
      <c r="J902" s="3" t="s">
        <v>5780</v>
      </c>
      <c r="K902" s="19">
        <v>1815</v>
      </c>
      <c r="L902" s="300"/>
    </row>
    <row r="903" spans="1:12" s="141" customFormat="1">
      <c r="A903" s="3">
        <f>ROW(903:903)-SUM(L$2:L903)</f>
        <v>865</v>
      </c>
      <c r="B903" s="3" t="s">
        <v>10592</v>
      </c>
      <c r="C903" s="3">
        <v>8537</v>
      </c>
      <c r="D903" s="17" t="s">
        <v>10584</v>
      </c>
      <c r="E903" s="4"/>
      <c r="F903" s="3" t="s">
        <v>4785</v>
      </c>
      <c r="G903" s="6" t="s">
        <v>5314</v>
      </c>
      <c r="H903" s="6"/>
      <c r="I903" s="4"/>
      <c r="J903" s="3" t="s">
        <v>5780</v>
      </c>
      <c r="K903" s="19">
        <v>1815</v>
      </c>
      <c r="L903" s="300"/>
    </row>
    <row r="904" spans="1:12" s="141" customFormat="1">
      <c r="A904" s="3">
        <f>ROW(904:904)-SUM(L$2:L904)</f>
        <v>866</v>
      </c>
      <c r="B904" s="3" t="s">
        <v>8918</v>
      </c>
      <c r="C904" s="3">
        <v>8537</v>
      </c>
      <c r="D904" s="17" t="s">
        <v>8623</v>
      </c>
      <c r="E904" s="4"/>
      <c r="F904" s="3" t="s">
        <v>4785</v>
      </c>
      <c r="G904" s="6" t="s">
        <v>5314</v>
      </c>
      <c r="H904" s="6"/>
      <c r="I904" s="4"/>
      <c r="J904" s="3" t="s">
        <v>5781</v>
      </c>
      <c r="K904" s="19">
        <v>990</v>
      </c>
      <c r="L904" s="300"/>
    </row>
    <row r="905" spans="1:12" s="141" customFormat="1">
      <c r="A905" s="3">
        <f>ROW(905:905)-SUM(L$2:L905)</f>
        <v>867</v>
      </c>
      <c r="B905" s="3" t="s">
        <v>8919</v>
      </c>
      <c r="C905" s="3">
        <v>8537</v>
      </c>
      <c r="D905" s="17" t="s">
        <v>8625</v>
      </c>
      <c r="E905" s="4"/>
      <c r="F905" s="3" t="s">
        <v>4785</v>
      </c>
      <c r="G905" s="6" t="s">
        <v>5314</v>
      </c>
      <c r="H905" s="6"/>
      <c r="I905" s="4"/>
      <c r="J905" s="3" t="s">
        <v>5781</v>
      </c>
      <c r="K905" s="19">
        <v>990</v>
      </c>
      <c r="L905" s="300"/>
    </row>
    <row r="906" spans="1:12" s="141" customFormat="1">
      <c r="A906" s="3">
        <f>ROW(906:906)-SUM(L$2:L906)</f>
        <v>868</v>
      </c>
      <c r="B906" s="3" t="s">
        <v>8920</v>
      </c>
      <c r="C906" s="3">
        <v>8537</v>
      </c>
      <c r="D906" s="17" t="s">
        <v>8624</v>
      </c>
      <c r="E906" s="4"/>
      <c r="F906" s="3" t="s">
        <v>4785</v>
      </c>
      <c r="G906" s="6" t="s">
        <v>5314</v>
      </c>
      <c r="H906" s="6"/>
      <c r="I906" s="4"/>
      <c r="J906" s="3" t="s">
        <v>5781</v>
      </c>
      <c r="K906" s="19">
        <v>1210</v>
      </c>
      <c r="L906" s="300"/>
    </row>
    <row r="907" spans="1:12" s="141" customFormat="1">
      <c r="A907" s="3">
        <f>ROW(907:907)-SUM(L$2:L907)</f>
        <v>869</v>
      </c>
      <c r="B907" s="3" t="s">
        <v>8921</v>
      </c>
      <c r="C907" s="3">
        <v>8537</v>
      </c>
      <c r="D907" s="17" t="s">
        <v>8626</v>
      </c>
      <c r="E907" s="4"/>
      <c r="F907" s="3" t="s">
        <v>4785</v>
      </c>
      <c r="G907" s="6" t="s">
        <v>5314</v>
      </c>
      <c r="H907" s="6"/>
      <c r="I907" s="4"/>
      <c r="J907" s="3" t="s">
        <v>5781</v>
      </c>
      <c r="K907" s="19">
        <v>1210</v>
      </c>
      <c r="L907" s="300"/>
    </row>
    <row r="908" spans="1:12" s="141" customFormat="1">
      <c r="A908" s="3">
        <f>ROW(908:908)-SUM(L$2:L908)</f>
        <v>870</v>
      </c>
      <c r="B908" s="3" t="s">
        <v>10593</v>
      </c>
      <c r="C908" s="3">
        <v>8537</v>
      </c>
      <c r="D908" s="17" t="s">
        <v>10585</v>
      </c>
      <c r="E908" s="4"/>
      <c r="F908" s="3" t="s">
        <v>4785</v>
      </c>
      <c r="G908" s="6" t="s">
        <v>5314</v>
      </c>
      <c r="H908" s="6"/>
      <c r="I908" s="4"/>
      <c r="J908" s="3" t="s">
        <v>5781</v>
      </c>
      <c r="K908" s="19">
        <v>2145</v>
      </c>
      <c r="L908" s="300"/>
    </row>
    <row r="909" spans="1:12" s="141" customFormat="1">
      <c r="A909" s="3">
        <f>ROW(909:909)-SUM(L$2:L909)</f>
        <v>871</v>
      </c>
      <c r="B909" s="3" t="s">
        <v>10594</v>
      </c>
      <c r="C909" s="3">
        <v>8537</v>
      </c>
      <c r="D909" s="17" t="s">
        <v>10586</v>
      </c>
      <c r="E909" s="4"/>
      <c r="F909" s="3" t="s">
        <v>4785</v>
      </c>
      <c r="G909" s="6" t="s">
        <v>5314</v>
      </c>
      <c r="H909" s="6"/>
      <c r="I909" s="4"/>
      <c r="J909" s="3" t="s">
        <v>5781</v>
      </c>
      <c r="K909" s="19">
        <v>2145</v>
      </c>
      <c r="L909" s="300"/>
    </row>
    <row r="910" spans="1:12">
      <c r="A910" s="36">
        <f>ROW(910:910)-SUM(L$2:L910)</f>
        <v>872</v>
      </c>
      <c r="B910" s="36" t="s">
        <v>8924</v>
      </c>
      <c r="C910" s="36">
        <v>8579</v>
      </c>
      <c r="D910" s="54" t="s">
        <v>8627</v>
      </c>
      <c r="E910" s="44"/>
      <c r="F910" s="36" t="s">
        <v>5328</v>
      </c>
      <c r="G910" s="46" t="s">
        <v>5314</v>
      </c>
      <c r="H910" s="46"/>
      <c r="I910" s="44"/>
      <c r="J910" s="36" t="s">
        <v>5782</v>
      </c>
      <c r="K910" s="47">
        <v>1320</v>
      </c>
    </row>
    <row r="911" spans="1:12">
      <c r="A911" s="36">
        <f>ROW(911:911)-SUM(L$2:L911)</f>
        <v>873</v>
      </c>
      <c r="B911" s="36" t="s">
        <v>8925</v>
      </c>
      <c r="C911" s="36">
        <v>8579</v>
      </c>
      <c r="D911" s="54" t="s">
        <v>8628</v>
      </c>
      <c r="E911" s="44"/>
      <c r="F911" s="36" t="s">
        <v>5328</v>
      </c>
      <c r="G911" s="46" t="s">
        <v>5314</v>
      </c>
      <c r="H911" s="46"/>
      <c r="I911" s="44"/>
      <c r="J911" s="36" t="s">
        <v>5782</v>
      </c>
      <c r="K911" s="47">
        <v>1320</v>
      </c>
    </row>
    <row r="912" spans="1:12">
      <c r="A912" s="3">
        <f>ROW(912:912)-SUM(L$2:L912)</f>
        <v>874</v>
      </c>
      <c r="B912" s="3" t="s">
        <v>11837</v>
      </c>
      <c r="C912" s="3">
        <v>8579</v>
      </c>
      <c r="D912" s="17" t="s">
        <v>11838</v>
      </c>
      <c r="E912" s="4"/>
      <c r="F912" s="3" t="s">
        <v>5328</v>
      </c>
      <c r="G912" s="6" t="s">
        <v>5314</v>
      </c>
      <c r="H912" s="6"/>
      <c r="I912" s="4"/>
      <c r="J912" s="3" t="s">
        <v>5782</v>
      </c>
      <c r="K912" s="19">
        <v>4290</v>
      </c>
    </row>
    <row r="913" spans="1:12">
      <c r="A913" s="3">
        <f>ROW(913:913)-SUM(L$2:L913)</f>
        <v>875</v>
      </c>
      <c r="B913" s="3" t="s">
        <v>11839</v>
      </c>
      <c r="C913" s="3">
        <v>8579</v>
      </c>
      <c r="D913" s="17" t="s">
        <v>11840</v>
      </c>
      <c r="E913" s="4"/>
      <c r="F913" s="3" t="s">
        <v>5328</v>
      </c>
      <c r="G913" s="6" t="s">
        <v>5314</v>
      </c>
      <c r="H913" s="6"/>
      <c r="I913" s="4"/>
      <c r="J913" s="3" t="s">
        <v>5782</v>
      </c>
      <c r="K913" s="19">
        <v>4290</v>
      </c>
    </row>
    <row r="914" spans="1:12">
      <c r="A914" s="36">
        <f>ROW(914:914)-SUM(L$2:L914)</f>
        <v>876</v>
      </c>
      <c r="B914" s="36" t="s">
        <v>8922</v>
      </c>
      <c r="C914" s="9">
        <v>8579</v>
      </c>
      <c r="D914" s="20" t="s">
        <v>8629</v>
      </c>
      <c r="E914" s="10"/>
      <c r="F914" s="9" t="s">
        <v>5328</v>
      </c>
      <c r="G914" s="12" t="s">
        <v>5314</v>
      </c>
      <c r="H914" s="12"/>
      <c r="I914" s="10"/>
      <c r="J914" s="9" t="s">
        <v>5783</v>
      </c>
      <c r="K914" s="22">
        <v>1045</v>
      </c>
    </row>
    <row r="915" spans="1:12">
      <c r="A915" s="36">
        <f>ROW(915:915)-SUM(L$2:L915)</f>
        <v>877</v>
      </c>
      <c r="B915" s="36" t="s">
        <v>8923</v>
      </c>
      <c r="C915" s="9">
        <v>8579</v>
      </c>
      <c r="D915" s="20" t="s">
        <v>8630</v>
      </c>
      <c r="E915" s="10"/>
      <c r="F915" s="9" t="s">
        <v>5328</v>
      </c>
      <c r="G915" s="12" t="s">
        <v>5314</v>
      </c>
      <c r="H915" s="12"/>
      <c r="I915" s="10"/>
      <c r="J915" s="9" t="s">
        <v>5783</v>
      </c>
      <c r="K915" s="22">
        <v>1045</v>
      </c>
    </row>
    <row r="916" spans="1:12">
      <c r="A916" s="36">
        <f>ROW(916:916)-SUM(L$2:L916)</f>
        <v>878</v>
      </c>
      <c r="B916" s="36" t="s">
        <v>8926</v>
      </c>
      <c r="C916" s="9">
        <v>8579</v>
      </c>
      <c r="D916" s="20" t="s">
        <v>8631</v>
      </c>
      <c r="E916" s="10"/>
      <c r="F916" s="9" t="s">
        <v>5328</v>
      </c>
      <c r="G916" s="12" t="s">
        <v>5314</v>
      </c>
      <c r="H916" s="12"/>
      <c r="I916" s="10"/>
      <c r="J916" s="9" t="s">
        <v>5784</v>
      </c>
      <c r="K916" s="22">
        <v>1320</v>
      </c>
    </row>
    <row r="917" spans="1:12">
      <c r="A917" s="36">
        <f>ROW(917:917)-SUM(L$2:L917)</f>
        <v>879</v>
      </c>
      <c r="B917" s="36" t="s">
        <v>8927</v>
      </c>
      <c r="C917" s="9">
        <v>8579</v>
      </c>
      <c r="D917" s="20" t="s">
        <v>8632</v>
      </c>
      <c r="E917" s="10"/>
      <c r="F917" s="9" t="s">
        <v>5328</v>
      </c>
      <c r="G917" s="12" t="s">
        <v>5314</v>
      </c>
      <c r="H917" s="12"/>
      <c r="I917" s="10"/>
      <c r="J917" s="9" t="s">
        <v>5784</v>
      </c>
      <c r="K917" s="22">
        <v>1320</v>
      </c>
    </row>
    <row r="918" spans="1:12">
      <c r="A918" s="36">
        <f>ROW(918:918)-SUM(L$2:L918)</f>
        <v>880</v>
      </c>
      <c r="B918" s="36" t="s">
        <v>8928</v>
      </c>
      <c r="C918" s="3">
        <v>8579</v>
      </c>
      <c r="D918" s="17" t="s">
        <v>4392</v>
      </c>
      <c r="E918" s="4"/>
      <c r="F918" s="3" t="s">
        <v>5328</v>
      </c>
      <c r="G918" s="6" t="s">
        <v>5314</v>
      </c>
      <c r="H918" s="6"/>
      <c r="I918" s="4"/>
      <c r="J918" s="3" t="s">
        <v>5785</v>
      </c>
      <c r="K918" s="15">
        <v>1430</v>
      </c>
    </row>
    <row r="919" spans="1:12">
      <c r="A919" s="36">
        <f>ROW(919:919)-SUM(L$2:L919)</f>
        <v>881</v>
      </c>
      <c r="B919" s="36" t="s">
        <v>8929</v>
      </c>
      <c r="C919" s="9">
        <v>8579</v>
      </c>
      <c r="D919" s="20" t="s">
        <v>3402</v>
      </c>
      <c r="E919" s="10"/>
      <c r="F919" s="9" t="s">
        <v>5328</v>
      </c>
      <c r="G919" s="12" t="s">
        <v>5314</v>
      </c>
      <c r="H919" s="12"/>
      <c r="I919" s="10"/>
      <c r="J919" s="9" t="s">
        <v>5785</v>
      </c>
      <c r="K919" s="25">
        <v>1430</v>
      </c>
    </row>
    <row r="920" spans="1:12">
      <c r="A920" s="36">
        <f>ROW(920:920)-SUM(L$2:L920)</f>
        <v>882</v>
      </c>
      <c r="B920" s="36" t="s">
        <v>8930</v>
      </c>
      <c r="C920" s="9">
        <v>8579</v>
      </c>
      <c r="D920" s="20" t="s">
        <v>8633</v>
      </c>
      <c r="E920" s="10"/>
      <c r="F920" s="9" t="s">
        <v>5328</v>
      </c>
      <c r="G920" s="12" t="s">
        <v>5314</v>
      </c>
      <c r="H920" s="12"/>
      <c r="I920" s="10"/>
      <c r="J920" s="9" t="s">
        <v>5785</v>
      </c>
      <c r="K920" s="25">
        <v>1760</v>
      </c>
    </row>
    <row r="921" spans="1:12">
      <c r="A921" s="36">
        <f>ROW(921:921)-SUM(L$2:L921)</f>
        <v>883</v>
      </c>
      <c r="B921" s="36" t="s">
        <v>8931</v>
      </c>
      <c r="C921" s="9">
        <v>8579</v>
      </c>
      <c r="D921" s="20" t="s">
        <v>8634</v>
      </c>
      <c r="E921" s="10"/>
      <c r="F921" s="9" t="s">
        <v>5328</v>
      </c>
      <c r="G921" s="12" t="s">
        <v>5314</v>
      </c>
      <c r="H921" s="12"/>
      <c r="I921" s="10"/>
      <c r="J921" s="9" t="s">
        <v>5786</v>
      </c>
      <c r="K921" s="25">
        <v>1045</v>
      </c>
    </row>
    <row r="922" spans="1:12">
      <c r="A922" s="36">
        <f>ROW(922:922)-SUM(L$2:L922)</f>
        <v>884</v>
      </c>
      <c r="B922" s="36" t="s">
        <v>8932</v>
      </c>
      <c r="C922" s="9">
        <v>8579</v>
      </c>
      <c r="D922" s="20" t="s">
        <v>8636</v>
      </c>
      <c r="E922" s="10"/>
      <c r="F922" s="9" t="s">
        <v>5328</v>
      </c>
      <c r="G922" s="12" t="s">
        <v>5314</v>
      </c>
      <c r="H922" s="12"/>
      <c r="I922" s="10"/>
      <c r="J922" s="9" t="s">
        <v>5786</v>
      </c>
      <c r="K922" s="25">
        <v>1045</v>
      </c>
    </row>
    <row r="923" spans="1:12">
      <c r="A923" s="36">
        <f>ROW(923:923)-SUM(L$2:L923)</f>
        <v>885</v>
      </c>
      <c r="B923" s="36" t="s">
        <v>8933</v>
      </c>
      <c r="C923" s="9">
        <v>8579</v>
      </c>
      <c r="D923" s="20" t="s">
        <v>8635</v>
      </c>
      <c r="E923" s="10"/>
      <c r="F923" s="9" t="s">
        <v>5328</v>
      </c>
      <c r="G923" s="12" t="s">
        <v>5314</v>
      </c>
      <c r="H923" s="12"/>
      <c r="I923" s="10"/>
      <c r="J923" s="9" t="s">
        <v>5786</v>
      </c>
      <c r="K923" s="25">
        <v>1375</v>
      </c>
    </row>
    <row r="924" spans="1:12">
      <c r="A924" s="36">
        <f>ROW(924:924)-SUM(L$2:L924)</f>
        <v>886</v>
      </c>
      <c r="B924" s="36" t="s">
        <v>8934</v>
      </c>
      <c r="C924" s="9">
        <v>8579</v>
      </c>
      <c r="D924" s="20" t="s">
        <v>8637</v>
      </c>
      <c r="E924" s="10"/>
      <c r="F924" s="9" t="s">
        <v>5328</v>
      </c>
      <c r="G924" s="12" t="s">
        <v>5314</v>
      </c>
      <c r="H924" s="12"/>
      <c r="I924" s="10"/>
      <c r="J924" s="9" t="s">
        <v>5786</v>
      </c>
      <c r="K924" s="25">
        <v>1375</v>
      </c>
    </row>
    <row r="925" spans="1:12" s="141" customFormat="1">
      <c r="A925" s="3">
        <f>ROW(925:925)-SUM(L$2:L925)</f>
        <v>887</v>
      </c>
      <c r="B925" s="3" t="s">
        <v>11219</v>
      </c>
      <c r="C925" s="4">
        <v>8541</v>
      </c>
      <c r="D925" s="5" t="s">
        <v>11222</v>
      </c>
      <c r="E925" s="4"/>
      <c r="F925" s="4" t="s">
        <v>4436</v>
      </c>
      <c r="G925" s="4" t="s">
        <v>5314</v>
      </c>
      <c r="H925" s="4"/>
      <c r="I925" s="4" t="s">
        <v>5314</v>
      </c>
      <c r="J925" s="3" t="s">
        <v>11221</v>
      </c>
      <c r="K925" s="15">
        <v>1650</v>
      </c>
      <c r="L925" s="300"/>
    </row>
    <row r="926" spans="1:12" s="141" customFormat="1">
      <c r="A926" s="3">
        <f>ROW(926:926)-SUM(L$2:L926)</f>
        <v>888</v>
      </c>
      <c r="B926" s="3" t="s">
        <v>11223</v>
      </c>
      <c r="C926" s="4">
        <v>8541</v>
      </c>
      <c r="D926" s="5" t="s">
        <v>11220</v>
      </c>
      <c r="E926" s="4"/>
      <c r="F926" s="4" t="s">
        <v>4436</v>
      </c>
      <c r="G926" s="4" t="s">
        <v>5314</v>
      </c>
      <c r="H926" s="4"/>
      <c r="I926" s="4" t="s">
        <v>5314</v>
      </c>
      <c r="J926" s="3" t="s">
        <v>11221</v>
      </c>
      <c r="K926" s="15">
        <v>1980</v>
      </c>
      <c r="L926" s="300"/>
    </row>
    <row r="927" spans="1:12">
      <c r="A927" s="722" t="s">
        <v>4199</v>
      </c>
      <c r="B927" s="723"/>
      <c r="C927" s="723"/>
      <c r="D927" s="723"/>
      <c r="E927" s="723"/>
      <c r="F927" s="723"/>
      <c r="G927" s="723"/>
      <c r="H927" s="723"/>
      <c r="I927" s="723"/>
      <c r="J927" s="723"/>
      <c r="K927" s="723"/>
      <c r="L927" s="300">
        <v>1</v>
      </c>
    </row>
    <row r="928" spans="1:12">
      <c r="A928" s="3">
        <f>ROW(928:928)-SUM(L$2:L928)</f>
        <v>889</v>
      </c>
      <c r="B928" s="3" t="s">
        <v>8935</v>
      </c>
      <c r="C928" s="4">
        <v>8823</v>
      </c>
      <c r="D928" s="5" t="s">
        <v>8638</v>
      </c>
      <c r="E928" s="4"/>
      <c r="F928" s="4" t="s">
        <v>4665</v>
      </c>
      <c r="G928" s="6"/>
      <c r="H928" s="6"/>
      <c r="I928" s="4"/>
      <c r="J928" s="3" t="s">
        <v>4009</v>
      </c>
      <c r="K928" s="19">
        <v>1045</v>
      </c>
    </row>
    <row r="929" spans="1:12">
      <c r="A929" s="3">
        <f>ROW(929:929)-SUM(L$2:L929)</f>
        <v>890</v>
      </c>
      <c r="B929" s="3" t="s">
        <v>8936</v>
      </c>
      <c r="C929" s="4">
        <v>8823</v>
      </c>
      <c r="D929" s="5" t="s">
        <v>8639</v>
      </c>
      <c r="E929" s="4"/>
      <c r="F929" s="4" t="s">
        <v>4665</v>
      </c>
      <c r="G929" s="6"/>
      <c r="H929" s="6"/>
      <c r="I929" s="4"/>
      <c r="J929" s="3" t="s">
        <v>4009</v>
      </c>
      <c r="K929" s="19">
        <v>1045</v>
      </c>
    </row>
    <row r="930" spans="1:12" s="141" customFormat="1">
      <c r="A930" s="3">
        <f>ROW(930:930)-SUM(L$2:L930)</f>
        <v>891</v>
      </c>
      <c r="B930" s="3" t="s">
        <v>6057</v>
      </c>
      <c r="C930" s="4">
        <v>8823</v>
      </c>
      <c r="D930" s="5" t="s">
        <v>6059</v>
      </c>
      <c r="E930" s="4"/>
      <c r="F930" s="4" t="s">
        <v>4665</v>
      </c>
      <c r="G930" s="6"/>
      <c r="H930" s="6"/>
      <c r="I930" s="4"/>
      <c r="J930" s="3" t="s">
        <v>4009</v>
      </c>
      <c r="K930" s="19">
        <v>1375</v>
      </c>
      <c r="L930" s="300"/>
    </row>
    <row r="931" spans="1:12" s="141" customFormat="1">
      <c r="A931" s="3">
        <f>ROW(931:931)-SUM(L$2:L931)</f>
        <v>892</v>
      </c>
      <c r="B931" s="3" t="s">
        <v>6058</v>
      </c>
      <c r="C931" s="4">
        <v>8823</v>
      </c>
      <c r="D931" s="5" t="s">
        <v>6060</v>
      </c>
      <c r="E931" s="4"/>
      <c r="F931" s="4" t="s">
        <v>4665</v>
      </c>
      <c r="G931" s="6"/>
      <c r="H931" s="6"/>
      <c r="I931" s="4"/>
      <c r="J931" s="3" t="s">
        <v>4009</v>
      </c>
      <c r="K931" s="19">
        <v>1375</v>
      </c>
      <c r="L931" s="300"/>
    </row>
  </sheetData>
  <autoFilter ref="D1:D931"/>
  <mergeCells count="37">
    <mergeCell ref="A927:K927"/>
    <mergeCell ref="A158:K158"/>
    <mergeCell ref="A834:K834"/>
    <mergeCell ref="A599:K599"/>
    <mergeCell ref="A783:K783"/>
    <mergeCell ref="A574:K574"/>
    <mergeCell ref="A459:K459"/>
    <mergeCell ref="A439:K439"/>
    <mergeCell ref="A368:K368"/>
    <mergeCell ref="A311:K311"/>
    <mergeCell ref="A760:K760"/>
    <mergeCell ref="A293:K293"/>
    <mergeCell ref="A399:K399"/>
    <mergeCell ref="A680:K680"/>
    <mergeCell ref="A615:K615"/>
    <mergeCell ref="A301:K301"/>
    <mergeCell ref="A4:K4"/>
    <mergeCell ref="A27:K27"/>
    <mergeCell ref="A30:K30"/>
    <mergeCell ref="A41:K41"/>
    <mergeCell ref="A303:K303"/>
    <mergeCell ref="A90:K90"/>
    <mergeCell ref="A12:K12"/>
    <mergeCell ref="A72:K72"/>
    <mergeCell ref="A124:K124"/>
    <mergeCell ref="A117:K117"/>
    <mergeCell ref="A288:K288"/>
    <mergeCell ref="A429:K429"/>
    <mergeCell ref="A375:K375"/>
    <mergeCell ref="A779:K779"/>
    <mergeCell ref="A638:K638"/>
    <mergeCell ref="A423:K423"/>
    <mergeCell ref="A420:K420"/>
    <mergeCell ref="A754:K754"/>
    <mergeCell ref="A770:K770"/>
    <mergeCell ref="A775:K775"/>
    <mergeCell ref="A777:K777"/>
  </mergeCells>
  <phoneticPr fontId="27" type="noConversion"/>
  <conditionalFormatting sqref="B886:B911 B428:B430 B536 B636:B638 B596:B597 B834 B736:B737 B197:B202 B751 B543 B34 B787:B790 B166:B187 B158:B162 B411:B412 B497:B500 B688 B487:B492 B435:B439 B599:B603 B844:B859 B226:B239 B222 B224 B399:B400 B708:B715 B650:B651 B404 B41:B49 B609:B611 B311:B318 B38 B483:B485 B402 B581:B586 B862:B870 B27:B31 B210:B220 B90:B111 B337:B338 B114:B115 B594 B627 B621 B803 B254:B255 B257 B444:B445 B754:B760 B470:B473 B511 B546 B375:B377 B548 B550 B552 B554 B556 B558:B575 B514:B520 B52 B662:B673 B779:B783 B676:B677 B459:B467 B741:B746 B293:B295 B423:B424 B794:B795 B798:B800 B56:B70 B190:B191 B72:B74 B414:B419 B805 B380:B396 B1:B8 B426 B684:B685 B588:B589 B14:B17 B204:B205 B914:B65671 B822:B831 B366:B372 B875 B504:B505 B680 B301:B303 B77:B85 B344:B345 B341 B878:B880 B12 B307:B308 B882:B883 B808:B817 B323:B332 B690:B702 B350:B356 B613:B619 B762:B771 B640:B644 B117:B126">
    <cfRule type="duplicateValues" dxfId="1699" priority="1195"/>
  </conditionalFormatting>
  <conditionalFormatting sqref="B884:B885">
    <cfRule type="duplicateValues" dxfId="1698" priority="1194"/>
  </conditionalFormatting>
  <conditionalFormatting sqref="B427">
    <cfRule type="duplicateValues" dxfId="1697" priority="1193"/>
  </conditionalFormatting>
  <conditionalFormatting sqref="B801">
    <cfRule type="duplicateValues" dxfId="1696" priority="1192"/>
  </conditionalFormatting>
  <conditionalFormatting sqref="B802">
    <cfRule type="duplicateValues" dxfId="1695" priority="1191"/>
  </conditionalFormatting>
  <conditionalFormatting sqref="B527">
    <cfRule type="duplicateValues" dxfId="1694" priority="1190"/>
  </conditionalFormatting>
  <conditionalFormatting sqref="B528">
    <cfRule type="duplicateValues" dxfId="1693" priority="1189"/>
  </conditionalFormatting>
  <conditionalFormatting sqref="B529">
    <cfRule type="duplicateValues" dxfId="1692" priority="1188"/>
  </conditionalFormatting>
  <conditionalFormatting sqref="B530">
    <cfRule type="duplicateValues" dxfId="1691" priority="1187"/>
  </conditionalFormatting>
  <conditionalFormatting sqref="B531">
    <cfRule type="duplicateValues" dxfId="1690" priority="1186"/>
  </conditionalFormatting>
  <conditionalFormatting sqref="B532">
    <cfRule type="duplicateValues" dxfId="1689" priority="1185"/>
  </conditionalFormatting>
  <conditionalFormatting sqref="B533">
    <cfRule type="duplicateValues" dxfId="1688" priority="1184"/>
  </conditionalFormatting>
  <conditionalFormatting sqref="B193">
    <cfRule type="duplicateValues" dxfId="1687" priority="1183"/>
  </conditionalFormatting>
  <conditionalFormatting sqref="B194">
    <cfRule type="duplicateValues" dxfId="1686" priority="1182"/>
  </conditionalFormatting>
  <conditionalFormatting sqref="B195">
    <cfRule type="duplicateValues" dxfId="1685" priority="1181"/>
  </conditionalFormatting>
  <conditionalFormatting sqref="B196">
    <cfRule type="duplicateValues" dxfId="1684" priority="1180"/>
  </conditionalFormatting>
  <conditionalFormatting sqref="B606">
    <cfRule type="duplicateValues" dxfId="1683" priority="1179"/>
  </conditionalFormatting>
  <conditionalFormatting sqref="B628">
    <cfRule type="duplicateValues" dxfId="1682" priority="1178"/>
  </conditionalFormatting>
  <conditionalFormatting sqref="B629">
    <cfRule type="duplicateValues" dxfId="1681" priority="1177"/>
  </conditionalFormatting>
  <conditionalFormatting sqref="B595">
    <cfRule type="duplicateValues" dxfId="1680" priority="1176"/>
  </conditionalFormatting>
  <conditionalFormatting sqref="B832">
    <cfRule type="duplicateValues" dxfId="1679" priority="1175"/>
  </conditionalFormatting>
  <conditionalFormatting sqref="B833">
    <cfRule type="duplicateValues" dxfId="1678" priority="1174"/>
  </conditionalFormatting>
  <conditionalFormatting sqref="B718">
    <cfRule type="duplicateValues" dxfId="1677" priority="1173"/>
  </conditionalFormatting>
  <conditionalFormatting sqref="B717">
    <cfRule type="duplicateValues" dxfId="1676" priority="1172"/>
  </conditionalFormatting>
  <conditionalFormatting sqref="B716">
    <cfRule type="duplicateValues" dxfId="1675" priority="1171"/>
  </conditionalFormatting>
  <conditionalFormatting sqref="B719:B733">
    <cfRule type="duplicateValues" dxfId="1674" priority="1170"/>
  </conditionalFormatting>
  <conditionalFormatting sqref="B747:B750">
    <cfRule type="duplicateValues" dxfId="1673" priority="1151"/>
  </conditionalFormatting>
  <conditionalFormatting sqref="B538">
    <cfRule type="duplicateValues" dxfId="1672" priority="1149"/>
  </conditionalFormatting>
  <conditionalFormatting sqref="B541">
    <cfRule type="duplicateValues" dxfId="1671" priority="1148"/>
  </conditionalFormatting>
  <conditionalFormatting sqref="B844:B859 B34 B166:B187 B158:B162 B536 B411:B412 B497:B500 B688 B487:B492 B435:B439 B226:B239 B222 B224 B399:B400 B708:B733 B650:B651 B404 B41:B49 B599:B603 B311:B318 B38 B483:B485 B527:B533 B402 B581:B586 B862:B870 B27:B31 B210:B220 B90:B111 B337:B338 B114:B115 B594:B597 B627:B629 B621 B787:B790 B254:B255 B257 B444:B445 B754:B760 B470:B473 B511 B541 B546 B375:B377 B538 B543 B548 B550 B552 B554 B556 B558:B575 B514:B520 B52 B662:B673 B636:B638 B779:B783 B676:B677 B459:B467 B741:B751 B293:B295 B423:B424 B794:B795 B798:B803 B56:B70 B736:B737 B72:B74 B414:B419 B190:B191 B805 B380:B396 B1:B8 B426:B430 B684:B685 B588:B589 B14:B17 B204:B205 B914:B65671 B822:B834 B366:B372 B875 B504:B505 B680 B301:B303 B77:B85 B344:B345 B341 B878:B880 B12 B307:B308 B882:B911 B808:B817 B323:B332 B193:B202 B690:B702 B606 B609:B611 B350:B356 B613:B619 B762:B771 B640:B644 B117:B126">
    <cfRule type="duplicateValues" dxfId="1670" priority="1147"/>
  </conditionalFormatting>
  <conditionalFormatting sqref="B32">
    <cfRule type="duplicateValues" dxfId="1669" priority="1146"/>
  </conditionalFormatting>
  <conditionalFormatting sqref="B32">
    <cfRule type="duplicateValues" dxfId="1668" priority="1145"/>
  </conditionalFormatting>
  <conditionalFormatting sqref="B786">
    <cfRule type="duplicateValues" dxfId="1667" priority="1144"/>
  </conditionalFormatting>
  <conditionalFormatting sqref="B786">
    <cfRule type="duplicateValues" dxfId="1666" priority="1143"/>
  </conditionalFormatting>
  <conditionalFormatting sqref="B163">
    <cfRule type="duplicateValues" dxfId="1665" priority="1142"/>
  </conditionalFormatting>
  <conditionalFormatting sqref="B163">
    <cfRule type="duplicateValues" dxfId="1664" priority="1141"/>
  </conditionalFormatting>
  <conditionalFormatting sqref="B164">
    <cfRule type="duplicateValues" dxfId="1663" priority="1140"/>
  </conditionalFormatting>
  <conditionalFormatting sqref="B164">
    <cfRule type="duplicateValues" dxfId="1662" priority="1139"/>
  </conditionalFormatting>
  <conditionalFormatting sqref="B165">
    <cfRule type="duplicateValues" dxfId="1661" priority="1138"/>
  </conditionalFormatting>
  <conditionalFormatting sqref="B165">
    <cfRule type="duplicateValues" dxfId="1660" priority="1137"/>
  </conditionalFormatting>
  <conditionalFormatting sqref="B534">
    <cfRule type="duplicateValues" dxfId="1659" priority="1126"/>
  </conditionalFormatting>
  <conditionalFormatting sqref="B534">
    <cfRule type="duplicateValues" dxfId="1658" priority="1125"/>
  </conditionalFormatting>
  <conditionalFormatting sqref="B535">
    <cfRule type="duplicateValues" dxfId="1657" priority="1124"/>
  </conditionalFormatting>
  <conditionalFormatting sqref="B535">
    <cfRule type="duplicateValues" dxfId="1656" priority="1123"/>
  </conditionalFormatting>
  <conditionalFormatting sqref="B405">
    <cfRule type="duplicateValues" dxfId="1655" priority="1122"/>
  </conditionalFormatting>
  <conditionalFormatting sqref="B405">
    <cfRule type="duplicateValues" dxfId="1654" priority="1121"/>
  </conditionalFormatting>
  <conditionalFormatting sqref="B496">
    <cfRule type="duplicateValues" dxfId="1653" priority="1120"/>
  </conditionalFormatting>
  <conditionalFormatting sqref="B496">
    <cfRule type="duplicateValues" dxfId="1652" priority="1119"/>
  </conditionalFormatting>
  <conditionalFormatting sqref="B127">
    <cfRule type="duplicateValues" dxfId="1651" priority="1118"/>
  </conditionalFormatting>
  <conditionalFormatting sqref="B127">
    <cfRule type="duplicateValues" dxfId="1650" priority="1117"/>
  </conditionalFormatting>
  <conditionalFormatting sqref="B128">
    <cfRule type="duplicateValues" dxfId="1649" priority="1116"/>
  </conditionalFormatting>
  <conditionalFormatting sqref="B128">
    <cfRule type="duplicateValues" dxfId="1648" priority="1115"/>
  </conditionalFormatting>
  <conditionalFormatting sqref="B129">
    <cfRule type="duplicateValues" dxfId="1647" priority="1114"/>
  </conditionalFormatting>
  <conditionalFormatting sqref="B129">
    <cfRule type="duplicateValues" dxfId="1646" priority="1113"/>
  </conditionalFormatting>
  <conditionalFormatting sqref="B130">
    <cfRule type="duplicateValues" dxfId="1645" priority="1112"/>
  </conditionalFormatting>
  <conditionalFormatting sqref="B130">
    <cfRule type="duplicateValues" dxfId="1644" priority="1111"/>
  </conditionalFormatting>
  <conditionalFormatting sqref="B150:B153 B134:B145 B131">
    <cfRule type="duplicateValues" dxfId="1643" priority="1249"/>
  </conditionalFormatting>
  <conditionalFormatting sqref="B150:B153 B134:B145">
    <cfRule type="duplicateValues" dxfId="1642" priority="1251"/>
  </conditionalFormatting>
  <conditionalFormatting sqref="B686">
    <cfRule type="duplicateValues" dxfId="1641" priority="1093"/>
  </conditionalFormatting>
  <conditionalFormatting sqref="B686">
    <cfRule type="duplicateValues" dxfId="1640" priority="1092"/>
  </conditionalFormatting>
  <conditionalFormatting sqref="B687">
    <cfRule type="duplicateValues" dxfId="1639" priority="1091"/>
  </conditionalFormatting>
  <conditionalFormatting sqref="B687">
    <cfRule type="duplicateValues" dxfId="1638" priority="1090"/>
  </conditionalFormatting>
  <conditionalFormatting sqref="B486">
    <cfRule type="duplicateValues" dxfId="1637" priority="1089"/>
  </conditionalFormatting>
  <conditionalFormatting sqref="B486">
    <cfRule type="duplicateValues" dxfId="1636" priority="1088"/>
  </conditionalFormatting>
  <conditionalFormatting sqref="B433:B434">
    <cfRule type="duplicateValues" dxfId="1635" priority="1087"/>
  </conditionalFormatting>
  <conditionalFormatting sqref="B433:B434">
    <cfRule type="duplicateValues" dxfId="1634" priority="1086"/>
  </conditionalFormatting>
  <conditionalFormatting sqref="B598">
    <cfRule type="duplicateValues" dxfId="1633" priority="1085"/>
  </conditionalFormatting>
  <conditionalFormatting sqref="B598">
    <cfRule type="duplicateValues" dxfId="1632" priority="1084"/>
  </conditionalFormatting>
  <conditionalFormatting sqref="B835">
    <cfRule type="duplicateValues" dxfId="1631" priority="1083"/>
  </conditionalFormatting>
  <conditionalFormatting sqref="B835">
    <cfRule type="duplicateValues" dxfId="1630" priority="1082"/>
  </conditionalFormatting>
  <conditionalFormatting sqref="B225">
    <cfRule type="duplicateValues" dxfId="1629" priority="1081"/>
  </conditionalFormatting>
  <conditionalFormatting sqref="B225">
    <cfRule type="duplicateValues" dxfId="1628" priority="1080"/>
  </conditionalFormatting>
  <conditionalFormatting sqref="B221">
    <cfRule type="duplicateValues" dxfId="1627" priority="1079"/>
  </conditionalFormatting>
  <conditionalFormatting sqref="B221">
    <cfRule type="duplicateValues" dxfId="1626" priority="1078"/>
  </conditionalFormatting>
  <conditionalFormatting sqref="B223">
    <cfRule type="duplicateValues" dxfId="1625" priority="1077"/>
  </conditionalFormatting>
  <conditionalFormatting sqref="B223">
    <cfRule type="duplicateValues" dxfId="1624" priority="1076"/>
  </conditionalFormatting>
  <conditionalFormatting sqref="B397">
    <cfRule type="duplicateValues" dxfId="1623" priority="1075"/>
  </conditionalFormatting>
  <conditionalFormatting sqref="B397">
    <cfRule type="duplicateValues" dxfId="1622" priority="1074"/>
  </conditionalFormatting>
  <conditionalFormatting sqref="B398">
    <cfRule type="duplicateValues" dxfId="1621" priority="1073"/>
  </conditionalFormatting>
  <conditionalFormatting sqref="B398">
    <cfRule type="duplicateValues" dxfId="1620" priority="1072"/>
  </conditionalFormatting>
  <conditionalFormatting sqref="B132:B133">
    <cfRule type="duplicateValues" dxfId="1619" priority="1341"/>
  </conditionalFormatting>
  <conditionalFormatting sqref="B703 B705">
    <cfRule type="duplicateValues" dxfId="1618" priority="1071"/>
  </conditionalFormatting>
  <conditionalFormatting sqref="B703">
    <cfRule type="duplicateValues" dxfId="1617" priority="1070"/>
  </conditionalFormatting>
  <conditionalFormatting sqref="B647">
    <cfRule type="duplicateValues" dxfId="1616" priority="1069"/>
  </conditionalFormatting>
  <conditionalFormatting sqref="B647">
    <cfRule type="duplicateValues" dxfId="1615" priority="1068"/>
  </conditionalFormatting>
  <conditionalFormatting sqref="B648">
    <cfRule type="duplicateValues" dxfId="1614" priority="1067"/>
  </conditionalFormatting>
  <conditionalFormatting sqref="B648">
    <cfRule type="duplicateValues" dxfId="1613" priority="1066"/>
  </conditionalFormatting>
  <conditionalFormatting sqref="B86">
    <cfRule type="duplicateValues" dxfId="1612" priority="1065"/>
  </conditionalFormatting>
  <conditionalFormatting sqref="B86">
    <cfRule type="duplicateValues" dxfId="1611" priority="1064"/>
  </conditionalFormatting>
  <conditionalFormatting sqref="B87">
    <cfRule type="duplicateValues" dxfId="1610" priority="1063"/>
  </conditionalFormatting>
  <conditionalFormatting sqref="B87">
    <cfRule type="duplicateValues" dxfId="1609" priority="1062"/>
  </conditionalFormatting>
  <conditionalFormatting sqref="B403">
    <cfRule type="duplicateValues" dxfId="1608" priority="1061"/>
  </conditionalFormatting>
  <conditionalFormatting sqref="B403">
    <cfRule type="duplicateValues" dxfId="1607" priority="1060"/>
  </conditionalFormatting>
  <conditionalFormatting sqref="B40">
    <cfRule type="duplicateValues" dxfId="1606" priority="1059"/>
  </conditionalFormatting>
  <conditionalFormatting sqref="B40">
    <cfRule type="duplicateValues" dxfId="1605" priority="1058"/>
  </conditionalFormatting>
  <conditionalFormatting sqref="B240">
    <cfRule type="duplicateValues" dxfId="1604" priority="1057"/>
  </conditionalFormatting>
  <conditionalFormatting sqref="B240">
    <cfRule type="duplicateValues" dxfId="1603" priority="1056"/>
  </conditionalFormatting>
  <conditionalFormatting sqref="B241">
    <cfRule type="duplicateValues" dxfId="1602" priority="1055"/>
  </conditionalFormatting>
  <conditionalFormatting sqref="B241">
    <cfRule type="duplicateValues" dxfId="1601" priority="1054"/>
  </conditionalFormatting>
  <conditionalFormatting sqref="B309">
    <cfRule type="duplicateValues" dxfId="1600" priority="1053"/>
  </conditionalFormatting>
  <conditionalFormatting sqref="B309">
    <cfRule type="duplicateValues" dxfId="1599" priority="1052"/>
  </conditionalFormatting>
  <conditionalFormatting sqref="B36">
    <cfRule type="duplicateValues" dxfId="1598" priority="1051"/>
  </conditionalFormatting>
  <conditionalFormatting sqref="B36">
    <cfRule type="duplicateValues" dxfId="1597" priority="1050"/>
  </conditionalFormatting>
  <conditionalFormatting sqref="B479">
    <cfRule type="duplicateValues" dxfId="1596" priority="1049"/>
  </conditionalFormatting>
  <conditionalFormatting sqref="B479">
    <cfRule type="duplicateValues" dxfId="1595" priority="1048"/>
  </conditionalFormatting>
  <conditionalFormatting sqref="B523">
    <cfRule type="duplicateValues" dxfId="1594" priority="1047"/>
  </conditionalFormatting>
  <conditionalFormatting sqref="B523">
    <cfRule type="duplicateValues" dxfId="1593" priority="1046"/>
  </conditionalFormatting>
  <conditionalFormatting sqref="B524">
    <cfRule type="duplicateValues" dxfId="1592" priority="1045"/>
  </conditionalFormatting>
  <conditionalFormatting sqref="B524">
    <cfRule type="duplicateValues" dxfId="1591" priority="1044"/>
  </conditionalFormatting>
  <conditionalFormatting sqref="B660">
    <cfRule type="duplicateValues" dxfId="1590" priority="1043"/>
  </conditionalFormatting>
  <conditionalFormatting sqref="B660">
    <cfRule type="duplicateValues" dxfId="1589" priority="1042"/>
  </conditionalFormatting>
  <conditionalFormatting sqref="B661">
    <cfRule type="duplicateValues" dxfId="1588" priority="1041"/>
  </conditionalFormatting>
  <conditionalFormatting sqref="B661">
    <cfRule type="duplicateValues" dxfId="1587" priority="1040"/>
  </conditionalFormatting>
  <conditionalFormatting sqref="B658">
    <cfRule type="duplicateValues" dxfId="1586" priority="1039"/>
  </conditionalFormatting>
  <conditionalFormatting sqref="B658">
    <cfRule type="duplicateValues" dxfId="1585" priority="1038"/>
  </conditionalFormatting>
  <conditionalFormatting sqref="B659">
    <cfRule type="duplicateValues" dxfId="1584" priority="1037"/>
  </conditionalFormatting>
  <conditionalFormatting sqref="B659">
    <cfRule type="duplicateValues" dxfId="1583" priority="1036"/>
  </conditionalFormatting>
  <conditionalFormatting sqref="B246">
    <cfRule type="duplicateValues" dxfId="1582" priority="1035"/>
  </conditionalFormatting>
  <conditionalFormatting sqref="B246">
    <cfRule type="duplicateValues" dxfId="1581" priority="1034"/>
  </conditionalFormatting>
  <conditionalFormatting sqref="B247">
    <cfRule type="duplicateValues" dxfId="1580" priority="1033"/>
  </conditionalFormatting>
  <conditionalFormatting sqref="B247">
    <cfRule type="duplicateValues" dxfId="1579" priority="1032"/>
  </conditionalFormatting>
  <conditionalFormatting sqref="B244">
    <cfRule type="duplicateValues" dxfId="1578" priority="1031"/>
  </conditionalFormatting>
  <conditionalFormatting sqref="B244">
    <cfRule type="duplicateValues" dxfId="1577" priority="1030"/>
  </conditionalFormatting>
  <conditionalFormatting sqref="B245">
    <cfRule type="duplicateValues" dxfId="1576" priority="1029"/>
  </conditionalFormatting>
  <conditionalFormatting sqref="B245">
    <cfRule type="duplicateValues" dxfId="1575" priority="1028"/>
  </conditionalFormatting>
  <conditionalFormatting sqref="B401">
    <cfRule type="duplicateValues" dxfId="1574" priority="1027"/>
  </conditionalFormatting>
  <conditionalFormatting sqref="B401">
    <cfRule type="duplicateValues" dxfId="1573" priority="1026"/>
  </conditionalFormatting>
  <conditionalFormatting sqref="B242">
    <cfRule type="duplicateValues" dxfId="1572" priority="1025"/>
  </conditionalFormatting>
  <conditionalFormatting sqref="B242">
    <cfRule type="duplicateValues" dxfId="1571" priority="1024"/>
  </conditionalFormatting>
  <conditionalFormatting sqref="B243">
    <cfRule type="duplicateValues" dxfId="1570" priority="1023"/>
  </conditionalFormatting>
  <conditionalFormatting sqref="B243">
    <cfRule type="duplicateValues" dxfId="1569" priority="1022"/>
  </conditionalFormatting>
  <conditionalFormatting sqref="B35">
    <cfRule type="duplicateValues" dxfId="1568" priority="1021"/>
  </conditionalFormatting>
  <conditionalFormatting sqref="B35">
    <cfRule type="duplicateValues" dxfId="1567" priority="1020"/>
  </conditionalFormatting>
  <conditionalFormatting sqref="B604">
    <cfRule type="duplicateValues" dxfId="1566" priority="1019"/>
  </conditionalFormatting>
  <conditionalFormatting sqref="B604">
    <cfRule type="duplicateValues" dxfId="1565" priority="1018"/>
  </conditionalFormatting>
  <conditionalFormatting sqref="B37">
    <cfRule type="duplicateValues" dxfId="1564" priority="1017"/>
  </conditionalFormatting>
  <conditionalFormatting sqref="B37">
    <cfRule type="duplicateValues" dxfId="1563" priority="1016"/>
  </conditionalFormatting>
  <conditionalFormatting sqref="B33">
    <cfRule type="duplicateValues" dxfId="1562" priority="1015"/>
  </conditionalFormatting>
  <conditionalFormatting sqref="B33">
    <cfRule type="duplicateValues" dxfId="1561" priority="1014"/>
  </conditionalFormatting>
  <conditionalFormatting sqref="B577:B580">
    <cfRule type="duplicateValues" dxfId="1560" priority="1013"/>
  </conditionalFormatting>
  <conditionalFormatting sqref="B577:B580">
    <cfRule type="duplicateValues" dxfId="1559" priority="1012"/>
  </conditionalFormatting>
  <conditionalFormatting sqref="B860:B861">
    <cfRule type="duplicateValues" dxfId="1558" priority="1011"/>
  </conditionalFormatting>
  <conditionalFormatting sqref="B860:B861">
    <cfRule type="duplicateValues" dxfId="1557" priority="1010"/>
  </conditionalFormatting>
  <conditionalFormatting sqref="B25">
    <cfRule type="duplicateValues" dxfId="1556" priority="1009"/>
  </conditionalFormatting>
  <conditionalFormatting sqref="B25">
    <cfRule type="duplicateValues" dxfId="1555" priority="1008"/>
  </conditionalFormatting>
  <conditionalFormatting sqref="B26">
    <cfRule type="duplicateValues" dxfId="1554" priority="1007"/>
  </conditionalFormatting>
  <conditionalFormatting sqref="B26">
    <cfRule type="duplicateValues" dxfId="1553" priority="1006"/>
  </conditionalFormatting>
  <conditionalFormatting sqref="B208">
    <cfRule type="duplicateValues" dxfId="1552" priority="1005"/>
  </conditionalFormatting>
  <conditionalFormatting sqref="B208">
    <cfRule type="duplicateValues" dxfId="1551" priority="1004"/>
  </conditionalFormatting>
  <conditionalFormatting sqref="B209">
    <cfRule type="duplicateValues" dxfId="1550" priority="1003"/>
  </conditionalFormatting>
  <conditionalFormatting sqref="B209">
    <cfRule type="duplicateValues" dxfId="1549" priority="1002"/>
  </conditionalFormatting>
  <conditionalFormatting sqref="B206">
    <cfRule type="duplicateValues" dxfId="1548" priority="1001"/>
  </conditionalFormatting>
  <conditionalFormatting sqref="B206">
    <cfRule type="duplicateValues" dxfId="1547" priority="1000"/>
  </conditionalFormatting>
  <conditionalFormatting sqref="B207">
    <cfRule type="duplicateValues" dxfId="1546" priority="999"/>
  </conditionalFormatting>
  <conditionalFormatting sqref="B207">
    <cfRule type="duplicateValues" dxfId="1545" priority="998"/>
  </conditionalFormatting>
  <conditionalFormatting sqref="B704">
    <cfRule type="duplicateValues" dxfId="1544" priority="997"/>
  </conditionalFormatting>
  <conditionalFormatting sqref="B704">
    <cfRule type="duplicateValues" dxfId="1543" priority="996"/>
  </conditionalFormatting>
  <conditionalFormatting sqref="B335">
    <cfRule type="duplicateValues" dxfId="1542" priority="995"/>
  </conditionalFormatting>
  <conditionalFormatting sqref="B336">
    <cfRule type="duplicateValues" dxfId="1541" priority="994"/>
  </conditionalFormatting>
  <conditionalFormatting sqref="B431:B432">
    <cfRule type="duplicateValues" dxfId="1540" priority="993"/>
  </conditionalFormatting>
  <conditionalFormatting sqref="B431:B432">
    <cfRule type="duplicateValues" dxfId="1539" priority="992"/>
  </conditionalFormatting>
  <conditionalFormatting sqref="B18">
    <cfRule type="duplicateValues" dxfId="1538" priority="991"/>
  </conditionalFormatting>
  <conditionalFormatting sqref="B18">
    <cfRule type="duplicateValues" dxfId="1537" priority="990"/>
  </conditionalFormatting>
  <conditionalFormatting sqref="B19">
    <cfRule type="duplicateValues" dxfId="1536" priority="989"/>
  </conditionalFormatting>
  <conditionalFormatting sqref="B19">
    <cfRule type="duplicateValues" dxfId="1535" priority="988"/>
  </conditionalFormatting>
  <conditionalFormatting sqref="B112">
    <cfRule type="duplicateValues" dxfId="1534" priority="987"/>
  </conditionalFormatting>
  <conditionalFormatting sqref="B112">
    <cfRule type="duplicateValues" dxfId="1533" priority="986"/>
  </conditionalFormatting>
  <conditionalFormatting sqref="B113">
    <cfRule type="duplicateValues" dxfId="1532" priority="985"/>
  </conditionalFormatting>
  <conditionalFormatting sqref="B113">
    <cfRule type="duplicateValues" dxfId="1531" priority="984"/>
  </conditionalFormatting>
  <conditionalFormatting sqref="B592">
    <cfRule type="duplicateValues" dxfId="1530" priority="983"/>
  </conditionalFormatting>
  <conditionalFormatting sqref="B592">
    <cfRule type="duplicateValues" dxfId="1529" priority="982"/>
  </conditionalFormatting>
  <conditionalFormatting sqref="B593">
    <cfRule type="duplicateValues" dxfId="1528" priority="981"/>
  </conditionalFormatting>
  <conditionalFormatting sqref="B593">
    <cfRule type="duplicateValues" dxfId="1527" priority="980"/>
  </conditionalFormatting>
  <conditionalFormatting sqref="B706">
    <cfRule type="duplicateValues" dxfId="1526" priority="979"/>
  </conditionalFormatting>
  <conditionalFormatting sqref="B706">
    <cfRule type="duplicateValues" dxfId="1525" priority="978"/>
  </conditionalFormatting>
  <conditionalFormatting sqref="B707">
    <cfRule type="duplicateValues" dxfId="1524" priority="977"/>
  </conditionalFormatting>
  <conditionalFormatting sqref="B707">
    <cfRule type="duplicateValues" dxfId="1523" priority="976"/>
  </conditionalFormatting>
  <conditionalFormatting sqref="B622">
    <cfRule type="duplicateValues" dxfId="1522" priority="975"/>
  </conditionalFormatting>
  <conditionalFormatting sqref="B622">
    <cfRule type="duplicateValues" dxfId="1521" priority="974"/>
  </conditionalFormatting>
  <conditionalFormatting sqref="B620">
    <cfRule type="duplicateValues" dxfId="1520" priority="973"/>
  </conditionalFormatting>
  <conditionalFormatting sqref="B620">
    <cfRule type="duplicateValues" dxfId="1519" priority="972"/>
  </conditionalFormatting>
  <conditionalFormatting sqref="B826">
    <cfRule type="duplicateValues" dxfId="1518" priority="971"/>
  </conditionalFormatting>
  <conditionalFormatting sqref="B826">
    <cfRule type="duplicateValues" dxfId="1517" priority="970"/>
  </conditionalFormatting>
  <conditionalFormatting sqref="B256">
    <cfRule type="duplicateValues" dxfId="1516" priority="967"/>
  </conditionalFormatting>
  <conditionalFormatting sqref="B256">
    <cfRule type="duplicateValues" dxfId="1515" priority="966"/>
  </conditionalFormatting>
  <conditionalFormatting sqref="B525">
    <cfRule type="duplicateValues" dxfId="1514" priority="965"/>
  </conditionalFormatting>
  <conditionalFormatting sqref="B525">
    <cfRule type="duplicateValues" dxfId="1513" priority="964"/>
  </conditionalFormatting>
  <conditionalFormatting sqref="B526">
    <cfRule type="duplicateValues" dxfId="1512" priority="963"/>
  </conditionalFormatting>
  <conditionalFormatting sqref="B526">
    <cfRule type="duplicateValues" dxfId="1511" priority="962"/>
  </conditionalFormatting>
  <conditionalFormatting sqref="B442:B443">
    <cfRule type="duplicateValues" dxfId="1510" priority="959"/>
  </conditionalFormatting>
  <conditionalFormatting sqref="B442:B443">
    <cfRule type="duplicateValues" dxfId="1509" priority="958"/>
  </conditionalFormatting>
  <conditionalFormatting sqref="B752">
    <cfRule type="duplicateValues" dxfId="1508" priority="957"/>
  </conditionalFormatting>
  <conditionalFormatting sqref="B752">
    <cfRule type="duplicateValues" dxfId="1507" priority="956"/>
  </conditionalFormatting>
  <conditionalFormatting sqref="B753">
    <cfRule type="duplicateValues" dxfId="1506" priority="955"/>
  </conditionalFormatting>
  <conditionalFormatting sqref="B753">
    <cfRule type="duplicateValues" dxfId="1505" priority="954"/>
  </conditionalFormatting>
  <conditionalFormatting sqref="B440:B441">
    <cfRule type="duplicateValues" dxfId="1504" priority="953"/>
  </conditionalFormatting>
  <conditionalFormatting sqref="B440:B441">
    <cfRule type="duplicateValues" dxfId="1503" priority="952"/>
  </conditionalFormatting>
  <conditionalFormatting sqref="B590">
    <cfRule type="duplicateValues" dxfId="1502" priority="951"/>
  </conditionalFormatting>
  <conditionalFormatting sqref="B590">
    <cfRule type="duplicateValues" dxfId="1501" priority="950"/>
  </conditionalFormatting>
  <conditionalFormatting sqref="B591">
    <cfRule type="duplicateValues" dxfId="1500" priority="949"/>
  </conditionalFormatting>
  <conditionalFormatting sqref="B591">
    <cfRule type="duplicateValues" dxfId="1499" priority="948"/>
  </conditionalFormatting>
  <conditionalFormatting sqref="B468">
    <cfRule type="duplicateValues" dxfId="1498" priority="947"/>
  </conditionalFormatting>
  <conditionalFormatting sqref="B468">
    <cfRule type="duplicateValues" dxfId="1497" priority="946"/>
  </conditionalFormatting>
  <conditionalFormatting sqref="B469">
    <cfRule type="duplicateValues" dxfId="1496" priority="945"/>
  </conditionalFormatting>
  <conditionalFormatting sqref="B469">
    <cfRule type="duplicateValues" dxfId="1495" priority="944"/>
  </conditionalFormatting>
  <conditionalFormatting sqref="B506:B507">
    <cfRule type="duplicateValues" dxfId="1494" priority="943"/>
  </conditionalFormatting>
  <conditionalFormatting sqref="B506:B507">
    <cfRule type="duplicateValues" dxfId="1493" priority="942"/>
  </conditionalFormatting>
  <conditionalFormatting sqref="B539">
    <cfRule type="duplicateValues" dxfId="1492" priority="941"/>
  </conditionalFormatting>
  <conditionalFormatting sqref="B539">
    <cfRule type="duplicateValues" dxfId="1491" priority="940"/>
  </conditionalFormatting>
  <conditionalFormatting sqref="B544">
    <cfRule type="duplicateValues" dxfId="1490" priority="939"/>
  </conditionalFormatting>
  <conditionalFormatting sqref="B544">
    <cfRule type="duplicateValues" dxfId="1489" priority="938"/>
  </conditionalFormatting>
  <conditionalFormatting sqref="B545">
    <cfRule type="duplicateValues" dxfId="1488" priority="937"/>
  </conditionalFormatting>
  <conditionalFormatting sqref="B545">
    <cfRule type="duplicateValues" dxfId="1487" priority="936"/>
  </conditionalFormatting>
  <conditionalFormatting sqref="B333">
    <cfRule type="duplicateValues" dxfId="1486" priority="935"/>
  </conditionalFormatting>
  <conditionalFormatting sqref="B334">
    <cfRule type="duplicateValues" dxfId="1485" priority="934"/>
  </conditionalFormatting>
  <conditionalFormatting sqref="B798:B803 B779:B783 B658:B673 B541 B375:B377 B538:B539 B543:B546 B548 B550 B552 B554 B556 B514:B520 B523:B536 B52 B558:B575 B636:B638 B511 B676:B677 B90:B115 B150:B153 B459:B473 B293:B295 B158:B187 B423:B424 B647:B648 B794:B795 B56:B70 B627:B629 B25:B38 B736:B737 B72:B74 B414:B419 B650:B651 B311:B318 B190:B191 B805 B380:B405 B40:B49 B1:B8 B426:B445 B577:B586 B684:B688 B254:B257 B588:B604 B14:B19 B204:B247 B914:B65671 B822:B835 B366:B372 B479 B875 B504:B507 B411:B412 B680 B301:B303 B77:B87 B344:B345 B341 B878:B880 B12 B307:B309 B882:B911 B808:B817 B483:B492 B844:B870 B786:B790 B323:B338 B496:B500 B193:B202 B741:B760 B690:B733 B606 B609:B611 B350:B356 B613:B622 B762:B771 B640:B644 B117:B145">
    <cfRule type="duplicateValues" dxfId="1484" priority="933"/>
  </conditionalFormatting>
  <conditionalFormatting sqref="B373:B374">
    <cfRule type="duplicateValues" dxfId="1483" priority="932"/>
  </conditionalFormatting>
  <conditionalFormatting sqref="B373:B374">
    <cfRule type="duplicateValues" dxfId="1482" priority="931"/>
  </conditionalFormatting>
  <conditionalFormatting sqref="B373:B374">
    <cfRule type="duplicateValues" dxfId="1481" priority="930"/>
  </conditionalFormatting>
  <conditionalFormatting sqref="B798:B803 B779:B783 B658:B673 B541 B538:B539 B543:B546 B548 B550 B552 B554 B556 B514:B520 B523:B536 B52 B558:B575 B636:B638 B511 B676:B677 B90:B115 B150:B153 B459:B473 B293:B295 B158:B187 B423:B424 B647:B648 B794:B795 B56:B70 B627:B629 B25:B38 B736:B737 B72:B74 B414:B419 B650:B651 B311:B318 B190:B191 B805 B380:B405 B40:B49 B1:B8 B426:B445 B577:B586 B684:B688 B254:B257 B588:B604 B14:B19 B204:B247 B914:B65671 B822:B835 B366:B377 B479 B875 B504:B507 B411:B412 B680 B301:B303 B77:B87 B344:B345 B341 B878:B880 B12 B307:B309 B882:B911 B808:B817 B483:B492 B844:B870 B786:B790 B323:B338 B496:B500 B193:B202 B741:B760 B690:B733 B606 B609:B611 B350:B356 B613:B622 B762:B771 B640:B644 B117:B145">
    <cfRule type="duplicateValues" dxfId="1480" priority="929"/>
  </conditionalFormatting>
  <conditionalFormatting sqref="B540">
    <cfRule type="duplicateValues" dxfId="1479" priority="928"/>
  </conditionalFormatting>
  <conditionalFormatting sqref="B540">
    <cfRule type="duplicateValues" dxfId="1478" priority="927"/>
  </conditionalFormatting>
  <conditionalFormatting sqref="B540">
    <cfRule type="duplicateValues" dxfId="1477" priority="926"/>
  </conditionalFormatting>
  <conditionalFormatting sqref="B540">
    <cfRule type="duplicateValues" dxfId="1476" priority="925"/>
  </conditionalFormatting>
  <conditionalFormatting sqref="B537">
    <cfRule type="duplicateValues" dxfId="1475" priority="924"/>
  </conditionalFormatting>
  <conditionalFormatting sqref="B537">
    <cfRule type="duplicateValues" dxfId="1474" priority="923"/>
  </conditionalFormatting>
  <conditionalFormatting sqref="B537">
    <cfRule type="duplicateValues" dxfId="1473" priority="922"/>
  </conditionalFormatting>
  <conditionalFormatting sqref="B537">
    <cfRule type="duplicateValues" dxfId="1472" priority="921"/>
  </conditionalFormatting>
  <conditionalFormatting sqref="B542">
    <cfRule type="duplicateValues" dxfId="1471" priority="920"/>
  </conditionalFormatting>
  <conditionalFormatting sqref="B542">
    <cfRule type="duplicateValues" dxfId="1470" priority="919"/>
  </conditionalFormatting>
  <conditionalFormatting sqref="B542">
    <cfRule type="duplicateValues" dxfId="1469" priority="918"/>
  </conditionalFormatting>
  <conditionalFormatting sqref="B542">
    <cfRule type="duplicateValues" dxfId="1468" priority="917"/>
  </conditionalFormatting>
  <conditionalFormatting sqref="B547">
    <cfRule type="duplicateValues" dxfId="1467" priority="916"/>
  </conditionalFormatting>
  <conditionalFormatting sqref="B547">
    <cfRule type="duplicateValues" dxfId="1466" priority="915"/>
  </conditionalFormatting>
  <conditionalFormatting sqref="B547">
    <cfRule type="duplicateValues" dxfId="1465" priority="914"/>
  </conditionalFormatting>
  <conditionalFormatting sqref="B547">
    <cfRule type="duplicateValues" dxfId="1464" priority="913"/>
  </conditionalFormatting>
  <conditionalFormatting sqref="B549">
    <cfRule type="duplicateValues" dxfId="1463" priority="912"/>
  </conditionalFormatting>
  <conditionalFormatting sqref="B549">
    <cfRule type="duplicateValues" dxfId="1462" priority="911"/>
  </conditionalFormatting>
  <conditionalFormatting sqref="B549">
    <cfRule type="duplicateValues" dxfId="1461" priority="910"/>
  </conditionalFormatting>
  <conditionalFormatting sqref="B549">
    <cfRule type="duplicateValues" dxfId="1460" priority="909"/>
  </conditionalFormatting>
  <conditionalFormatting sqref="B551">
    <cfRule type="duplicateValues" dxfId="1459" priority="908"/>
  </conditionalFormatting>
  <conditionalFormatting sqref="B551">
    <cfRule type="duplicateValues" dxfId="1458" priority="907"/>
  </conditionalFormatting>
  <conditionalFormatting sqref="B551">
    <cfRule type="duplicateValues" dxfId="1457" priority="906"/>
  </conditionalFormatting>
  <conditionalFormatting sqref="B551">
    <cfRule type="duplicateValues" dxfId="1456" priority="905"/>
  </conditionalFormatting>
  <conditionalFormatting sqref="B553">
    <cfRule type="duplicateValues" dxfId="1455" priority="904"/>
  </conditionalFormatting>
  <conditionalFormatting sqref="B553">
    <cfRule type="duplicateValues" dxfId="1454" priority="903"/>
  </conditionalFormatting>
  <conditionalFormatting sqref="B553">
    <cfRule type="duplicateValues" dxfId="1453" priority="902"/>
  </conditionalFormatting>
  <conditionalFormatting sqref="B553">
    <cfRule type="duplicateValues" dxfId="1452" priority="901"/>
  </conditionalFormatting>
  <conditionalFormatting sqref="B555">
    <cfRule type="duplicateValues" dxfId="1451" priority="900"/>
  </conditionalFormatting>
  <conditionalFormatting sqref="B555">
    <cfRule type="duplicateValues" dxfId="1450" priority="899"/>
  </conditionalFormatting>
  <conditionalFormatting sqref="B555">
    <cfRule type="duplicateValues" dxfId="1449" priority="898"/>
  </conditionalFormatting>
  <conditionalFormatting sqref="B555">
    <cfRule type="duplicateValues" dxfId="1448" priority="897"/>
  </conditionalFormatting>
  <conditionalFormatting sqref="B557">
    <cfRule type="duplicateValues" dxfId="1447" priority="896"/>
  </conditionalFormatting>
  <conditionalFormatting sqref="B557">
    <cfRule type="duplicateValues" dxfId="1446" priority="895"/>
  </conditionalFormatting>
  <conditionalFormatting sqref="B557">
    <cfRule type="duplicateValues" dxfId="1445" priority="894"/>
  </conditionalFormatting>
  <conditionalFormatting sqref="B557">
    <cfRule type="duplicateValues" dxfId="1444" priority="893"/>
  </conditionalFormatting>
  <conditionalFormatting sqref="B512:B513">
    <cfRule type="duplicateValues" dxfId="1443" priority="892"/>
  </conditionalFormatting>
  <conditionalFormatting sqref="B512:B513">
    <cfRule type="duplicateValues" dxfId="1442" priority="891"/>
  </conditionalFormatting>
  <conditionalFormatting sqref="B512:B513">
    <cfRule type="duplicateValues" dxfId="1441" priority="890"/>
  </conditionalFormatting>
  <conditionalFormatting sqref="B512:B513">
    <cfRule type="duplicateValues" dxfId="1440" priority="889"/>
  </conditionalFormatting>
  <conditionalFormatting sqref="B522">
    <cfRule type="duplicateValues" dxfId="1439" priority="888"/>
  </conditionalFormatting>
  <conditionalFormatting sqref="B522">
    <cfRule type="duplicateValues" dxfId="1438" priority="887"/>
  </conditionalFormatting>
  <conditionalFormatting sqref="B522">
    <cfRule type="duplicateValues" dxfId="1437" priority="886"/>
  </conditionalFormatting>
  <conditionalFormatting sqref="B522">
    <cfRule type="duplicateValues" dxfId="1436" priority="885"/>
  </conditionalFormatting>
  <conditionalFormatting sqref="B50">
    <cfRule type="duplicateValues" dxfId="1435" priority="884"/>
  </conditionalFormatting>
  <conditionalFormatting sqref="B50">
    <cfRule type="duplicateValues" dxfId="1434" priority="883"/>
  </conditionalFormatting>
  <conditionalFormatting sqref="B50">
    <cfRule type="duplicateValues" dxfId="1433" priority="882"/>
  </conditionalFormatting>
  <conditionalFormatting sqref="B50">
    <cfRule type="duplicateValues" dxfId="1432" priority="881"/>
  </conditionalFormatting>
  <conditionalFormatting sqref="B653">
    <cfRule type="duplicateValues" dxfId="1431" priority="880"/>
  </conditionalFormatting>
  <conditionalFormatting sqref="B653">
    <cfRule type="duplicateValues" dxfId="1430" priority="879"/>
  </conditionalFormatting>
  <conditionalFormatting sqref="B653">
    <cfRule type="duplicateValues" dxfId="1429" priority="878"/>
  </conditionalFormatting>
  <conditionalFormatting sqref="B653">
    <cfRule type="duplicateValues" dxfId="1428" priority="877"/>
  </conditionalFormatting>
  <conditionalFormatting sqref="B654">
    <cfRule type="duplicateValues" dxfId="1427" priority="876"/>
  </conditionalFormatting>
  <conditionalFormatting sqref="B654">
    <cfRule type="duplicateValues" dxfId="1426" priority="875"/>
  </conditionalFormatting>
  <conditionalFormatting sqref="B654">
    <cfRule type="duplicateValues" dxfId="1425" priority="874"/>
  </conditionalFormatting>
  <conditionalFormatting sqref="B654">
    <cfRule type="duplicateValues" dxfId="1424" priority="873"/>
  </conditionalFormatting>
  <conditionalFormatting sqref="B655">
    <cfRule type="duplicateValues" dxfId="1423" priority="872"/>
  </conditionalFormatting>
  <conditionalFormatting sqref="B655">
    <cfRule type="duplicateValues" dxfId="1422" priority="871"/>
  </conditionalFormatting>
  <conditionalFormatting sqref="B655">
    <cfRule type="duplicateValues" dxfId="1421" priority="870"/>
  </conditionalFormatting>
  <conditionalFormatting sqref="B655">
    <cfRule type="duplicateValues" dxfId="1420" priority="869"/>
  </conditionalFormatting>
  <conditionalFormatting sqref="B657">
    <cfRule type="duplicateValues" dxfId="1419" priority="868"/>
  </conditionalFormatting>
  <conditionalFormatting sqref="B657">
    <cfRule type="duplicateValues" dxfId="1418" priority="867"/>
  </conditionalFormatting>
  <conditionalFormatting sqref="B657">
    <cfRule type="duplicateValues" dxfId="1417" priority="866"/>
  </conditionalFormatting>
  <conditionalFormatting sqref="B657">
    <cfRule type="duplicateValues" dxfId="1416" priority="865"/>
  </conditionalFormatting>
  <conditionalFormatting sqref="B633">
    <cfRule type="duplicateValues" dxfId="1415" priority="864"/>
  </conditionalFormatting>
  <conditionalFormatting sqref="B633">
    <cfRule type="duplicateValues" dxfId="1414" priority="863"/>
  </conditionalFormatting>
  <conditionalFormatting sqref="B633">
    <cfRule type="duplicateValues" dxfId="1413" priority="862"/>
  </conditionalFormatting>
  <conditionalFormatting sqref="B633">
    <cfRule type="duplicateValues" dxfId="1412" priority="861"/>
  </conditionalFormatting>
  <conditionalFormatting sqref="B634">
    <cfRule type="duplicateValues" dxfId="1411" priority="860"/>
  </conditionalFormatting>
  <conditionalFormatting sqref="B634">
    <cfRule type="duplicateValues" dxfId="1410" priority="859"/>
  </conditionalFormatting>
  <conditionalFormatting sqref="B634">
    <cfRule type="duplicateValues" dxfId="1409" priority="858"/>
  </conditionalFormatting>
  <conditionalFormatting sqref="B634">
    <cfRule type="duplicateValues" dxfId="1408" priority="857"/>
  </conditionalFormatting>
  <conditionalFormatting sqref="B772">
    <cfRule type="duplicateValues" dxfId="1407" priority="856"/>
  </conditionalFormatting>
  <conditionalFormatting sqref="B772">
    <cfRule type="duplicateValues" dxfId="1406" priority="855"/>
  </conditionalFormatting>
  <conditionalFormatting sqref="B772">
    <cfRule type="duplicateValues" dxfId="1405" priority="854"/>
  </conditionalFormatting>
  <conditionalFormatting sqref="B772">
    <cfRule type="duplicateValues" dxfId="1404" priority="853"/>
  </conditionalFormatting>
  <conditionalFormatting sqref="B773">
    <cfRule type="duplicateValues" dxfId="1403" priority="852"/>
  </conditionalFormatting>
  <conditionalFormatting sqref="B773">
    <cfRule type="duplicateValues" dxfId="1402" priority="851"/>
  </conditionalFormatting>
  <conditionalFormatting sqref="B773">
    <cfRule type="duplicateValues" dxfId="1401" priority="850"/>
  </conditionalFormatting>
  <conditionalFormatting sqref="B773">
    <cfRule type="duplicateValues" dxfId="1400" priority="849"/>
  </conditionalFormatting>
  <conditionalFormatting sqref="B508:B509">
    <cfRule type="duplicateValues" dxfId="1399" priority="848"/>
  </conditionalFormatting>
  <conditionalFormatting sqref="B508:B509">
    <cfRule type="duplicateValues" dxfId="1398" priority="847"/>
  </conditionalFormatting>
  <conditionalFormatting sqref="B508:B509">
    <cfRule type="duplicateValues" dxfId="1397" priority="846"/>
  </conditionalFormatting>
  <conditionalFormatting sqref="B508:B509">
    <cfRule type="duplicateValues" dxfId="1396" priority="845"/>
  </conditionalFormatting>
  <conditionalFormatting sqref="B675">
    <cfRule type="duplicateValues" dxfId="1395" priority="840"/>
  </conditionalFormatting>
  <conditionalFormatting sqref="B675">
    <cfRule type="duplicateValues" dxfId="1394" priority="839"/>
  </conditionalFormatting>
  <conditionalFormatting sqref="B675">
    <cfRule type="duplicateValues" dxfId="1393" priority="838"/>
  </conditionalFormatting>
  <conditionalFormatting sqref="B675">
    <cfRule type="duplicateValues" dxfId="1392" priority="837"/>
  </conditionalFormatting>
  <conditionalFormatting sqref="B674">
    <cfRule type="duplicateValues" dxfId="1391" priority="836"/>
  </conditionalFormatting>
  <conditionalFormatting sqref="B674">
    <cfRule type="duplicateValues" dxfId="1390" priority="835"/>
  </conditionalFormatting>
  <conditionalFormatting sqref="B674">
    <cfRule type="duplicateValues" dxfId="1389" priority="834"/>
  </conditionalFormatting>
  <conditionalFormatting sqref="B674">
    <cfRule type="duplicateValues" dxfId="1388" priority="833"/>
  </conditionalFormatting>
  <conditionalFormatting sqref="B88">
    <cfRule type="duplicateValues" dxfId="1387" priority="832"/>
  </conditionalFormatting>
  <conditionalFormatting sqref="B88">
    <cfRule type="duplicateValues" dxfId="1386" priority="831"/>
  </conditionalFormatting>
  <conditionalFormatting sqref="B89">
    <cfRule type="duplicateValues" dxfId="1385" priority="830"/>
  </conditionalFormatting>
  <conditionalFormatting sqref="B89">
    <cfRule type="duplicateValues" dxfId="1384" priority="829"/>
  </conditionalFormatting>
  <conditionalFormatting sqref="B88:B89">
    <cfRule type="duplicateValues" dxfId="1383" priority="828"/>
  </conditionalFormatting>
  <conditionalFormatting sqref="B88:B89">
    <cfRule type="duplicateValues" dxfId="1382" priority="827"/>
  </conditionalFormatting>
  <conditionalFormatting sqref="B656">
    <cfRule type="duplicateValues" dxfId="1381" priority="826"/>
  </conditionalFormatting>
  <conditionalFormatting sqref="B656">
    <cfRule type="duplicateValues" dxfId="1380" priority="825"/>
  </conditionalFormatting>
  <conditionalFormatting sqref="B656">
    <cfRule type="duplicateValues" dxfId="1379" priority="824"/>
  </conditionalFormatting>
  <conditionalFormatting sqref="B656">
    <cfRule type="duplicateValues" dxfId="1378" priority="823"/>
  </conditionalFormatting>
  <conditionalFormatting sqref="B146">
    <cfRule type="duplicateValues" dxfId="1377" priority="821"/>
  </conditionalFormatting>
  <conditionalFormatting sqref="B146">
    <cfRule type="duplicateValues" dxfId="1376" priority="822"/>
  </conditionalFormatting>
  <conditionalFormatting sqref="B146">
    <cfRule type="duplicateValues" dxfId="1375" priority="820"/>
  </conditionalFormatting>
  <conditionalFormatting sqref="B146">
    <cfRule type="duplicateValues" dxfId="1374" priority="819"/>
  </conditionalFormatting>
  <conditionalFormatting sqref="B147">
    <cfRule type="duplicateValues" dxfId="1373" priority="817"/>
  </conditionalFormatting>
  <conditionalFormatting sqref="B147">
    <cfRule type="duplicateValues" dxfId="1372" priority="818"/>
  </conditionalFormatting>
  <conditionalFormatting sqref="B147">
    <cfRule type="duplicateValues" dxfId="1371" priority="816"/>
  </conditionalFormatting>
  <conditionalFormatting sqref="B147">
    <cfRule type="duplicateValues" dxfId="1370" priority="815"/>
  </conditionalFormatting>
  <conditionalFormatting sqref="B447">
    <cfRule type="duplicateValues" dxfId="1369" priority="814"/>
  </conditionalFormatting>
  <conditionalFormatting sqref="B447">
    <cfRule type="duplicateValues" dxfId="1368" priority="813"/>
  </conditionalFormatting>
  <conditionalFormatting sqref="B447">
    <cfRule type="duplicateValues" dxfId="1367" priority="812"/>
  </conditionalFormatting>
  <conditionalFormatting sqref="B447">
    <cfRule type="duplicateValues" dxfId="1366" priority="811"/>
  </conditionalFormatting>
  <conditionalFormatting sqref="B738">
    <cfRule type="duplicateValues" dxfId="1365" priority="810"/>
  </conditionalFormatting>
  <conditionalFormatting sqref="B738">
    <cfRule type="duplicateValues" dxfId="1364" priority="809"/>
  </conditionalFormatting>
  <conditionalFormatting sqref="B738">
    <cfRule type="duplicateValues" dxfId="1363" priority="808"/>
  </conditionalFormatting>
  <conditionalFormatting sqref="B738">
    <cfRule type="duplicateValues" dxfId="1362" priority="807"/>
  </conditionalFormatting>
  <conditionalFormatting sqref="B262">
    <cfRule type="duplicateValues" dxfId="1361" priority="806"/>
  </conditionalFormatting>
  <conditionalFormatting sqref="B262">
    <cfRule type="duplicateValues" dxfId="1360" priority="805"/>
  </conditionalFormatting>
  <conditionalFormatting sqref="B262">
    <cfRule type="duplicateValues" dxfId="1359" priority="804"/>
  </conditionalFormatting>
  <conditionalFormatting sqref="B262">
    <cfRule type="duplicateValues" dxfId="1358" priority="803"/>
  </conditionalFormatting>
  <conditionalFormatting sqref="B263">
    <cfRule type="duplicateValues" dxfId="1357" priority="802"/>
  </conditionalFormatting>
  <conditionalFormatting sqref="B263">
    <cfRule type="duplicateValues" dxfId="1356" priority="801"/>
  </conditionalFormatting>
  <conditionalFormatting sqref="B263">
    <cfRule type="duplicateValues" dxfId="1355" priority="800"/>
  </conditionalFormatting>
  <conditionalFormatting sqref="B263">
    <cfRule type="duplicateValues" dxfId="1354" priority="799"/>
  </conditionalFormatting>
  <conditionalFormatting sqref="B266">
    <cfRule type="duplicateValues" dxfId="1353" priority="798"/>
  </conditionalFormatting>
  <conditionalFormatting sqref="B266">
    <cfRule type="duplicateValues" dxfId="1352" priority="797"/>
  </conditionalFormatting>
  <conditionalFormatting sqref="B266">
    <cfRule type="duplicateValues" dxfId="1351" priority="796"/>
  </conditionalFormatting>
  <conditionalFormatting sqref="B266">
    <cfRule type="duplicateValues" dxfId="1350" priority="795"/>
  </conditionalFormatting>
  <conditionalFormatting sqref="B267">
    <cfRule type="duplicateValues" dxfId="1349" priority="794"/>
  </conditionalFormatting>
  <conditionalFormatting sqref="B267">
    <cfRule type="duplicateValues" dxfId="1348" priority="793"/>
  </conditionalFormatting>
  <conditionalFormatting sqref="B267">
    <cfRule type="duplicateValues" dxfId="1347" priority="792"/>
  </conditionalFormatting>
  <conditionalFormatting sqref="B267">
    <cfRule type="duplicateValues" dxfId="1346" priority="791"/>
  </conditionalFormatting>
  <conditionalFormatting sqref="B286">
    <cfRule type="duplicateValues" dxfId="1345" priority="790"/>
  </conditionalFormatting>
  <conditionalFormatting sqref="B286">
    <cfRule type="duplicateValues" dxfId="1344" priority="789"/>
  </conditionalFormatting>
  <conditionalFormatting sqref="B286">
    <cfRule type="duplicateValues" dxfId="1343" priority="788"/>
  </conditionalFormatting>
  <conditionalFormatting sqref="B286">
    <cfRule type="duplicateValues" dxfId="1342" priority="787"/>
  </conditionalFormatting>
  <conditionalFormatting sqref="B287">
    <cfRule type="duplicateValues" dxfId="1341" priority="786"/>
  </conditionalFormatting>
  <conditionalFormatting sqref="B287">
    <cfRule type="duplicateValues" dxfId="1340" priority="785"/>
  </conditionalFormatting>
  <conditionalFormatting sqref="B287">
    <cfRule type="duplicateValues" dxfId="1339" priority="784"/>
  </conditionalFormatting>
  <conditionalFormatting sqref="B287">
    <cfRule type="duplicateValues" dxfId="1338" priority="783"/>
  </conditionalFormatting>
  <conditionalFormatting sqref="B280">
    <cfRule type="duplicateValues" dxfId="1337" priority="782"/>
  </conditionalFormatting>
  <conditionalFormatting sqref="B280">
    <cfRule type="duplicateValues" dxfId="1336" priority="781"/>
  </conditionalFormatting>
  <conditionalFormatting sqref="B280">
    <cfRule type="duplicateValues" dxfId="1335" priority="780"/>
  </conditionalFormatting>
  <conditionalFormatting sqref="B280">
    <cfRule type="duplicateValues" dxfId="1334" priority="779"/>
  </conditionalFormatting>
  <conditionalFormatting sqref="B281">
    <cfRule type="duplicateValues" dxfId="1333" priority="778"/>
  </conditionalFormatting>
  <conditionalFormatting sqref="B281">
    <cfRule type="duplicateValues" dxfId="1332" priority="777"/>
  </conditionalFormatting>
  <conditionalFormatting sqref="B281">
    <cfRule type="duplicateValues" dxfId="1331" priority="776"/>
  </conditionalFormatting>
  <conditionalFormatting sqref="B281">
    <cfRule type="duplicateValues" dxfId="1330" priority="775"/>
  </conditionalFormatting>
  <conditionalFormatting sqref="B276">
    <cfRule type="duplicateValues" dxfId="1329" priority="774"/>
  </conditionalFormatting>
  <conditionalFormatting sqref="B276">
    <cfRule type="duplicateValues" dxfId="1328" priority="773"/>
  </conditionalFormatting>
  <conditionalFormatting sqref="B276">
    <cfRule type="duplicateValues" dxfId="1327" priority="772"/>
  </conditionalFormatting>
  <conditionalFormatting sqref="B276">
    <cfRule type="duplicateValues" dxfId="1326" priority="771"/>
  </conditionalFormatting>
  <conditionalFormatting sqref="B277">
    <cfRule type="duplicateValues" dxfId="1325" priority="770"/>
  </conditionalFormatting>
  <conditionalFormatting sqref="B277">
    <cfRule type="duplicateValues" dxfId="1324" priority="769"/>
  </conditionalFormatting>
  <conditionalFormatting sqref="B277">
    <cfRule type="duplicateValues" dxfId="1323" priority="768"/>
  </conditionalFormatting>
  <conditionalFormatting sqref="B277">
    <cfRule type="duplicateValues" dxfId="1322" priority="767"/>
  </conditionalFormatting>
  <conditionalFormatting sqref="B278">
    <cfRule type="duplicateValues" dxfId="1321" priority="766"/>
  </conditionalFormatting>
  <conditionalFormatting sqref="B278">
    <cfRule type="duplicateValues" dxfId="1320" priority="765"/>
  </conditionalFormatting>
  <conditionalFormatting sqref="B278">
    <cfRule type="duplicateValues" dxfId="1319" priority="764"/>
  </conditionalFormatting>
  <conditionalFormatting sqref="B278">
    <cfRule type="duplicateValues" dxfId="1318" priority="763"/>
  </conditionalFormatting>
  <conditionalFormatting sqref="B279">
    <cfRule type="duplicateValues" dxfId="1317" priority="762"/>
  </conditionalFormatting>
  <conditionalFormatting sqref="B279">
    <cfRule type="duplicateValues" dxfId="1316" priority="761"/>
  </conditionalFormatting>
  <conditionalFormatting sqref="B279">
    <cfRule type="duplicateValues" dxfId="1315" priority="760"/>
  </conditionalFormatting>
  <conditionalFormatting sqref="B279">
    <cfRule type="duplicateValues" dxfId="1314" priority="759"/>
  </conditionalFormatting>
  <conditionalFormatting sqref="B268">
    <cfRule type="duplicateValues" dxfId="1313" priority="758"/>
  </conditionalFormatting>
  <conditionalFormatting sqref="B268">
    <cfRule type="duplicateValues" dxfId="1312" priority="757"/>
  </conditionalFormatting>
  <conditionalFormatting sqref="B268">
    <cfRule type="duplicateValues" dxfId="1311" priority="756"/>
  </conditionalFormatting>
  <conditionalFormatting sqref="B268">
    <cfRule type="duplicateValues" dxfId="1310" priority="755"/>
  </conditionalFormatting>
  <conditionalFormatting sqref="B269">
    <cfRule type="duplicateValues" dxfId="1309" priority="754"/>
  </conditionalFormatting>
  <conditionalFormatting sqref="B269">
    <cfRule type="duplicateValues" dxfId="1308" priority="753"/>
  </conditionalFormatting>
  <conditionalFormatting sqref="B269">
    <cfRule type="duplicateValues" dxfId="1307" priority="752"/>
  </conditionalFormatting>
  <conditionalFormatting sqref="B269">
    <cfRule type="duplicateValues" dxfId="1306" priority="751"/>
  </conditionalFormatting>
  <conditionalFormatting sqref="B270">
    <cfRule type="duplicateValues" dxfId="1305" priority="750"/>
  </conditionalFormatting>
  <conditionalFormatting sqref="B270">
    <cfRule type="duplicateValues" dxfId="1304" priority="749"/>
  </conditionalFormatting>
  <conditionalFormatting sqref="B270">
    <cfRule type="duplicateValues" dxfId="1303" priority="748"/>
  </conditionalFormatting>
  <conditionalFormatting sqref="B270">
    <cfRule type="duplicateValues" dxfId="1302" priority="747"/>
  </conditionalFormatting>
  <conditionalFormatting sqref="B271">
    <cfRule type="duplicateValues" dxfId="1301" priority="746"/>
  </conditionalFormatting>
  <conditionalFormatting sqref="B271">
    <cfRule type="duplicateValues" dxfId="1300" priority="745"/>
  </conditionalFormatting>
  <conditionalFormatting sqref="B271">
    <cfRule type="duplicateValues" dxfId="1299" priority="744"/>
  </conditionalFormatting>
  <conditionalFormatting sqref="B271">
    <cfRule type="duplicateValues" dxfId="1298" priority="743"/>
  </conditionalFormatting>
  <conditionalFormatting sqref="B258">
    <cfRule type="duplicateValues" dxfId="1297" priority="742"/>
  </conditionalFormatting>
  <conditionalFormatting sqref="B258">
    <cfRule type="duplicateValues" dxfId="1296" priority="741"/>
  </conditionalFormatting>
  <conditionalFormatting sqref="B258">
    <cfRule type="duplicateValues" dxfId="1295" priority="740"/>
  </conditionalFormatting>
  <conditionalFormatting sqref="B258">
    <cfRule type="duplicateValues" dxfId="1294" priority="739"/>
  </conditionalFormatting>
  <conditionalFormatting sqref="B259">
    <cfRule type="duplicateValues" dxfId="1293" priority="738"/>
  </conditionalFormatting>
  <conditionalFormatting sqref="B259">
    <cfRule type="duplicateValues" dxfId="1292" priority="737"/>
  </conditionalFormatting>
  <conditionalFormatting sqref="B259">
    <cfRule type="duplicateValues" dxfId="1291" priority="736"/>
  </conditionalFormatting>
  <conditionalFormatting sqref="B259">
    <cfRule type="duplicateValues" dxfId="1290" priority="735"/>
  </conditionalFormatting>
  <conditionalFormatting sqref="B260">
    <cfRule type="duplicateValues" dxfId="1289" priority="734"/>
  </conditionalFormatting>
  <conditionalFormatting sqref="B260">
    <cfRule type="duplicateValues" dxfId="1288" priority="733"/>
  </conditionalFormatting>
  <conditionalFormatting sqref="B260">
    <cfRule type="duplicateValues" dxfId="1287" priority="732"/>
  </conditionalFormatting>
  <conditionalFormatting sqref="B260">
    <cfRule type="duplicateValues" dxfId="1286" priority="731"/>
  </conditionalFormatting>
  <conditionalFormatting sqref="B261">
    <cfRule type="duplicateValues" dxfId="1285" priority="730"/>
  </conditionalFormatting>
  <conditionalFormatting sqref="B261">
    <cfRule type="duplicateValues" dxfId="1284" priority="729"/>
  </conditionalFormatting>
  <conditionalFormatting sqref="B261">
    <cfRule type="duplicateValues" dxfId="1283" priority="728"/>
  </conditionalFormatting>
  <conditionalFormatting sqref="B261">
    <cfRule type="duplicateValues" dxfId="1282" priority="727"/>
  </conditionalFormatting>
  <conditionalFormatting sqref="B272">
    <cfRule type="duplicateValues" dxfId="1281" priority="726"/>
  </conditionalFormatting>
  <conditionalFormatting sqref="B272">
    <cfRule type="duplicateValues" dxfId="1280" priority="725"/>
  </conditionalFormatting>
  <conditionalFormatting sqref="B272">
    <cfRule type="duplicateValues" dxfId="1279" priority="724"/>
  </conditionalFormatting>
  <conditionalFormatting sqref="B272">
    <cfRule type="duplicateValues" dxfId="1278" priority="723"/>
  </conditionalFormatting>
  <conditionalFormatting sqref="B273">
    <cfRule type="duplicateValues" dxfId="1277" priority="722"/>
  </conditionalFormatting>
  <conditionalFormatting sqref="B273">
    <cfRule type="duplicateValues" dxfId="1276" priority="721"/>
  </conditionalFormatting>
  <conditionalFormatting sqref="B273">
    <cfRule type="duplicateValues" dxfId="1275" priority="720"/>
  </conditionalFormatting>
  <conditionalFormatting sqref="B273">
    <cfRule type="duplicateValues" dxfId="1274" priority="719"/>
  </conditionalFormatting>
  <conditionalFormatting sqref="B274">
    <cfRule type="duplicateValues" dxfId="1273" priority="718"/>
  </conditionalFormatting>
  <conditionalFormatting sqref="B274">
    <cfRule type="duplicateValues" dxfId="1272" priority="717"/>
  </conditionalFormatting>
  <conditionalFormatting sqref="B274">
    <cfRule type="duplicateValues" dxfId="1271" priority="716"/>
  </conditionalFormatting>
  <conditionalFormatting sqref="B274">
    <cfRule type="duplicateValues" dxfId="1270" priority="715"/>
  </conditionalFormatting>
  <conditionalFormatting sqref="B275">
    <cfRule type="duplicateValues" dxfId="1269" priority="714"/>
  </conditionalFormatting>
  <conditionalFormatting sqref="B275">
    <cfRule type="duplicateValues" dxfId="1268" priority="713"/>
  </conditionalFormatting>
  <conditionalFormatting sqref="B275">
    <cfRule type="duplicateValues" dxfId="1267" priority="712"/>
  </conditionalFormatting>
  <conditionalFormatting sqref="B275">
    <cfRule type="duplicateValues" dxfId="1266" priority="711"/>
  </conditionalFormatting>
  <conditionalFormatting sqref="B282">
    <cfRule type="duplicateValues" dxfId="1265" priority="710"/>
  </conditionalFormatting>
  <conditionalFormatting sqref="B282">
    <cfRule type="duplicateValues" dxfId="1264" priority="709"/>
  </conditionalFormatting>
  <conditionalFormatting sqref="B282">
    <cfRule type="duplicateValues" dxfId="1263" priority="708"/>
  </conditionalFormatting>
  <conditionalFormatting sqref="B282">
    <cfRule type="duplicateValues" dxfId="1262" priority="707"/>
  </conditionalFormatting>
  <conditionalFormatting sqref="B283">
    <cfRule type="duplicateValues" dxfId="1261" priority="706"/>
  </conditionalFormatting>
  <conditionalFormatting sqref="B283">
    <cfRule type="duplicateValues" dxfId="1260" priority="705"/>
  </conditionalFormatting>
  <conditionalFormatting sqref="B283">
    <cfRule type="duplicateValues" dxfId="1259" priority="704"/>
  </conditionalFormatting>
  <conditionalFormatting sqref="B283">
    <cfRule type="duplicateValues" dxfId="1258" priority="703"/>
  </conditionalFormatting>
  <conditionalFormatting sqref="B284">
    <cfRule type="duplicateValues" dxfId="1257" priority="702"/>
  </conditionalFormatting>
  <conditionalFormatting sqref="B284">
    <cfRule type="duplicateValues" dxfId="1256" priority="701"/>
  </conditionalFormatting>
  <conditionalFormatting sqref="B284">
    <cfRule type="duplicateValues" dxfId="1255" priority="700"/>
  </conditionalFormatting>
  <conditionalFormatting sqref="B284">
    <cfRule type="duplicateValues" dxfId="1254" priority="699"/>
  </conditionalFormatting>
  <conditionalFormatting sqref="B605">
    <cfRule type="duplicateValues" dxfId="1253" priority="698"/>
  </conditionalFormatting>
  <conditionalFormatting sqref="B605">
    <cfRule type="duplicateValues" dxfId="1252" priority="697"/>
  </conditionalFormatting>
  <conditionalFormatting sqref="B605">
    <cfRule type="duplicateValues" dxfId="1251" priority="696"/>
  </conditionalFormatting>
  <conditionalFormatting sqref="B605">
    <cfRule type="duplicateValues" dxfId="1250" priority="695"/>
  </conditionalFormatting>
  <conditionalFormatting sqref="B156">
    <cfRule type="duplicateValues" dxfId="1249" priority="693"/>
  </conditionalFormatting>
  <conditionalFormatting sqref="B156">
    <cfRule type="duplicateValues" dxfId="1248" priority="694"/>
  </conditionalFormatting>
  <conditionalFormatting sqref="B156">
    <cfRule type="duplicateValues" dxfId="1247" priority="692"/>
  </conditionalFormatting>
  <conditionalFormatting sqref="B156">
    <cfRule type="duplicateValues" dxfId="1246" priority="691"/>
  </conditionalFormatting>
  <conditionalFormatting sqref="B157">
    <cfRule type="duplicateValues" dxfId="1245" priority="689"/>
  </conditionalFormatting>
  <conditionalFormatting sqref="B157">
    <cfRule type="duplicateValues" dxfId="1244" priority="690"/>
  </conditionalFormatting>
  <conditionalFormatting sqref="B157">
    <cfRule type="duplicateValues" dxfId="1243" priority="688"/>
  </conditionalFormatting>
  <conditionalFormatting sqref="B157">
    <cfRule type="duplicateValues" dxfId="1242" priority="687"/>
  </conditionalFormatting>
  <conditionalFormatting sqref="B148">
    <cfRule type="duplicateValues" dxfId="1241" priority="685"/>
  </conditionalFormatting>
  <conditionalFormatting sqref="B148">
    <cfRule type="duplicateValues" dxfId="1240" priority="686"/>
  </conditionalFormatting>
  <conditionalFormatting sqref="B148">
    <cfRule type="duplicateValues" dxfId="1239" priority="684"/>
  </conditionalFormatting>
  <conditionalFormatting sqref="B148">
    <cfRule type="duplicateValues" dxfId="1238" priority="683"/>
  </conditionalFormatting>
  <conditionalFormatting sqref="B149">
    <cfRule type="duplicateValues" dxfId="1237" priority="681"/>
  </conditionalFormatting>
  <conditionalFormatting sqref="B149">
    <cfRule type="duplicateValues" dxfId="1236" priority="682"/>
  </conditionalFormatting>
  <conditionalFormatting sqref="B149">
    <cfRule type="duplicateValues" dxfId="1235" priority="680"/>
  </conditionalFormatting>
  <conditionalFormatting sqref="B149">
    <cfRule type="duplicateValues" dxfId="1234" priority="679"/>
  </conditionalFormatting>
  <conditionalFormatting sqref="B420">
    <cfRule type="duplicateValues" dxfId="1233" priority="678"/>
  </conditionalFormatting>
  <conditionalFormatting sqref="B420">
    <cfRule type="duplicateValues" dxfId="1232" priority="677"/>
  </conditionalFormatting>
  <conditionalFormatting sqref="B420">
    <cfRule type="duplicateValues" dxfId="1231" priority="676"/>
  </conditionalFormatting>
  <conditionalFormatting sqref="B420">
    <cfRule type="duplicateValues" dxfId="1230" priority="675"/>
  </conditionalFormatting>
  <conditionalFormatting sqref="B422">
    <cfRule type="duplicateValues" dxfId="1229" priority="674"/>
  </conditionalFormatting>
  <conditionalFormatting sqref="B422">
    <cfRule type="duplicateValues" dxfId="1228" priority="673"/>
  </conditionalFormatting>
  <conditionalFormatting sqref="B422">
    <cfRule type="duplicateValues" dxfId="1227" priority="672"/>
  </conditionalFormatting>
  <conditionalFormatting sqref="B422">
    <cfRule type="duplicateValues" dxfId="1226" priority="671"/>
  </conditionalFormatting>
  <conditionalFormatting sqref="B645">
    <cfRule type="duplicateValues" dxfId="1225" priority="670"/>
  </conditionalFormatting>
  <conditionalFormatting sqref="B645">
    <cfRule type="duplicateValues" dxfId="1224" priority="669"/>
  </conditionalFormatting>
  <conditionalFormatting sqref="B646">
    <cfRule type="duplicateValues" dxfId="1223" priority="668"/>
  </conditionalFormatting>
  <conditionalFormatting sqref="B646">
    <cfRule type="duplicateValues" dxfId="1222" priority="667"/>
  </conditionalFormatting>
  <conditionalFormatting sqref="B645:B646">
    <cfRule type="duplicateValues" dxfId="1221" priority="666"/>
  </conditionalFormatting>
  <conditionalFormatting sqref="B645:B646">
    <cfRule type="duplicateValues" dxfId="1220" priority="665"/>
  </conditionalFormatting>
  <conditionalFormatting sqref="B791:B792">
    <cfRule type="duplicateValues" dxfId="1219" priority="664"/>
  </conditionalFormatting>
  <conditionalFormatting sqref="B791:B792">
    <cfRule type="duplicateValues" dxfId="1218" priority="663"/>
  </conditionalFormatting>
  <conditionalFormatting sqref="B791:B792">
    <cfRule type="duplicateValues" dxfId="1217" priority="662"/>
  </conditionalFormatting>
  <conditionalFormatting sqref="B791:B792">
    <cfRule type="duplicateValues" dxfId="1216" priority="661"/>
  </conditionalFormatting>
  <conditionalFormatting sqref="B264">
    <cfRule type="duplicateValues" dxfId="1215" priority="660"/>
  </conditionalFormatting>
  <conditionalFormatting sqref="B264">
    <cfRule type="duplicateValues" dxfId="1214" priority="659"/>
  </conditionalFormatting>
  <conditionalFormatting sqref="B264">
    <cfRule type="duplicateValues" dxfId="1213" priority="658"/>
  </conditionalFormatting>
  <conditionalFormatting sqref="B264">
    <cfRule type="duplicateValues" dxfId="1212" priority="657"/>
  </conditionalFormatting>
  <conditionalFormatting sqref="B265">
    <cfRule type="duplicateValues" dxfId="1211" priority="656"/>
  </conditionalFormatting>
  <conditionalFormatting sqref="B265">
    <cfRule type="duplicateValues" dxfId="1210" priority="655"/>
  </conditionalFormatting>
  <conditionalFormatting sqref="B265">
    <cfRule type="duplicateValues" dxfId="1209" priority="654"/>
  </conditionalFormatting>
  <conditionalFormatting sqref="B265">
    <cfRule type="duplicateValues" dxfId="1208" priority="653"/>
  </conditionalFormatting>
  <conditionalFormatting sqref="B285">
    <cfRule type="duplicateValues" dxfId="1207" priority="652"/>
  </conditionalFormatting>
  <conditionalFormatting sqref="B285">
    <cfRule type="duplicateValues" dxfId="1206" priority="651"/>
  </conditionalFormatting>
  <conditionalFormatting sqref="B285">
    <cfRule type="duplicateValues" dxfId="1205" priority="650"/>
  </conditionalFormatting>
  <conditionalFormatting sqref="B285">
    <cfRule type="duplicateValues" dxfId="1204" priority="649"/>
  </conditionalFormatting>
  <conditionalFormatting sqref="B796">
    <cfRule type="duplicateValues" dxfId="1203" priority="648"/>
  </conditionalFormatting>
  <conditionalFormatting sqref="B796">
    <cfRule type="duplicateValues" dxfId="1202" priority="647"/>
  </conditionalFormatting>
  <conditionalFormatting sqref="B796">
    <cfRule type="duplicateValues" dxfId="1201" priority="646"/>
  </conditionalFormatting>
  <conditionalFormatting sqref="B796">
    <cfRule type="duplicateValues" dxfId="1200" priority="645"/>
  </conditionalFormatting>
  <conditionalFormatting sqref="B797">
    <cfRule type="duplicateValues" dxfId="1199" priority="644"/>
  </conditionalFormatting>
  <conditionalFormatting sqref="B797">
    <cfRule type="duplicateValues" dxfId="1198" priority="643"/>
  </conditionalFormatting>
  <conditionalFormatting sqref="B797">
    <cfRule type="duplicateValues" dxfId="1197" priority="642"/>
  </conditionalFormatting>
  <conditionalFormatting sqref="B797">
    <cfRule type="duplicateValues" dxfId="1196" priority="641"/>
  </conditionalFormatting>
  <conditionalFormatting sqref="B652">
    <cfRule type="duplicateValues" dxfId="1195" priority="640"/>
  </conditionalFormatting>
  <conditionalFormatting sqref="B652">
    <cfRule type="duplicateValues" dxfId="1194" priority="639"/>
  </conditionalFormatting>
  <conditionalFormatting sqref="B652">
    <cfRule type="duplicateValues" dxfId="1193" priority="638"/>
  </conditionalFormatting>
  <conditionalFormatting sqref="B652">
    <cfRule type="duplicateValues" dxfId="1192" priority="637"/>
  </conditionalFormatting>
  <conditionalFormatting sqref="B55">
    <cfRule type="duplicateValues" dxfId="1191" priority="636"/>
  </conditionalFormatting>
  <conditionalFormatting sqref="B55">
    <cfRule type="duplicateValues" dxfId="1190" priority="635"/>
  </conditionalFormatting>
  <conditionalFormatting sqref="B55">
    <cfRule type="duplicateValues" dxfId="1189" priority="634"/>
  </conditionalFormatting>
  <conditionalFormatting sqref="B55">
    <cfRule type="duplicateValues" dxfId="1188" priority="633"/>
  </conditionalFormatting>
  <conditionalFormatting sqref="B625">
    <cfRule type="duplicateValues" dxfId="1187" priority="632"/>
  </conditionalFormatting>
  <conditionalFormatting sqref="B625">
    <cfRule type="duplicateValues" dxfId="1186" priority="631"/>
  </conditionalFormatting>
  <conditionalFormatting sqref="B625">
    <cfRule type="duplicateValues" dxfId="1185" priority="630"/>
  </conditionalFormatting>
  <conditionalFormatting sqref="B625">
    <cfRule type="duplicateValues" dxfId="1184" priority="629"/>
  </conditionalFormatting>
  <conditionalFormatting sqref="B20">
    <cfRule type="duplicateValues" dxfId="1183" priority="628"/>
  </conditionalFormatting>
  <conditionalFormatting sqref="B20">
    <cfRule type="duplicateValues" dxfId="1182" priority="627"/>
  </conditionalFormatting>
  <conditionalFormatting sqref="B20">
    <cfRule type="duplicateValues" dxfId="1181" priority="626"/>
  </conditionalFormatting>
  <conditionalFormatting sqref="B20">
    <cfRule type="duplicateValues" dxfId="1180" priority="625"/>
  </conditionalFormatting>
  <conditionalFormatting sqref="B21">
    <cfRule type="duplicateValues" dxfId="1179" priority="624"/>
  </conditionalFormatting>
  <conditionalFormatting sqref="B21">
    <cfRule type="duplicateValues" dxfId="1178" priority="623"/>
  </conditionalFormatting>
  <conditionalFormatting sqref="B21">
    <cfRule type="duplicateValues" dxfId="1177" priority="622"/>
  </conditionalFormatting>
  <conditionalFormatting sqref="B21">
    <cfRule type="duplicateValues" dxfId="1176" priority="621"/>
  </conditionalFormatting>
  <conditionalFormatting sqref="B188">
    <cfRule type="duplicateValues" dxfId="1175" priority="620"/>
  </conditionalFormatting>
  <conditionalFormatting sqref="B188">
    <cfRule type="duplicateValues" dxfId="1174" priority="619"/>
  </conditionalFormatting>
  <conditionalFormatting sqref="B188">
    <cfRule type="duplicateValues" dxfId="1173" priority="618"/>
  </conditionalFormatting>
  <conditionalFormatting sqref="B188">
    <cfRule type="duplicateValues" dxfId="1172" priority="617"/>
  </conditionalFormatting>
  <conditionalFormatting sqref="B189">
    <cfRule type="duplicateValues" dxfId="1171" priority="616"/>
  </conditionalFormatting>
  <conditionalFormatting sqref="B189">
    <cfRule type="duplicateValues" dxfId="1170" priority="615"/>
  </conditionalFormatting>
  <conditionalFormatting sqref="B189">
    <cfRule type="duplicateValues" dxfId="1169" priority="614"/>
  </conditionalFormatting>
  <conditionalFormatting sqref="B189">
    <cfRule type="duplicateValues" dxfId="1168" priority="613"/>
  </conditionalFormatting>
  <conditionalFormatting sqref="B734">
    <cfRule type="duplicateValues" dxfId="1167" priority="612"/>
  </conditionalFormatting>
  <conditionalFormatting sqref="B734">
    <cfRule type="duplicateValues" dxfId="1166" priority="611"/>
  </conditionalFormatting>
  <conditionalFormatting sqref="B734">
    <cfRule type="duplicateValues" dxfId="1165" priority="610"/>
  </conditionalFormatting>
  <conditionalFormatting sqref="B734">
    <cfRule type="duplicateValues" dxfId="1164" priority="609"/>
  </conditionalFormatting>
  <conditionalFormatting sqref="B735">
    <cfRule type="duplicateValues" dxfId="1163" priority="608"/>
  </conditionalFormatting>
  <conditionalFormatting sqref="B735">
    <cfRule type="duplicateValues" dxfId="1162" priority="607"/>
  </conditionalFormatting>
  <conditionalFormatting sqref="B735">
    <cfRule type="duplicateValues" dxfId="1161" priority="606"/>
  </conditionalFormatting>
  <conditionalFormatting sqref="B735">
    <cfRule type="duplicateValues" dxfId="1160" priority="605"/>
  </conditionalFormatting>
  <conditionalFormatting sqref="B630">
    <cfRule type="duplicateValues" dxfId="1159" priority="604"/>
  </conditionalFormatting>
  <conditionalFormatting sqref="B630">
    <cfRule type="duplicateValues" dxfId="1158" priority="603"/>
  </conditionalFormatting>
  <conditionalFormatting sqref="B630">
    <cfRule type="duplicateValues" dxfId="1157" priority="602"/>
  </conditionalFormatting>
  <conditionalFormatting sqref="B630">
    <cfRule type="duplicateValues" dxfId="1156" priority="601"/>
  </conditionalFormatting>
  <conditionalFormatting sqref="B631">
    <cfRule type="duplicateValues" dxfId="1155" priority="600"/>
  </conditionalFormatting>
  <conditionalFormatting sqref="B631">
    <cfRule type="duplicateValues" dxfId="1154" priority="599"/>
  </conditionalFormatting>
  <conditionalFormatting sqref="B631">
    <cfRule type="duplicateValues" dxfId="1153" priority="598"/>
  </conditionalFormatting>
  <conditionalFormatting sqref="B631">
    <cfRule type="duplicateValues" dxfId="1152" priority="597"/>
  </conditionalFormatting>
  <conditionalFormatting sqref="B71">
    <cfRule type="duplicateValues" dxfId="1151" priority="596"/>
  </conditionalFormatting>
  <conditionalFormatting sqref="B71">
    <cfRule type="duplicateValues" dxfId="1150" priority="595"/>
  </conditionalFormatting>
  <conditionalFormatting sqref="B71">
    <cfRule type="duplicateValues" dxfId="1149" priority="594"/>
  </conditionalFormatting>
  <conditionalFormatting sqref="B71">
    <cfRule type="duplicateValues" dxfId="1148" priority="593"/>
  </conditionalFormatting>
  <conditionalFormatting sqref="B413">
    <cfRule type="duplicateValues" dxfId="1147" priority="592"/>
  </conditionalFormatting>
  <conditionalFormatting sqref="B413">
    <cfRule type="duplicateValues" dxfId="1146" priority="591"/>
  </conditionalFormatting>
  <conditionalFormatting sqref="B413">
    <cfRule type="duplicateValues" dxfId="1145" priority="590"/>
  </conditionalFormatting>
  <conditionalFormatting sqref="B413">
    <cfRule type="duplicateValues" dxfId="1144" priority="589"/>
  </conditionalFormatting>
  <conditionalFormatting sqref="B649">
    <cfRule type="duplicateValues" dxfId="1143" priority="588"/>
  </conditionalFormatting>
  <conditionalFormatting sqref="B649">
    <cfRule type="duplicateValues" dxfId="1142" priority="587"/>
  </conditionalFormatting>
  <conditionalFormatting sqref="B649">
    <cfRule type="duplicateValues" dxfId="1141" priority="586"/>
  </conditionalFormatting>
  <conditionalFormatting sqref="B649">
    <cfRule type="duplicateValues" dxfId="1140" priority="585"/>
  </conditionalFormatting>
  <conditionalFormatting sqref="B310">
    <cfRule type="duplicateValues" dxfId="1139" priority="584"/>
  </conditionalFormatting>
  <conditionalFormatting sqref="B310">
    <cfRule type="duplicateValues" dxfId="1138" priority="583"/>
  </conditionalFormatting>
  <conditionalFormatting sqref="B310">
    <cfRule type="duplicateValues" dxfId="1137" priority="582"/>
  </conditionalFormatting>
  <conditionalFormatting sqref="B310">
    <cfRule type="duplicateValues" dxfId="1136" priority="581"/>
  </conditionalFormatting>
  <conditionalFormatting sqref="B804">
    <cfRule type="duplicateValues" dxfId="1135" priority="576"/>
  </conditionalFormatting>
  <conditionalFormatting sqref="B804">
    <cfRule type="duplicateValues" dxfId="1134" priority="575"/>
  </conditionalFormatting>
  <conditionalFormatting sqref="B804">
    <cfRule type="duplicateValues" dxfId="1133" priority="574"/>
  </conditionalFormatting>
  <conditionalFormatting sqref="B804">
    <cfRule type="duplicateValues" dxfId="1132" priority="573"/>
  </conditionalFormatting>
  <conditionalFormatting sqref="B378">
    <cfRule type="duplicateValues" dxfId="1131" priority="572"/>
  </conditionalFormatting>
  <conditionalFormatting sqref="B378">
    <cfRule type="duplicateValues" dxfId="1130" priority="571"/>
  </conditionalFormatting>
  <conditionalFormatting sqref="B378">
    <cfRule type="duplicateValues" dxfId="1129" priority="570"/>
  </conditionalFormatting>
  <conditionalFormatting sqref="B378">
    <cfRule type="duplicateValues" dxfId="1128" priority="569"/>
  </conditionalFormatting>
  <conditionalFormatting sqref="B379">
    <cfRule type="duplicateValues" dxfId="1127" priority="568"/>
  </conditionalFormatting>
  <conditionalFormatting sqref="B379">
    <cfRule type="duplicateValues" dxfId="1126" priority="567"/>
  </conditionalFormatting>
  <conditionalFormatting sqref="B379">
    <cfRule type="duplicateValues" dxfId="1125" priority="566"/>
  </conditionalFormatting>
  <conditionalFormatting sqref="B379">
    <cfRule type="duplicateValues" dxfId="1124" priority="565"/>
  </conditionalFormatting>
  <conditionalFormatting sqref="B39">
    <cfRule type="duplicateValues" dxfId="1123" priority="564"/>
  </conditionalFormatting>
  <conditionalFormatting sqref="B39">
    <cfRule type="duplicateValues" dxfId="1122" priority="563"/>
  </conditionalFormatting>
  <conditionalFormatting sqref="B39">
    <cfRule type="duplicateValues" dxfId="1121" priority="562"/>
  </conditionalFormatting>
  <conditionalFormatting sqref="B39">
    <cfRule type="duplicateValues" dxfId="1120" priority="561"/>
  </conditionalFormatting>
  <conditionalFormatting sqref="B521">
    <cfRule type="duplicateValues" dxfId="1119" priority="560"/>
  </conditionalFormatting>
  <conditionalFormatting sqref="B521">
    <cfRule type="duplicateValues" dxfId="1118" priority="559"/>
  </conditionalFormatting>
  <conditionalFormatting sqref="B521">
    <cfRule type="duplicateValues" dxfId="1117" priority="558"/>
  </conditionalFormatting>
  <conditionalFormatting sqref="B521">
    <cfRule type="duplicateValues" dxfId="1116" priority="557"/>
  </conditionalFormatting>
  <conditionalFormatting sqref="B154">
    <cfRule type="duplicateValues" dxfId="1115" priority="555"/>
  </conditionalFormatting>
  <conditionalFormatting sqref="B154">
    <cfRule type="duplicateValues" dxfId="1114" priority="556"/>
  </conditionalFormatting>
  <conditionalFormatting sqref="B154">
    <cfRule type="duplicateValues" dxfId="1113" priority="554"/>
  </conditionalFormatting>
  <conditionalFormatting sqref="B154">
    <cfRule type="duplicateValues" dxfId="1112" priority="553"/>
  </conditionalFormatting>
  <conditionalFormatting sqref="B155">
    <cfRule type="duplicateValues" dxfId="1111" priority="551"/>
  </conditionalFormatting>
  <conditionalFormatting sqref="B155">
    <cfRule type="duplicateValues" dxfId="1110" priority="552"/>
  </conditionalFormatting>
  <conditionalFormatting sqref="B155">
    <cfRule type="duplicateValues" dxfId="1109" priority="550"/>
  </conditionalFormatting>
  <conditionalFormatting sqref="B155">
    <cfRule type="duplicateValues" dxfId="1108" priority="549"/>
  </conditionalFormatting>
  <conditionalFormatting sqref="B425">
    <cfRule type="duplicateValues" dxfId="1107" priority="544"/>
  </conditionalFormatting>
  <conditionalFormatting sqref="B425">
    <cfRule type="duplicateValues" dxfId="1106" priority="543"/>
  </conditionalFormatting>
  <conditionalFormatting sqref="B425">
    <cfRule type="duplicateValues" dxfId="1105" priority="542"/>
  </conditionalFormatting>
  <conditionalFormatting sqref="B425">
    <cfRule type="duplicateValues" dxfId="1104" priority="541"/>
  </conditionalFormatting>
  <conditionalFormatting sqref="B576">
    <cfRule type="duplicateValues" dxfId="1103" priority="540"/>
  </conditionalFormatting>
  <conditionalFormatting sqref="B576">
    <cfRule type="duplicateValues" dxfId="1102" priority="539"/>
  </conditionalFormatting>
  <conditionalFormatting sqref="B576">
    <cfRule type="duplicateValues" dxfId="1101" priority="538"/>
  </conditionalFormatting>
  <conditionalFormatting sqref="B576">
    <cfRule type="duplicateValues" dxfId="1100" priority="537"/>
  </conditionalFormatting>
  <conditionalFormatting sqref="B681">
    <cfRule type="duplicateValues" dxfId="1099" priority="536"/>
  </conditionalFormatting>
  <conditionalFormatting sqref="B681">
    <cfRule type="duplicateValues" dxfId="1098" priority="535"/>
  </conditionalFormatting>
  <conditionalFormatting sqref="B681">
    <cfRule type="duplicateValues" dxfId="1097" priority="534"/>
  </conditionalFormatting>
  <conditionalFormatting sqref="B681">
    <cfRule type="duplicateValues" dxfId="1096" priority="533"/>
  </conditionalFormatting>
  <conditionalFormatting sqref="B252">
    <cfRule type="duplicateValues" dxfId="1095" priority="532"/>
  </conditionalFormatting>
  <conditionalFormatting sqref="B252">
    <cfRule type="duplicateValues" dxfId="1094" priority="531"/>
  </conditionalFormatting>
  <conditionalFormatting sqref="B252">
    <cfRule type="duplicateValues" dxfId="1093" priority="530"/>
  </conditionalFormatting>
  <conditionalFormatting sqref="B252">
    <cfRule type="duplicateValues" dxfId="1092" priority="529"/>
  </conditionalFormatting>
  <conditionalFormatting sqref="B253">
    <cfRule type="duplicateValues" dxfId="1091" priority="528"/>
  </conditionalFormatting>
  <conditionalFormatting sqref="B253">
    <cfRule type="duplicateValues" dxfId="1090" priority="527"/>
  </conditionalFormatting>
  <conditionalFormatting sqref="B253">
    <cfRule type="duplicateValues" dxfId="1089" priority="526"/>
  </conditionalFormatting>
  <conditionalFormatting sqref="B253">
    <cfRule type="duplicateValues" dxfId="1088" priority="525"/>
  </conditionalFormatting>
  <conditionalFormatting sqref="B249">
    <cfRule type="duplicateValues" dxfId="1087" priority="524"/>
  </conditionalFormatting>
  <conditionalFormatting sqref="B249">
    <cfRule type="duplicateValues" dxfId="1086" priority="523"/>
  </conditionalFormatting>
  <conditionalFormatting sqref="B249">
    <cfRule type="duplicateValues" dxfId="1085" priority="522"/>
  </conditionalFormatting>
  <conditionalFormatting sqref="B249">
    <cfRule type="duplicateValues" dxfId="1084" priority="521"/>
  </conditionalFormatting>
  <conditionalFormatting sqref="B775">
    <cfRule type="duplicateValues" dxfId="1083" priority="520"/>
  </conditionalFormatting>
  <conditionalFormatting sqref="B775">
    <cfRule type="duplicateValues" dxfId="1082" priority="519"/>
  </conditionalFormatting>
  <conditionalFormatting sqref="B775">
    <cfRule type="duplicateValues" dxfId="1081" priority="518"/>
  </conditionalFormatting>
  <conditionalFormatting sqref="B775">
    <cfRule type="duplicateValues" dxfId="1080" priority="517"/>
  </conditionalFormatting>
  <conditionalFormatting sqref="B776">
    <cfRule type="duplicateValues" dxfId="1079" priority="516"/>
  </conditionalFormatting>
  <conditionalFormatting sqref="B776">
    <cfRule type="duplicateValues" dxfId="1078" priority="515"/>
  </conditionalFormatting>
  <conditionalFormatting sqref="B776">
    <cfRule type="duplicateValues" dxfId="1077" priority="514"/>
  </conditionalFormatting>
  <conditionalFormatting sqref="B776">
    <cfRule type="duplicateValues" dxfId="1076" priority="513"/>
  </conditionalFormatting>
  <conditionalFormatting sqref="B248">
    <cfRule type="duplicateValues" dxfId="1075" priority="512"/>
  </conditionalFormatting>
  <conditionalFormatting sqref="B248">
    <cfRule type="duplicateValues" dxfId="1074" priority="511"/>
  </conditionalFormatting>
  <conditionalFormatting sqref="B248">
    <cfRule type="duplicateValues" dxfId="1073" priority="510"/>
  </conditionalFormatting>
  <conditionalFormatting sqref="B248">
    <cfRule type="duplicateValues" dxfId="1072" priority="509"/>
  </conditionalFormatting>
  <conditionalFormatting sqref="B250">
    <cfRule type="duplicateValues" dxfId="1071" priority="508"/>
  </conditionalFormatting>
  <conditionalFormatting sqref="B250">
    <cfRule type="duplicateValues" dxfId="1070" priority="507"/>
  </conditionalFormatting>
  <conditionalFormatting sqref="B250">
    <cfRule type="duplicateValues" dxfId="1069" priority="506"/>
  </conditionalFormatting>
  <conditionalFormatting sqref="B250">
    <cfRule type="duplicateValues" dxfId="1068" priority="505"/>
  </conditionalFormatting>
  <conditionalFormatting sqref="B251">
    <cfRule type="duplicateValues" dxfId="1067" priority="504"/>
  </conditionalFormatting>
  <conditionalFormatting sqref="B251">
    <cfRule type="duplicateValues" dxfId="1066" priority="503"/>
  </conditionalFormatting>
  <conditionalFormatting sqref="B251">
    <cfRule type="duplicateValues" dxfId="1065" priority="502"/>
  </conditionalFormatting>
  <conditionalFormatting sqref="B251">
    <cfRule type="duplicateValues" dxfId="1064" priority="501"/>
  </conditionalFormatting>
  <conditionalFormatting sqref="B682">
    <cfRule type="duplicateValues" dxfId="1063" priority="500"/>
  </conditionalFormatting>
  <conditionalFormatting sqref="B682">
    <cfRule type="duplicateValues" dxfId="1062" priority="499"/>
  </conditionalFormatting>
  <conditionalFormatting sqref="B682">
    <cfRule type="duplicateValues" dxfId="1061" priority="498"/>
  </conditionalFormatting>
  <conditionalFormatting sqref="B682">
    <cfRule type="duplicateValues" dxfId="1060" priority="497"/>
  </conditionalFormatting>
  <conditionalFormatting sqref="B587">
    <cfRule type="duplicateValues" dxfId="1059" priority="496"/>
  </conditionalFormatting>
  <conditionalFormatting sqref="B587">
    <cfRule type="duplicateValues" dxfId="1058" priority="495"/>
  </conditionalFormatting>
  <conditionalFormatting sqref="B587">
    <cfRule type="duplicateValues" dxfId="1057" priority="494"/>
  </conditionalFormatting>
  <conditionalFormatting sqref="B587">
    <cfRule type="duplicateValues" dxfId="1056" priority="493"/>
  </conditionalFormatting>
  <conditionalFormatting sqref="B623">
    <cfRule type="duplicateValues" dxfId="1055" priority="492"/>
  </conditionalFormatting>
  <conditionalFormatting sqref="B623">
    <cfRule type="duplicateValues" dxfId="1054" priority="491"/>
  </conditionalFormatting>
  <conditionalFormatting sqref="B623">
    <cfRule type="duplicateValues" dxfId="1053" priority="490"/>
  </conditionalFormatting>
  <conditionalFormatting sqref="B623">
    <cfRule type="duplicateValues" dxfId="1052" priority="489"/>
  </conditionalFormatting>
  <conditionalFormatting sqref="B13">
    <cfRule type="duplicateValues" dxfId="1051" priority="488"/>
  </conditionalFormatting>
  <conditionalFormatting sqref="B13">
    <cfRule type="duplicateValues" dxfId="1050" priority="487"/>
  </conditionalFormatting>
  <conditionalFormatting sqref="B13">
    <cfRule type="duplicateValues" dxfId="1049" priority="486"/>
  </conditionalFormatting>
  <conditionalFormatting sqref="B13">
    <cfRule type="duplicateValues" dxfId="1048" priority="485"/>
  </conditionalFormatting>
  <conditionalFormatting sqref="B203">
    <cfRule type="duplicateValues" dxfId="1047" priority="484"/>
  </conditionalFormatting>
  <conditionalFormatting sqref="B203">
    <cfRule type="duplicateValues" dxfId="1046" priority="483"/>
  </conditionalFormatting>
  <conditionalFormatting sqref="B203">
    <cfRule type="duplicateValues" dxfId="1045" priority="482"/>
  </conditionalFormatting>
  <conditionalFormatting sqref="B203">
    <cfRule type="duplicateValues" dxfId="1044" priority="481"/>
  </conditionalFormatting>
  <conditionalFormatting sqref="B912:B913">
    <cfRule type="duplicateValues" dxfId="1043" priority="480"/>
  </conditionalFormatting>
  <conditionalFormatting sqref="B912:B913">
    <cfRule type="duplicateValues" dxfId="1042" priority="479"/>
  </conditionalFormatting>
  <conditionalFormatting sqref="B912:B913">
    <cfRule type="duplicateValues" dxfId="1041" priority="478"/>
  </conditionalFormatting>
  <conditionalFormatting sqref="B912:B913">
    <cfRule type="duplicateValues" dxfId="1040" priority="477"/>
  </conditionalFormatting>
  <conditionalFormatting sqref="B818">
    <cfRule type="duplicateValues" dxfId="1039" priority="476"/>
  </conditionalFormatting>
  <conditionalFormatting sqref="B818">
    <cfRule type="duplicateValues" dxfId="1038" priority="475"/>
  </conditionalFormatting>
  <conditionalFormatting sqref="B818">
    <cfRule type="duplicateValues" dxfId="1037" priority="474"/>
  </conditionalFormatting>
  <conditionalFormatting sqref="B818">
    <cfRule type="duplicateValues" dxfId="1036" priority="473"/>
  </conditionalFormatting>
  <conditionalFormatting sqref="B362">
    <cfRule type="duplicateValues" dxfId="1035" priority="472"/>
  </conditionalFormatting>
  <conditionalFormatting sqref="B362">
    <cfRule type="duplicateValues" dxfId="1034" priority="471"/>
  </conditionalFormatting>
  <conditionalFormatting sqref="B362">
    <cfRule type="duplicateValues" dxfId="1033" priority="470"/>
  </conditionalFormatting>
  <conditionalFormatting sqref="B362">
    <cfRule type="duplicateValues" dxfId="1032" priority="469"/>
  </conditionalFormatting>
  <conditionalFormatting sqref="B363">
    <cfRule type="duplicateValues" dxfId="1031" priority="468"/>
  </conditionalFormatting>
  <conditionalFormatting sqref="B363">
    <cfRule type="duplicateValues" dxfId="1030" priority="467"/>
  </conditionalFormatting>
  <conditionalFormatting sqref="B363">
    <cfRule type="duplicateValues" dxfId="1029" priority="466"/>
  </conditionalFormatting>
  <conditionalFormatting sqref="B363">
    <cfRule type="duplicateValues" dxfId="1028" priority="465"/>
  </conditionalFormatting>
  <conditionalFormatting sqref="B364">
    <cfRule type="duplicateValues" dxfId="1027" priority="464"/>
  </conditionalFormatting>
  <conditionalFormatting sqref="B364">
    <cfRule type="duplicateValues" dxfId="1026" priority="463"/>
  </conditionalFormatting>
  <conditionalFormatting sqref="B364">
    <cfRule type="duplicateValues" dxfId="1025" priority="462"/>
  </conditionalFormatting>
  <conditionalFormatting sqref="B364">
    <cfRule type="duplicateValues" dxfId="1024" priority="461"/>
  </conditionalFormatting>
  <conditionalFormatting sqref="B365">
    <cfRule type="duplicateValues" dxfId="1023" priority="460"/>
  </conditionalFormatting>
  <conditionalFormatting sqref="B365">
    <cfRule type="duplicateValues" dxfId="1022" priority="459"/>
  </conditionalFormatting>
  <conditionalFormatting sqref="B365">
    <cfRule type="duplicateValues" dxfId="1021" priority="458"/>
  </conditionalFormatting>
  <conditionalFormatting sqref="B365">
    <cfRule type="duplicateValues" dxfId="1020" priority="457"/>
  </conditionalFormatting>
  <conditionalFormatting sqref="B739">
    <cfRule type="duplicateValues" dxfId="1019" priority="456"/>
  </conditionalFormatting>
  <conditionalFormatting sqref="B739">
    <cfRule type="duplicateValues" dxfId="1018" priority="455"/>
  </conditionalFormatting>
  <conditionalFormatting sqref="B739">
    <cfRule type="duplicateValues" dxfId="1017" priority="454"/>
  </conditionalFormatting>
  <conditionalFormatting sqref="B739">
    <cfRule type="duplicateValues" dxfId="1016" priority="453"/>
  </conditionalFormatting>
  <conditionalFormatting sqref="B421">
    <cfRule type="duplicateValues" dxfId="1015" priority="452"/>
  </conditionalFormatting>
  <conditionalFormatting sqref="B421">
    <cfRule type="duplicateValues" dxfId="1014" priority="451"/>
  </conditionalFormatting>
  <conditionalFormatting sqref="B421">
    <cfRule type="duplicateValues" dxfId="1013" priority="450"/>
  </conditionalFormatting>
  <conditionalFormatting sqref="B421">
    <cfRule type="duplicateValues" dxfId="1012" priority="449"/>
  </conditionalFormatting>
  <conditionalFormatting sqref="B475">
    <cfRule type="duplicateValues" dxfId="1011" priority="448"/>
  </conditionalFormatting>
  <conditionalFormatting sqref="B475">
    <cfRule type="duplicateValues" dxfId="1010" priority="447"/>
  </conditionalFormatting>
  <conditionalFormatting sqref="B475">
    <cfRule type="duplicateValues" dxfId="1009" priority="446"/>
  </conditionalFormatting>
  <conditionalFormatting sqref="B475">
    <cfRule type="duplicateValues" dxfId="1008" priority="445"/>
  </conditionalFormatting>
  <conditionalFormatting sqref="B476">
    <cfRule type="duplicateValues" dxfId="1007" priority="444"/>
  </conditionalFormatting>
  <conditionalFormatting sqref="B476">
    <cfRule type="duplicateValues" dxfId="1006" priority="443"/>
  </conditionalFormatting>
  <conditionalFormatting sqref="B476">
    <cfRule type="duplicateValues" dxfId="1005" priority="442"/>
  </conditionalFormatting>
  <conditionalFormatting sqref="B476">
    <cfRule type="duplicateValues" dxfId="1004" priority="441"/>
  </conditionalFormatting>
  <conditionalFormatting sqref="B871">
    <cfRule type="duplicateValues" dxfId="1003" priority="440"/>
  </conditionalFormatting>
  <conditionalFormatting sqref="B871">
    <cfRule type="duplicateValues" dxfId="1002" priority="439"/>
  </conditionalFormatting>
  <conditionalFormatting sqref="B871">
    <cfRule type="duplicateValues" dxfId="1001" priority="438"/>
  </conditionalFormatting>
  <conditionalFormatting sqref="B871">
    <cfRule type="duplicateValues" dxfId="1000" priority="437"/>
  </conditionalFormatting>
  <conditionalFormatting sqref="B872">
    <cfRule type="duplicateValues" dxfId="999" priority="436"/>
  </conditionalFormatting>
  <conditionalFormatting sqref="B872">
    <cfRule type="duplicateValues" dxfId="998" priority="435"/>
  </conditionalFormatting>
  <conditionalFormatting sqref="B872">
    <cfRule type="duplicateValues" dxfId="997" priority="434"/>
  </conditionalFormatting>
  <conditionalFormatting sqref="B872">
    <cfRule type="duplicateValues" dxfId="996" priority="433"/>
  </conditionalFormatting>
  <conditionalFormatting sqref="B502:B503">
    <cfRule type="duplicateValues" dxfId="995" priority="432"/>
  </conditionalFormatting>
  <conditionalFormatting sqref="B502:B503">
    <cfRule type="duplicateValues" dxfId="994" priority="431"/>
  </conditionalFormatting>
  <conditionalFormatting sqref="B502:B503">
    <cfRule type="duplicateValues" dxfId="993" priority="430"/>
  </conditionalFormatting>
  <conditionalFormatting sqref="B502:B503">
    <cfRule type="duplicateValues" dxfId="992" priority="429"/>
  </conditionalFormatting>
  <conditionalFormatting sqref="B820">
    <cfRule type="duplicateValues" dxfId="991" priority="428"/>
  </conditionalFormatting>
  <conditionalFormatting sqref="B820">
    <cfRule type="duplicateValues" dxfId="990" priority="427"/>
  </conditionalFormatting>
  <conditionalFormatting sqref="B820">
    <cfRule type="duplicateValues" dxfId="989" priority="426"/>
  </conditionalFormatting>
  <conditionalFormatting sqref="B820">
    <cfRule type="duplicateValues" dxfId="988" priority="425"/>
  </conditionalFormatting>
  <conditionalFormatting sqref="B821">
    <cfRule type="duplicateValues" dxfId="987" priority="424"/>
  </conditionalFormatting>
  <conditionalFormatting sqref="B821">
    <cfRule type="duplicateValues" dxfId="986" priority="423"/>
  </conditionalFormatting>
  <conditionalFormatting sqref="B821">
    <cfRule type="duplicateValues" dxfId="985" priority="422"/>
  </conditionalFormatting>
  <conditionalFormatting sqref="B821">
    <cfRule type="duplicateValues" dxfId="984" priority="421"/>
  </conditionalFormatting>
  <conditionalFormatting sqref="B407">
    <cfRule type="duplicateValues" dxfId="983" priority="420"/>
  </conditionalFormatting>
  <conditionalFormatting sqref="B407">
    <cfRule type="duplicateValues" dxfId="982" priority="419"/>
  </conditionalFormatting>
  <conditionalFormatting sqref="B407">
    <cfRule type="duplicateValues" dxfId="981" priority="418"/>
  </conditionalFormatting>
  <conditionalFormatting sqref="B407">
    <cfRule type="duplicateValues" dxfId="980" priority="417"/>
  </conditionalFormatting>
  <conditionalFormatting sqref="B408">
    <cfRule type="duplicateValues" dxfId="979" priority="416"/>
  </conditionalFormatting>
  <conditionalFormatting sqref="B408">
    <cfRule type="duplicateValues" dxfId="978" priority="415"/>
  </conditionalFormatting>
  <conditionalFormatting sqref="B408">
    <cfRule type="duplicateValues" dxfId="977" priority="414"/>
  </conditionalFormatting>
  <conditionalFormatting sqref="B408">
    <cfRule type="duplicateValues" dxfId="976" priority="413"/>
  </conditionalFormatting>
  <conditionalFormatting sqref="B678">
    <cfRule type="duplicateValues" dxfId="975" priority="412"/>
  </conditionalFormatting>
  <conditionalFormatting sqref="B678">
    <cfRule type="duplicateValues" dxfId="974" priority="411"/>
  </conditionalFormatting>
  <conditionalFormatting sqref="B678">
    <cfRule type="duplicateValues" dxfId="973" priority="410"/>
  </conditionalFormatting>
  <conditionalFormatting sqref="B678">
    <cfRule type="duplicateValues" dxfId="972" priority="409"/>
  </conditionalFormatting>
  <conditionalFormatting sqref="B679">
    <cfRule type="duplicateValues" dxfId="971" priority="408"/>
  </conditionalFormatting>
  <conditionalFormatting sqref="B679">
    <cfRule type="duplicateValues" dxfId="970" priority="407"/>
  </conditionalFormatting>
  <conditionalFormatting sqref="B679">
    <cfRule type="duplicateValues" dxfId="969" priority="406"/>
  </conditionalFormatting>
  <conditionalFormatting sqref="B679">
    <cfRule type="duplicateValues" dxfId="968" priority="405"/>
  </conditionalFormatting>
  <conditionalFormatting sqref="B510">
    <cfRule type="duplicateValues" dxfId="967" priority="404"/>
  </conditionalFormatting>
  <conditionalFormatting sqref="B510">
    <cfRule type="duplicateValues" dxfId="966" priority="403"/>
  </conditionalFormatting>
  <conditionalFormatting sqref="B510">
    <cfRule type="duplicateValues" dxfId="965" priority="402"/>
  </conditionalFormatting>
  <conditionalFormatting sqref="B510">
    <cfRule type="duplicateValues" dxfId="964" priority="401"/>
  </conditionalFormatting>
  <conditionalFormatting sqref="B288">
    <cfRule type="duplicateValues" dxfId="963" priority="400"/>
  </conditionalFormatting>
  <conditionalFormatting sqref="B288">
    <cfRule type="duplicateValues" dxfId="962" priority="399"/>
  </conditionalFormatting>
  <conditionalFormatting sqref="B288">
    <cfRule type="duplicateValues" dxfId="961" priority="398"/>
  </conditionalFormatting>
  <conditionalFormatting sqref="B288">
    <cfRule type="duplicateValues" dxfId="960" priority="397"/>
  </conditionalFormatting>
  <conditionalFormatting sqref="B291">
    <cfRule type="duplicateValues" dxfId="959" priority="396"/>
  </conditionalFormatting>
  <conditionalFormatting sqref="B291">
    <cfRule type="duplicateValues" dxfId="958" priority="395"/>
  </conditionalFormatting>
  <conditionalFormatting sqref="B291">
    <cfRule type="duplicateValues" dxfId="957" priority="394"/>
  </conditionalFormatting>
  <conditionalFormatting sqref="B291">
    <cfRule type="duplicateValues" dxfId="956" priority="393"/>
  </conditionalFormatting>
  <conditionalFormatting sqref="B292">
    <cfRule type="duplicateValues" dxfId="955" priority="392"/>
  </conditionalFormatting>
  <conditionalFormatting sqref="B292">
    <cfRule type="duplicateValues" dxfId="954" priority="391"/>
  </conditionalFormatting>
  <conditionalFormatting sqref="B292">
    <cfRule type="duplicateValues" dxfId="953" priority="390"/>
  </conditionalFormatting>
  <conditionalFormatting sqref="B292">
    <cfRule type="duplicateValues" dxfId="952" priority="389"/>
  </conditionalFormatting>
  <conditionalFormatting sqref="B299">
    <cfRule type="duplicateValues" dxfId="951" priority="388"/>
  </conditionalFormatting>
  <conditionalFormatting sqref="B299">
    <cfRule type="duplicateValues" dxfId="950" priority="387"/>
  </conditionalFormatting>
  <conditionalFormatting sqref="B299">
    <cfRule type="duplicateValues" dxfId="949" priority="386"/>
  </conditionalFormatting>
  <conditionalFormatting sqref="B299">
    <cfRule type="duplicateValues" dxfId="948" priority="385"/>
  </conditionalFormatting>
  <conditionalFormatting sqref="B300">
    <cfRule type="duplicateValues" dxfId="947" priority="384"/>
  </conditionalFormatting>
  <conditionalFormatting sqref="B300">
    <cfRule type="duplicateValues" dxfId="946" priority="383"/>
  </conditionalFormatting>
  <conditionalFormatting sqref="B300">
    <cfRule type="duplicateValues" dxfId="945" priority="382"/>
  </conditionalFormatting>
  <conditionalFormatting sqref="B300">
    <cfRule type="duplicateValues" dxfId="944" priority="381"/>
  </conditionalFormatting>
  <conditionalFormatting sqref="B289">
    <cfRule type="duplicateValues" dxfId="943" priority="380"/>
  </conditionalFormatting>
  <conditionalFormatting sqref="B289">
    <cfRule type="duplicateValues" dxfId="942" priority="379"/>
  </conditionalFormatting>
  <conditionalFormatting sqref="B289">
    <cfRule type="duplicateValues" dxfId="941" priority="378"/>
  </conditionalFormatting>
  <conditionalFormatting sqref="B289">
    <cfRule type="duplicateValues" dxfId="940" priority="377"/>
  </conditionalFormatting>
  <conditionalFormatting sqref="B290">
    <cfRule type="duplicateValues" dxfId="939" priority="376"/>
  </conditionalFormatting>
  <conditionalFormatting sqref="B290">
    <cfRule type="duplicateValues" dxfId="938" priority="375"/>
  </conditionalFormatting>
  <conditionalFormatting sqref="B290">
    <cfRule type="duplicateValues" dxfId="937" priority="374"/>
  </conditionalFormatting>
  <conditionalFormatting sqref="B290">
    <cfRule type="duplicateValues" dxfId="936" priority="373"/>
  </conditionalFormatting>
  <conditionalFormatting sqref="B297">
    <cfRule type="duplicateValues" dxfId="935" priority="372"/>
  </conditionalFormatting>
  <conditionalFormatting sqref="B297">
    <cfRule type="duplicateValues" dxfId="934" priority="371"/>
  </conditionalFormatting>
  <conditionalFormatting sqref="B297">
    <cfRule type="duplicateValues" dxfId="933" priority="370"/>
  </conditionalFormatting>
  <conditionalFormatting sqref="B297">
    <cfRule type="duplicateValues" dxfId="932" priority="369"/>
  </conditionalFormatting>
  <conditionalFormatting sqref="B298">
    <cfRule type="duplicateValues" dxfId="931" priority="368"/>
  </conditionalFormatting>
  <conditionalFormatting sqref="B298">
    <cfRule type="duplicateValues" dxfId="930" priority="367"/>
  </conditionalFormatting>
  <conditionalFormatting sqref="B298">
    <cfRule type="duplicateValues" dxfId="929" priority="366"/>
  </conditionalFormatting>
  <conditionalFormatting sqref="B298">
    <cfRule type="duplicateValues" dxfId="928" priority="365"/>
  </conditionalFormatting>
  <conditionalFormatting sqref="B477">
    <cfRule type="duplicateValues" dxfId="927" priority="364"/>
  </conditionalFormatting>
  <conditionalFormatting sqref="B477">
    <cfRule type="duplicateValues" dxfId="926" priority="363"/>
  </conditionalFormatting>
  <conditionalFormatting sqref="B477">
    <cfRule type="duplicateValues" dxfId="925" priority="362"/>
  </conditionalFormatting>
  <conditionalFormatting sqref="B477">
    <cfRule type="duplicateValues" dxfId="924" priority="361"/>
  </conditionalFormatting>
  <conditionalFormatting sqref="B478">
    <cfRule type="duplicateValues" dxfId="923" priority="360"/>
  </conditionalFormatting>
  <conditionalFormatting sqref="B478">
    <cfRule type="duplicateValues" dxfId="922" priority="359"/>
  </conditionalFormatting>
  <conditionalFormatting sqref="B478">
    <cfRule type="duplicateValues" dxfId="921" priority="358"/>
  </conditionalFormatting>
  <conditionalFormatting sqref="B478">
    <cfRule type="duplicateValues" dxfId="920" priority="357"/>
  </conditionalFormatting>
  <conditionalFormatting sqref="B501">
    <cfRule type="duplicateValues" dxfId="919" priority="356"/>
  </conditionalFormatting>
  <conditionalFormatting sqref="B501">
    <cfRule type="duplicateValues" dxfId="918" priority="355"/>
  </conditionalFormatting>
  <conditionalFormatting sqref="B501">
    <cfRule type="duplicateValues" dxfId="917" priority="354"/>
  </conditionalFormatting>
  <conditionalFormatting sqref="B501">
    <cfRule type="duplicateValues" dxfId="916" priority="353"/>
  </conditionalFormatting>
  <conditionalFormatting sqref="B624">
    <cfRule type="duplicateValues" dxfId="915" priority="352"/>
  </conditionalFormatting>
  <conditionalFormatting sqref="B624">
    <cfRule type="duplicateValues" dxfId="914" priority="351"/>
  </conditionalFormatting>
  <conditionalFormatting sqref="B624">
    <cfRule type="duplicateValues" dxfId="913" priority="350"/>
  </conditionalFormatting>
  <conditionalFormatting sqref="B624">
    <cfRule type="duplicateValues" dxfId="912" priority="349"/>
  </conditionalFormatting>
  <conditionalFormatting sqref="B75:B76">
    <cfRule type="duplicateValues" dxfId="911" priority="348"/>
  </conditionalFormatting>
  <conditionalFormatting sqref="B75:B76">
    <cfRule type="duplicateValues" dxfId="910" priority="347"/>
  </conditionalFormatting>
  <conditionalFormatting sqref="B75:B76">
    <cfRule type="duplicateValues" dxfId="909" priority="346"/>
  </conditionalFormatting>
  <conditionalFormatting sqref="B75:B76">
    <cfRule type="duplicateValues" dxfId="908" priority="345"/>
  </conditionalFormatting>
  <conditionalFormatting sqref="B342">
    <cfRule type="duplicateValues" dxfId="907" priority="344"/>
  </conditionalFormatting>
  <conditionalFormatting sqref="B342">
    <cfRule type="duplicateValues" dxfId="906" priority="343"/>
  </conditionalFormatting>
  <conditionalFormatting sqref="B342">
    <cfRule type="duplicateValues" dxfId="905" priority="342"/>
  </conditionalFormatting>
  <conditionalFormatting sqref="B342">
    <cfRule type="duplicateValues" dxfId="904" priority="341"/>
  </conditionalFormatting>
  <conditionalFormatting sqref="B343">
    <cfRule type="duplicateValues" dxfId="903" priority="340"/>
  </conditionalFormatting>
  <conditionalFormatting sqref="B343">
    <cfRule type="duplicateValues" dxfId="902" priority="339"/>
  </conditionalFormatting>
  <conditionalFormatting sqref="B343">
    <cfRule type="duplicateValues" dxfId="901" priority="338"/>
  </conditionalFormatting>
  <conditionalFormatting sqref="B343">
    <cfRule type="duplicateValues" dxfId="900" priority="337"/>
  </conditionalFormatting>
  <conditionalFormatting sqref="B339">
    <cfRule type="duplicateValues" dxfId="899" priority="336"/>
  </conditionalFormatting>
  <conditionalFormatting sqref="B339">
    <cfRule type="duplicateValues" dxfId="898" priority="335"/>
  </conditionalFormatting>
  <conditionalFormatting sqref="B339">
    <cfRule type="duplicateValues" dxfId="897" priority="334"/>
  </conditionalFormatting>
  <conditionalFormatting sqref="B339">
    <cfRule type="duplicateValues" dxfId="896" priority="333"/>
  </conditionalFormatting>
  <conditionalFormatting sqref="B340">
    <cfRule type="duplicateValues" dxfId="895" priority="332"/>
  </conditionalFormatting>
  <conditionalFormatting sqref="B340">
    <cfRule type="duplicateValues" dxfId="894" priority="331"/>
  </conditionalFormatting>
  <conditionalFormatting sqref="B340">
    <cfRule type="duplicateValues" dxfId="893" priority="330"/>
  </conditionalFormatting>
  <conditionalFormatting sqref="B340">
    <cfRule type="duplicateValues" dxfId="892" priority="329"/>
  </conditionalFormatting>
  <conditionalFormatting sqref="B873">
    <cfRule type="duplicateValues" dxfId="891" priority="328"/>
  </conditionalFormatting>
  <conditionalFormatting sqref="B873">
    <cfRule type="duplicateValues" dxfId="890" priority="327"/>
  </conditionalFormatting>
  <conditionalFormatting sqref="B873">
    <cfRule type="duplicateValues" dxfId="889" priority="326"/>
  </conditionalFormatting>
  <conditionalFormatting sqref="B873">
    <cfRule type="duplicateValues" dxfId="888" priority="325"/>
  </conditionalFormatting>
  <conditionalFormatting sqref="B874">
    <cfRule type="duplicateValues" dxfId="887" priority="324"/>
  </conditionalFormatting>
  <conditionalFormatting sqref="B874">
    <cfRule type="duplicateValues" dxfId="886" priority="323"/>
  </conditionalFormatting>
  <conditionalFormatting sqref="B874">
    <cfRule type="duplicateValues" dxfId="885" priority="322"/>
  </conditionalFormatting>
  <conditionalFormatting sqref="B874">
    <cfRule type="duplicateValues" dxfId="884" priority="321"/>
  </conditionalFormatting>
  <conditionalFormatting sqref="B876">
    <cfRule type="duplicateValues" dxfId="883" priority="320"/>
  </conditionalFormatting>
  <conditionalFormatting sqref="B876">
    <cfRule type="duplicateValues" dxfId="882" priority="319"/>
  </conditionalFormatting>
  <conditionalFormatting sqref="B876">
    <cfRule type="duplicateValues" dxfId="881" priority="318"/>
  </conditionalFormatting>
  <conditionalFormatting sqref="B876">
    <cfRule type="duplicateValues" dxfId="880" priority="317"/>
  </conditionalFormatting>
  <conditionalFormatting sqref="B877">
    <cfRule type="duplicateValues" dxfId="879" priority="316"/>
  </conditionalFormatting>
  <conditionalFormatting sqref="B877">
    <cfRule type="duplicateValues" dxfId="878" priority="315"/>
  </conditionalFormatting>
  <conditionalFormatting sqref="B877">
    <cfRule type="duplicateValues" dxfId="877" priority="314"/>
  </conditionalFormatting>
  <conditionalFormatting sqref="B877">
    <cfRule type="duplicateValues" dxfId="876" priority="313"/>
  </conditionalFormatting>
  <conditionalFormatting sqref="B53">
    <cfRule type="duplicateValues" dxfId="875" priority="312"/>
  </conditionalFormatting>
  <conditionalFormatting sqref="B53">
    <cfRule type="duplicateValues" dxfId="874" priority="311"/>
  </conditionalFormatting>
  <conditionalFormatting sqref="B53">
    <cfRule type="duplicateValues" dxfId="873" priority="310"/>
  </conditionalFormatting>
  <conditionalFormatting sqref="B53">
    <cfRule type="duplicateValues" dxfId="872" priority="309"/>
  </conditionalFormatting>
  <conditionalFormatting sqref="B54">
    <cfRule type="duplicateValues" dxfId="871" priority="308"/>
  </conditionalFormatting>
  <conditionalFormatting sqref="B54">
    <cfRule type="duplicateValues" dxfId="870" priority="307"/>
  </conditionalFormatting>
  <conditionalFormatting sqref="B54">
    <cfRule type="duplicateValues" dxfId="869" priority="306"/>
  </conditionalFormatting>
  <conditionalFormatting sqref="B54">
    <cfRule type="duplicateValues" dxfId="868" priority="305"/>
  </conditionalFormatting>
  <conditionalFormatting sqref="B10">
    <cfRule type="duplicateValues" dxfId="867" priority="304"/>
  </conditionalFormatting>
  <conditionalFormatting sqref="B10">
    <cfRule type="duplicateValues" dxfId="866" priority="303"/>
  </conditionalFormatting>
  <conditionalFormatting sqref="B10">
    <cfRule type="duplicateValues" dxfId="865" priority="302"/>
  </conditionalFormatting>
  <conditionalFormatting sqref="B10">
    <cfRule type="duplicateValues" dxfId="864" priority="301"/>
  </conditionalFormatting>
  <conditionalFormatting sqref="B11">
    <cfRule type="duplicateValues" dxfId="863" priority="300"/>
  </conditionalFormatting>
  <conditionalFormatting sqref="B11">
    <cfRule type="duplicateValues" dxfId="862" priority="299"/>
  </conditionalFormatting>
  <conditionalFormatting sqref="B11">
    <cfRule type="duplicateValues" dxfId="861" priority="298"/>
  </conditionalFormatting>
  <conditionalFormatting sqref="B11">
    <cfRule type="duplicateValues" dxfId="860" priority="297"/>
  </conditionalFormatting>
  <conditionalFormatting sqref="B304">
    <cfRule type="duplicateValues" dxfId="859" priority="296"/>
  </conditionalFormatting>
  <conditionalFormatting sqref="B304">
    <cfRule type="duplicateValues" dxfId="858" priority="295"/>
  </conditionalFormatting>
  <conditionalFormatting sqref="B304">
    <cfRule type="duplicateValues" dxfId="857" priority="294"/>
  </conditionalFormatting>
  <conditionalFormatting sqref="B304">
    <cfRule type="duplicateValues" dxfId="856" priority="293"/>
  </conditionalFormatting>
  <conditionalFormatting sqref="B305">
    <cfRule type="duplicateValues" dxfId="855" priority="292"/>
  </conditionalFormatting>
  <conditionalFormatting sqref="B305">
    <cfRule type="duplicateValues" dxfId="854" priority="291"/>
  </conditionalFormatting>
  <conditionalFormatting sqref="B305">
    <cfRule type="duplicateValues" dxfId="853" priority="290"/>
  </conditionalFormatting>
  <conditionalFormatting sqref="B305">
    <cfRule type="duplicateValues" dxfId="852" priority="289"/>
  </conditionalFormatting>
  <conditionalFormatting sqref="B446">
    <cfRule type="duplicateValues" dxfId="851" priority="288"/>
  </conditionalFormatting>
  <conditionalFormatting sqref="B446">
    <cfRule type="duplicateValues" dxfId="850" priority="287"/>
  </conditionalFormatting>
  <conditionalFormatting sqref="B446">
    <cfRule type="duplicateValues" dxfId="849" priority="286"/>
  </conditionalFormatting>
  <conditionalFormatting sqref="B446">
    <cfRule type="duplicateValues" dxfId="848" priority="285"/>
  </conditionalFormatting>
  <conditionalFormatting sqref="B793">
    <cfRule type="duplicateValues" dxfId="847" priority="284"/>
  </conditionalFormatting>
  <conditionalFormatting sqref="B793">
    <cfRule type="duplicateValues" dxfId="846" priority="283"/>
  </conditionalFormatting>
  <conditionalFormatting sqref="B793">
    <cfRule type="duplicateValues" dxfId="845" priority="282"/>
  </conditionalFormatting>
  <conditionalFormatting sqref="B793">
    <cfRule type="duplicateValues" dxfId="844" priority="281"/>
  </conditionalFormatting>
  <conditionalFormatting sqref="B306">
    <cfRule type="duplicateValues" dxfId="843" priority="280"/>
  </conditionalFormatting>
  <conditionalFormatting sqref="B306">
    <cfRule type="duplicateValues" dxfId="842" priority="279"/>
  </conditionalFormatting>
  <conditionalFormatting sqref="B306">
    <cfRule type="duplicateValues" dxfId="841" priority="278"/>
  </conditionalFormatting>
  <conditionalFormatting sqref="B306">
    <cfRule type="duplicateValues" dxfId="840" priority="277"/>
  </conditionalFormatting>
  <conditionalFormatting sqref="B296">
    <cfRule type="duplicateValues" dxfId="839" priority="276"/>
  </conditionalFormatting>
  <conditionalFormatting sqref="B296">
    <cfRule type="duplicateValues" dxfId="838" priority="275"/>
  </conditionalFormatting>
  <conditionalFormatting sqref="B296">
    <cfRule type="duplicateValues" dxfId="837" priority="274"/>
  </conditionalFormatting>
  <conditionalFormatting sqref="B296">
    <cfRule type="duplicateValues" dxfId="836" priority="273"/>
  </conditionalFormatting>
  <conditionalFormatting sqref="B9">
    <cfRule type="duplicateValues" dxfId="835" priority="272"/>
  </conditionalFormatting>
  <conditionalFormatting sqref="B9">
    <cfRule type="duplicateValues" dxfId="834" priority="271"/>
  </conditionalFormatting>
  <conditionalFormatting sqref="B9">
    <cfRule type="duplicateValues" dxfId="833" priority="270"/>
  </conditionalFormatting>
  <conditionalFormatting sqref="B9">
    <cfRule type="duplicateValues" dxfId="832" priority="269"/>
  </conditionalFormatting>
  <conditionalFormatting sqref="B406">
    <cfRule type="duplicateValues" dxfId="831" priority="268"/>
  </conditionalFormatting>
  <conditionalFormatting sqref="B406">
    <cfRule type="duplicateValues" dxfId="830" priority="267"/>
  </conditionalFormatting>
  <conditionalFormatting sqref="B406">
    <cfRule type="duplicateValues" dxfId="829" priority="266"/>
  </conditionalFormatting>
  <conditionalFormatting sqref="B406">
    <cfRule type="duplicateValues" dxfId="828" priority="265"/>
  </conditionalFormatting>
  <conditionalFormatting sqref="B881">
    <cfRule type="duplicateValues" dxfId="827" priority="264"/>
  </conditionalFormatting>
  <conditionalFormatting sqref="B881">
    <cfRule type="duplicateValues" dxfId="826" priority="263"/>
  </conditionalFormatting>
  <conditionalFormatting sqref="B881">
    <cfRule type="duplicateValues" dxfId="825" priority="262"/>
  </conditionalFormatting>
  <conditionalFormatting sqref="B881">
    <cfRule type="duplicateValues" dxfId="824" priority="261"/>
  </conditionalFormatting>
  <conditionalFormatting sqref="B448">
    <cfRule type="duplicateValues" dxfId="823" priority="260"/>
  </conditionalFormatting>
  <conditionalFormatting sqref="B448">
    <cfRule type="duplicateValues" dxfId="822" priority="259"/>
  </conditionalFormatting>
  <conditionalFormatting sqref="B448">
    <cfRule type="duplicateValues" dxfId="821" priority="258"/>
  </conditionalFormatting>
  <conditionalFormatting sqref="B448">
    <cfRule type="duplicateValues" dxfId="820" priority="257"/>
  </conditionalFormatting>
  <conditionalFormatting sqref="B449">
    <cfRule type="duplicateValues" dxfId="819" priority="256"/>
  </conditionalFormatting>
  <conditionalFormatting sqref="B449">
    <cfRule type="duplicateValues" dxfId="818" priority="255"/>
  </conditionalFormatting>
  <conditionalFormatting sqref="B449">
    <cfRule type="duplicateValues" dxfId="817" priority="254"/>
  </conditionalFormatting>
  <conditionalFormatting sqref="B449">
    <cfRule type="duplicateValues" dxfId="816" priority="253"/>
  </conditionalFormatting>
  <conditionalFormatting sqref="B450">
    <cfRule type="duplicateValues" dxfId="815" priority="252"/>
  </conditionalFormatting>
  <conditionalFormatting sqref="B450">
    <cfRule type="duplicateValues" dxfId="814" priority="251"/>
  </conditionalFormatting>
  <conditionalFormatting sqref="B450">
    <cfRule type="duplicateValues" dxfId="813" priority="250"/>
  </conditionalFormatting>
  <conditionalFormatting sqref="B450">
    <cfRule type="duplicateValues" dxfId="812" priority="249"/>
  </conditionalFormatting>
  <conditionalFormatting sqref="B451">
    <cfRule type="duplicateValues" dxfId="811" priority="248"/>
  </conditionalFormatting>
  <conditionalFormatting sqref="B451">
    <cfRule type="duplicateValues" dxfId="810" priority="247"/>
  </conditionalFormatting>
  <conditionalFormatting sqref="B451">
    <cfRule type="duplicateValues" dxfId="809" priority="246"/>
  </conditionalFormatting>
  <conditionalFormatting sqref="B451">
    <cfRule type="duplicateValues" dxfId="808" priority="245"/>
  </conditionalFormatting>
  <conditionalFormatting sqref="B452">
    <cfRule type="duplicateValues" dxfId="807" priority="244"/>
  </conditionalFormatting>
  <conditionalFormatting sqref="B452">
    <cfRule type="duplicateValues" dxfId="806" priority="243"/>
  </conditionalFormatting>
  <conditionalFormatting sqref="B452">
    <cfRule type="duplicateValues" dxfId="805" priority="242"/>
  </conditionalFormatting>
  <conditionalFormatting sqref="B452">
    <cfRule type="duplicateValues" dxfId="804" priority="241"/>
  </conditionalFormatting>
  <conditionalFormatting sqref="B453">
    <cfRule type="duplicateValues" dxfId="803" priority="240"/>
  </conditionalFormatting>
  <conditionalFormatting sqref="B453">
    <cfRule type="duplicateValues" dxfId="802" priority="239"/>
  </conditionalFormatting>
  <conditionalFormatting sqref="B453">
    <cfRule type="duplicateValues" dxfId="801" priority="238"/>
  </conditionalFormatting>
  <conditionalFormatting sqref="B453">
    <cfRule type="duplicateValues" dxfId="800" priority="237"/>
  </conditionalFormatting>
  <conditionalFormatting sqref="B806">
    <cfRule type="duplicateValues" dxfId="799" priority="236"/>
  </conditionalFormatting>
  <conditionalFormatting sqref="B806">
    <cfRule type="duplicateValues" dxfId="798" priority="235"/>
  </conditionalFormatting>
  <conditionalFormatting sqref="B806">
    <cfRule type="duplicateValues" dxfId="797" priority="234"/>
  </conditionalFormatting>
  <conditionalFormatting sqref="B806">
    <cfRule type="duplicateValues" dxfId="796" priority="233"/>
  </conditionalFormatting>
  <conditionalFormatting sqref="B807">
    <cfRule type="duplicateValues" dxfId="795" priority="232"/>
  </conditionalFormatting>
  <conditionalFormatting sqref="B807">
    <cfRule type="duplicateValues" dxfId="794" priority="231"/>
  </conditionalFormatting>
  <conditionalFormatting sqref="B807">
    <cfRule type="duplicateValues" dxfId="793" priority="230"/>
  </conditionalFormatting>
  <conditionalFormatting sqref="B807">
    <cfRule type="duplicateValues" dxfId="792" priority="229"/>
  </conditionalFormatting>
  <conditionalFormatting sqref="B474">
    <cfRule type="duplicateValues" dxfId="791" priority="228"/>
  </conditionalFormatting>
  <conditionalFormatting sqref="B474">
    <cfRule type="duplicateValues" dxfId="790" priority="227"/>
  </conditionalFormatting>
  <conditionalFormatting sqref="B474">
    <cfRule type="duplicateValues" dxfId="789" priority="226"/>
  </conditionalFormatting>
  <conditionalFormatting sqref="B474">
    <cfRule type="duplicateValues" dxfId="788" priority="225"/>
  </conditionalFormatting>
  <conditionalFormatting sqref="B22">
    <cfRule type="duplicateValues" dxfId="787" priority="224"/>
  </conditionalFormatting>
  <conditionalFormatting sqref="B22">
    <cfRule type="duplicateValues" dxfId="786" priority="223"/>
  </conditionalFormatting>
  <conditionalFormatting sqref="B22">
    <cfRule type="duplicateValues" dxfId="785" priority="222"/>
  </conditionalFormatting>
  <conditionalFormatting sqref="B22">
    <cfRule type="duplicateValues" dxfId="784" priority="221"/>
  </conditionalFormatting>
  <conditionalFormatting sqref="B23">
    <cfRule type="duplicateValues" dxfId="783" priority="220"/>
  </conditionalFormatting>
  <conditionalFormatting sqref="B23">
    <cfRule type="duplicateValues" dxfId="782" priority="219"/>
  </conditionalFormatting>
  <conditionalFormatting sqref="B23">
    <cfRule type="duplicateValues" dxfId="781" priority="218"/>
  </conditionalFormatting>
  <conditionalFormatting sqref="B23">
    <cfRule type="duplicateValues" dxfId="780" priority="217"/>
  </conditionalFormatting>
  <conditionalFormatting sqref="B24">
    <cfRule type="duplicateValues" dxfId="779" priority="216"/>
  </conditionalFormatting>
  <conditionalFormatting sqref="B24">
    <cfRule type="duplicateValues" dxfId="778" priority="215"/>
  </conditionalFormatting>
  <conditionalFormatting sqref="B24">
    <cfRule type="duplicateValues" dxfId="777" priority="214"/>
  </conditionalFormatting>
  <conditionalFormatting sqref="B24">
    <cfRule type="duplicateValues" dxfId="776" priority="213"/>
  </conditionalFormatting>
  <conditionalFormatting sqref="B480">
    <cfRule type="duplicateValues" dxfId="775" priority="212"/>
  </conditionalFormatting>
  <conditionalFormatting sqref="B480">
    <cfRule type="duplicateValues" dxfId="774" priority="211"/>
  </conditionalFormatting>
  <conditionalFormatting sqref="B480">
    <cfRule type="duplicateValues" dxfId="773" priority="210"/>
  </conditionalFormatting>
  <conditionalFormatting sqref="B480">
    <cfRule type="duplicateValues" dxfId="772" priority="209"/>
  </conditionalFormatting>
  <conditionalFormatting sqref="B481">
    <cfRule type="duplicateValues" dxfId="771" priority="208"/>
  </conditionalFormatting>
  <conditionalFormatting sqref="B481">
    <cfRule type="duplicateValues" dxfId="770" priority="207"/>
  </conditionalFormatting>
  <conditionalFormatting sqref="B481">
    <cfRule type="duplicateValues" dxfId="769" priority="206"/>
  </conditionalFormatting>
  <conditionalFormatting sqref="B481">
    <cfRule type="duplicateValues" dxfId="768" priority="205"/>
  </conditionalFormatting>
  <conditionalFormatting sqref="B482">
    <cfRule type="duplicateValues" dxfId="767" priority="204"/>
  </conditionalFormatting>
  <conditionalFormatting sqref="B482">
    <cfRule type="duplicateValues" dxfId="766" priority="203"/>
  </conditionalFormatting>
  <conditionalFormatting sqref="B482">
    <cfRule type="duplicateValues" dxfId="765" priority="202"/>
  </conditionalFormatting>
  <conditionalFormatting sqref="B482">
    <cfRule type="duplicateValues" dxfId="764" priority="201"/>
  </conditionalFormatting>
  <conditionalFormatting sqref="B836">
    <cfRule type="duplicateValues" dxfId="763" priority="200"/>
  </conditionalFormatting>
  <conditionalFormatting sqref="B836">
    <cfRule type="duplicateValues" dxfId="762" priority="199"/>
  </conditionalFormatting>
  <conditionalFormatting sqref="B836">
    <cfRule type="duplicateValues" dxfId="761" priority="198"/>
  </conditionalFormatting>
  <conditionalFormatting sqref="B836">
    <cfRule type="duplicateValues" dxfId="760" priority="197"/>
  </conditionalFormatting>
  <conditionalFormatting sqref="B837">
    <cfRule type="duplicateValues" dxfId="759" priority="196"/>
  </conditionalFormatting>
  <conditionalFormatting sqref="B837">
    <cfRule type="duplicateValues" dxfId="758" priority="195"/>
  </conditionalFormatting>
  <conditionalFormatting sqref="B837">
    <cfRule type="duplicateValues" dxfId="757" priority="194"/>
  </conditionalFormatting>
  <conditionalFormatting sqref="B837">
    <cfRule type="duplicateValues" dxfId="756" priority="193"/>
  </conditionalFormatting>
  <conditionalFormatting sqref="B840">
    <cfRule type="duplicateValues" dxfId="755" priority="192"/>
  </conditionalFormatting>
  <conditionalFormatting sqref="B840">
    <cfRule type="duplicateValues" dxfId="754" priority="191"/>
  </conditionalFormatting>
  <conditionalFormatting sqref="B840">
    <cfRule type="duplicateValues" dxfId="753" priority="190"/>
  </conditionalFormatting>
  <conditionalFormatting sqref="B840">
    <cfRule type="duplicateValues" dxfId="752" priority="189"/>
  </conditionalFormatting>
  <conditionalFormatting sqref="B841">
    <cfRule type="duplicateValues" dxfId="751" priority="188"/>
  </conditionalFormatting>
  <conditionalFormatting sqref="B841">
    <cfRule type="duplicateValues" dxfId="750" priority="187"/>
  </conditionalFormatting>
  <conditionalFormatting sqref="B841">
    <cfRule type="duplicateValues" dxfId="749" priority="186"/>
  </conditionalFormatting>
  <conditionalFormatting sqref="B841">
    <cfRule type="duplicateValues" dxfId="748" priority="185"/>
  </conditionalFormatting>
  <conditionalFormatting sqref="B838">
    <cfRule type="duplicateValues" dxfId="747" priority="184"/>
  </conditionalFormatting>
  <conditionalFormatting sqref="B838">
    <cfRule type="duplicateValues" dxfId="746" priority="183"/>
  </conditionalFormatting>
  <conditionalFormatting sqref="B838">
    <cfRule type="duplicateValues" dxfId="745" priority="182"/>
  </conditionalFormatting>
  <conditionalFormatting sqref="B838">
    <cfRule type="duplicateValues" dxfId="744" priority="181"/>
  </conditionalFormatting>
  <conditionalFormatting sqref="B839">
    <cfRule type="duplicateValues" dxfId="743" priority="180"/>
  </conditionalFormatting>
  <conditionalFormatting sqref="B839">
    <cfRule type="duplicateValues" dxfId="742" priority="179"/>
  </conditionalFormatting>
  <conditionalFormatting sqref="B839">
    <cfRule type="duplicateValues" dxfId="741" priority="178"/>
  </conditionalFormatting>
  <conditionalFormatting sqref="B839">
    <cfRule type="duplicateValues" dxfId="740" priority="177"/>
  </conditionalFormatting>
  <conditionalFormatting sqref="B842">
    <cfRule type="duplicateValues" dxfId="739" priority="176"/>
  </conditionalFormatting>
  <conditionalFormatting sqref="B842">
    <cfRule type="duplicateValues" dxfId="738" priority="175"/>
  </conditionalFormatting>
  <conditionalFormatting sqref="B842">
    <cfRule type="duplicateValues" dxfId="737" priority="174"/>
  </conditionalFormatting>
  <conditionalFormatting sqref="B842">
    <cfRule type="duplicateValues" dxfId="736" priority="173"/>
  </conditionalFormatting>
  <conditionalFormatting sqref="B843">
    <cfRule type="duplicateValues" dxfId="735" priority="172"/>
  </conditionalFormatting>
  <conditionalFormatting sqref="B843">
    <cfRule type="duplicateValues" dxfId="734" priority="171"/>
  </conditionalFormatting>
  <conditionalFormatting sqref="B843">
    <cfRule type="duplicateValues" dxfId="733" priority="170"/>
  </conditionalFormatting>
  <conditionalFormatting sqref="B843">
    <cfRule type="duplicateValues" dxfId="732" priority="169"/>
  </conditionalFormatting>
  <conditionalFormatting sqref="B777">
    <cfRule type="duplicateValues" dxfId="731" priority="168"/>
  </conditionalFormatting>
  <conditionalFormatting sqref="B777">
    <cfRule type="duplicateValues" dxfId="730" priority="167"/>
  </conditionalFormatting>
  <conditionalFormatting sqref="B777">
    <cfRule type="duplicateValues" dxfId="729" priority="166"/>
  </conditionalFormatting>
  <conditionalFormatting sqref="B777">
    <cfRule type="duplicateValues" dxfId="728" priority="165"/>
  </conditionalFormatting>
  <conditionalFormatting sqref="B778">
    <cfRule type="duplicateValues" dxfId="727" priority="164"/>
  </conditionalFormatting>
  <conditionalFormatting sqref="B778">
    <cfRule type="duplicateValues" dxfId="726" priority="163"/>
  </conditionalFormatting>
  <conditionalFormatting sqref="B778">
    <cfRule type="duplicateValues" dxfId="725" priority="162"/>
  </conditionalFormatting>
  <conditionalFormatting sqref="B778">
    <cfRule type="duplicateValues" dxfId="724" priority="161"/>
  </conditionalFormatting>
  <conditionalFormatting sqref="B819">
    <cfRule type="duplicateValues" dxfId="723" priority="160"/>
  </conditionalFormatting>
  <conditionalFormatting sqref="B819">
    <cfRule type="duplicateValues" dxfId="722" priority="159"/>
  </conditionalFormatting>
  <conditionalFormatting sqref="B819">
    <cfRule type="duplicateValues" dxfId="721" priority="158"/>
  </conditionalFormatting>
  <conditionalFormatting sqref="B819">
    <cfRule type="duplicateValues" dxfId="720" priority="157"/>
  </conditionalFormatting>
  <conditionalFormatting sqref="B785">
    <cfRule type="duplicateValues" dxfId="719" priority="156"/>
  </conditionalFormatting>
  <conditionalFormatting sqref="B785">
    <cfRule type="duplicateValues" dxfId="718" priority="155"/>
  </conditionalFormatting>
  <conditionalFormatting sqref="B785">
    <cfRule type="duplicateValues" dxfId="717" priority="154"/>
  </conditionalFormatting>
  <conditionalFormatting sqref="B785">
    <cfRule type="duplicateValues" dxfId="716" priority="153"/>
  </conditionalFormatting>
  <conditionalFormatting sqref="B319:B320">
    <cfRule type="duplicateValues" dxfId="715" priority="152"/>
  </conditionalFormatting>
  <conditionalFormatting sqref="B319:B320">
    <cfRule type="duplicateValues" dxfId="714" priority="151"/>
  </conditionalFormatting>
  <conditionalFormatting sqref="B319:B320">
    <cfRule type="duplicateValues" dxfId="713" priority="150"/>
  </conditionalFormatting>
  <conditionalFormatting sqref="B319:B320">
    <cfRule type="duplicateValues" dxfId="712" priority="149"/>
  </conditionalFormatting>
  <conditionalFormatting sqref="B321:B322">
    <cfRule type="duplicateValues" dxfId="711" priority="148"/>
  </conditionalFormatting>
  <conditionalFormatting sqref="B321:B322">
    <cfRule type="duplicateValues" dxfId="710" priority="147"/>
  </conditionalFormatting>
  <conditionalFormatting sqref="B321:B322">
    <cfRule type="duplicateValues" dxfId="709" priority="146"/>
  </conditionalFormatting>
  <conditionalFormatting sqref="B321:B322">
    <cfRule type="duplicateValues" dxfId="708" priority="145"/>
  </conditionalFormatting>
  <conditionalFormatting sqref="B493">
    <cfRule type="duplicateValues" dxfId="707" priority="144"/>
  </conditionalFormatting>
  <conditionalFormatting sqref="B493">
    <cfRule type="duplicateValues" dxfId="706" priority="143"/>
  </conditionalFormatting>
  <conditionalFormatting sqref="B493">
    <cfRule type="duplicateValues" dxfId="705" priority="142"/>
  </conditionalFormatting>
  <conditionalFormatting sqref="B493">
    <cfRule type="duplicateValues" dxfId="704" priority="141"/>
  </conditionalFormatting>
  <conditionalFormatting sqref="B494">
    <cfRule type="duplicateValues" dxfId="703" priority="140"/>
  </conditionalFormatting>
  <conditionalFormatting sqref="B494">
    <cfRule type="duplicateValues" dxfId="702" priority="139"/>
  </conditionalFormatting>
  <conditionalFormatting sqref="B494">
    <cfRule type="duplicateValues" dxfId="701" priority="138"/>
  </conditionalFormatting>
  <conditionalFormatting sqref="B494">
    <cfRule type="duplicateValues" dxfId="700" priority="137"/>
  </conditionalFormatting>
  <conditionalFormatting sqref="B495">
    <cfRule type="duplicateValues" dxfId="699" priority="136"/>
  </conditionalFormatting>
  <conditionalFormatting sqref="B495">
    <cfRule type="duplicateValues" dxfId="698" priority="135"/>
  </conditionalFormatting>
  <conditionalFormatting sqref="B495">
    <cfRule type="duplicateValues" dxfId="697" priority="134"/>
  </conditionalFormatting>
  <conditionalFormatting sqref="B495">
    <cfRule type="duplicateValues" dxfId="696" priority="133"/>
  </conditionalFormatting>
  <conditionalFormatting sqref="B192">
    <cfRule type="duplicateValues" dxfId="695" priority="132"/>
  </conditionalFormatting>
  <conditionalFormatting sqref="B192">
    <cfRule type="duplicateValues" dxfId="694" priority="131"/>
  </conditionalFormatting>
  <conditionalFormatting sqref="B192">
    <cfRule type="duplicateValues" dxfId="693" priority="130"/>
  </conditionalFormatting>
  <conditionalFormatting sqref="B192">
    <cfRule type="duplicateValues" dxfId="692" priority="129"/>
  </conditionalFormatting>
  <conditionalFormatting sqref="B626">
    <cfRule type="duplicateValues" dxfId="691" priority="128"/>
  </conditionalFormatting>
  <conditionalFormatting sqref="B626">
    <cfRule type="duplicateValues" dxfId="690" priority="127"/>
  </conditionalFormatting>
  <conditionalFormatting sqref="B626">
    <cfRule type="duplicateValues" dxfId="689" priority="126"/>
  </conditionalFormatting>
  <conditionalFormatting sqref="B626">
    <cfRule type="duplicateValues" dxfId="688" priority="125"/>
  </conditionalFormatting>
  <conditionalFormatting sqref="B456">
    <cfRule type="duplicateValues" dxfId="687" priority="124"/>
  </conditionalFormatting>
  <conditionalFormatting sqref="B456">
    <cfRule type="duplicateValues" dxfId="686" priority="123"/>
  </conditionalFormatting>
  <conditionalFormatting sqref="B456">
    <cfRule type="duplicateValues" dxfId="685" priority="122"/>
  </conditionalFormatting>
  <conditionalFormatting sqref="B456">
    <cfRule type="duplicateValues" dxfId="684" priority="121"/>
  </conditionalFormatting>
  <conditionalFormatting sqref="B457">
    <cfRule type="duplicateValues" dxfId="683" priority="120"/>
  </conditionalFormatting>
  <conditionalFormatting sqref="B457">
    <cfRule type="duplicateValues" dxfId="682" priority="119"/>
  </conditionalFormatting>
  <conditionalFormatting sqref="B457">
    <cfRule type="duplicateValues" dxfId="681" priority="118"/>
  </conditionalFormatting>
  <conditionalFormatting sqref="B457">
    <cfRule type="duplicateValues" dxfId="680" priority="117"/>
  </conditionalFormatting>
  <conditionalFormatting sqref="B51">
    <cfRule type="duplicateValues" dxfId="679" priority="116"/>
  </conditionalFormatting>
  <conditionalFormatting sqref="B51">
    <cfRule type="duplicateValues" dxfId="678" priority="115"/>
  </conditionalFormatting>
  <conditionalFormatting sqref="B51">
    <cfRule type="duplicateValues" dxfId="677" priority="114"/>
  </conditionalFormatting>
  <conditionalFormatting sqref="B51">
    <cfRule type="duplicateValues" dxfId="676" priority="113"/>
  </conditionalFormatting>
  <conditionalFormatting sqref="B455">
    <cfRule type="duplicateValues" dxfId="675" priority="112"/>
  </conditionalFormatting>
  <conditionalFormatting sqref="B455">
    <cfRule type="duplicateValues" dxfId="674" priority="111"/>
  </conditionalFormatting>
  <conditionalFormatting sqref="B455">
    <cfRule type="duplicateValues" dxfId="673" priority="110"/>
  </conditionalFormatting>
  <conditionalFormatting sqref="B455">
    <cfRule type="duplicateValues" dxfId="672" priority="109"/>
  </conditionalFormatting>
  <conditionalFormatting sqref="B458">
    <cfRule type="duplicateValues" dxfId="671" priority="108"/>
  </conditionalFormatting>
  <conditionalFormatting sqref="B458">
    <cfRule type="duplicateValues" dxfId="670" priority="107"/>
  </conditionalFormatting>
  <conditionalFormatting sqref="B458">
    <cfRule type="duplicateValues" dxfId="669" priority="106"/>
  </conditionalFormatting>
  <conditionalFormatting sqref="B458">
    <cfRule type="duplicateValues" dxfId="668" priority="105"/>
  </conditionalFormatting>
  <conditionalFormatting sqref="B683">
    <cfRule type="duplicateValues" dxfId="667" priority="104"/>
  </conditionalFormatting>
  <conditionalFormatting sqref="B683">
    <cfRule type="duplicateValues" dxfId="666" priority="103"/>
  </conditionalFormatting>
  <conditionalFormatting sqref="B683">
    <cfRule type="duplicateValues" dxfId="665" priority="102"/>
  </conditionalFormatting>
  <conditionalFormatting sqref="B683">
    <cfRule type="duplicateValues" dxfId="664" priority="101"/>
  </conditionalFormatting>
  <conditionalFormatting sqref="B454">
    <cfRule type="duplicateValues" dxfId="663" priority="100"/>
  </conditionalFormatting>
  <conditionalFormatting sqref="B454">
    <cfRule type="duplicateValues" dxfId="662" priority="99"/>
  </conditionalFormatting>
  <conditionalFormatting sqref="B454">
    <cfRule type="duplicateValues" dxfId="661" priority="98"/>
  </conditionalFormatting>
  <conditionalFormatting sqref="B454">
    <cfRule type="duplicateValues" dxfId="660" priority="97"/>
  </conditionalFormatting>
  <conditionalFormatting sqref="B689">
    <cfRule type="duplicateValues" dxfId="659" priority="96"/>
  </conditionalFormatting>
  <conditionalFormatting sqref="B689">
    <cfRule type="duplicateValues" dxfId="658" priority="95"/>
  </conditionalFormatting>
  <conditionalFormatting sqref="B689">
    <cfRule type="duplicateValues" dxfId="657" priority="94"/>
  </conditionalFormatting>
  <conditionalFormatting sqref="B689">
    <cfRule type="duplicateValues" dxfId="656" priority="93"/>
  </conditionalFormatting>
  <conditionalFormatting sqref="B784">
    <cfRule type="duplicateValues" dxfId="655" priority="92"/>
  </conditionalFormatting>
  <conditionalFormatting sqref="B784">
    <cfRule type="duplicateValues" dxfId="654" priority="91"/>
  </conditionalFormatting>
  <conditionalFormatting sqref="B784">
    <cfRule type="duplicateValues" dxfId="653" priority="90"/>
  </conditionalFormatting>
  <conditionalFormatting sqref="B784">
    <cfRule type="duplicateValues" dxfId="652" priority="89"/>
  </conditionalFormatting>
  <conditionalFormatting sqref="B409">
    <cfRule type="duplicateValues" dxfId="651" priority="88"/>
  </conditionalFormatting>
  <conditionalFormatting sqref="B409">
    <cfRule type="duplicateValues" dxfId="650" priority="87"/>
  </conditionalFormatting>
  <conditionalFormatting sqref="B409">
    <cfRule type="duplicateValues" dxfId="649" priority="86"/>
  </conditionalFormatting>
  <conditionalFormatting sqref="B409">
    <cfRule type="duplicateValues" dxfId="648" priority="85"/>
  </conditionalFormatting>
  <conditionalFormatting sqref="B410">
    <cfRule type="duplicateValues" dxfId="647" priority="84"/>
  </conditionalFormatting>
  <conditionalFormatting sqref="B410">
    <cfRule type="duplicateValues" dxfId="646" priority="83"/>
  </conditionalFormatting>
  <conditionalFormatting sqref="B410">
    <cfRule type="duplicateValues" dxfId="645" priority="82"/>
  </conditionalFormatting>
  <conditionalFormatting sqref="B410">
    <cfRule type="duplicateValues" dxfId="644" priority="81"/>
  </conditionalFormatting>
  <conditionalFormatting sqref="B607">
    <cfRule type="duplicateValues" dxfId="643" priority="76"/>
  </conditionalFormatting>
  <conditionalFormatting sqref="B607">
    <cfRule type="duplicateValues" dxfId="642" priority="75"/>
  </conditionalFormatting>
  <conditionalFormatting sqref="B607">
    <cfRule type="duplicateValues" dxfId="641" priority="74"/>
  </conditionalFormatting>
  <conditionalFormatting sqref="B607">
    <cfRule type="duplicateValues" dxfId="640" priority="73"/>
  </conditionalFormatting>
  <conditionalFormatting sqref="B608">
    <cfRule type="duplicateValues" dxfId="639" priority="72"/>
  </conditionalFormatting>
  <conditionalFormatting sqref="B608">
    <cfRule type="duplicateValues" dxfId="638" priority="71"/>
  </conditionalFormatting>
  <conditionalFormatting sqref="B608">
    <cfRule type="duplicateValues" dxfId="637" priority="70"/>
  </conditionalFormatting>
  <conditionalFormatting sqref="B608">
    <cfRule type="duplicateValues" dxfId="636" priority="69"/>
  </conditionalFormatting>
  <conditionalFormatting sqref="B346">
    <cfRule type="duplicateValues" dxfId="635" priority="68"/>
  </conditionalFormatting>
  <conditionalFormatting sqref="B346">
    <cfRule type="duplicateValues" dxfId="634" priority="67"/>
  </conditionalFormatting>
  <conditionalFormatting sqref="B346">
    <cfRule type="duplicateValues" dxfId="633" priority="66"/>
  </conditionalFormatting>
  <conditionalFormatting sqref="B346">
    <cfRule type="duplicateValues" dxfId="632" priority="65"/>
  </conditionalFormatting>
  <conditionalFormatting sqref="B347">
    <cfRule type="duplicateValues" dxfId="631" priority="64"/>
  </conditionalFormatting>
  <conditionalFormatting sqref="B347">
    <cfRule type="duplicateValues" dxfId="630" priority="63"/>
  </conditionalFormatting>
  <conditionalFormatting sqref="B347">
    <cfRule type="duplicateValues" dxfId="629" priority="62"/>
  </conditionalFormatting>
  <conditionalFormatting sqref="B347">
    <cfRule type="duplicateValues" dxfId="628" priority="61"/>
  </conditionalFormatting>
  <conditionalFormatting sqref="B612">
    <cfRule type="duplicateValues" dxfId="627" priority="60"/>
  </conditionalFormatting>
  <conditionalFormatting sqref="B612">
    <cfRule type="duplicateValues" dxfId="626" priority="59"/>
  </conditionalFormatting>
  <conditionalFormatting sqref="B612">
    <cfRule type="duplicateValues" dxfId="625" priority="58"/>
  </conditionalFormatting>
  <conditionalFormatting sqref="B612">
    <cfRule type="duplicateValues" dxfId="624" priority="57"/>
  </conditionalFormatting>
  <conditionalFormatting sqref="B761">
    <cfRule type="duplicateValues" dxfId="623" priority="56"/>
  </conditionalFormatting>
  <conditionalFormatting sqref="B761">
    <cfRule type="duplicateValues" dxfId="622" priority="55"/>
  </conditionalFormatting>
  <conditionalFormatting sqref="B761">
    <cfRule type="duplicateValues" dxfId="621" priority="54"/>
  </conditionalFormatting>
  <conditionalFormatting sqref="B761">
    <cfRule type="duplicateValues" dxfId="620" priority="53"/>
  </conditionalFormatting>
  <conditionalFormatting sqref="B348">
    <cfRule type="duplicateValues" dxfId="619" priority="52"/>
  </conditionalFormatting>
  <conditionalFormatting sqref="B348">
    <cfRule type="duplicateValues" dxfId="618" priority="51"/>
  </conditionalFormatting>
  <conditionalFormatting sqref="B348">
    <cfRule type="duplicateValues" dxfId="617" priority="50"/>
  </conditionalFormatting>
  <conditionalFormatting sqref="B348">
    <cfRule type="duplicateValues" dxfId="616" priority="49"/>
  </conditionalFormatting>
  <conditionalFormatting sqref="B349">
    <cfRule type="duplicateValues" dxfId="615" priority="48"/>
  </conditionalFormatting>
  <conditionalFormatting sqref="B349">
    <cfRule type="duplicateValues" dxfId="614" priority="47"/>
  </conditionalFormatting>
  <conditionalFormatting sqref="B349">
    <cfRule type="duplicateValues" dxfId="613" priority="46"/>
  </conditionalFormatting>
  <conditionalFormatting sqref="B349">
    <cfRule type="duplicateValues" dxfId="612" priority="45"/>
  </conditionalFormatting>
  <conditionalFormatting sqref="B359">
    <cfRule type="duplicateValues" dxfId="611" priority="44"/>
  </conditionalFormatting>
  <conditionalFormatting sqref="B359">
    <cfRule type="duplicateValues" dxfId="610" priority="43"/>
  </conditionalFormatting>
  <conditionalFormatting sqref="B359">
    <cfRule type="duplicateValues" dxfId="609" priority="42"/>
  </conditionalFormatting>
  <conditionalFormatting sqref="B359">
    <cfRule type="duplicateValues" dxfId="608" priority="41"/>
  </conditionalFormatting>
  <conditionalFormatting sqref="B357">
    <cfRule type="duplicateValues" dxfId="607" priority="40"/>
  </conditionalFormatting>
  <conditionalFormatting sqref="B357">
    <cfRule type="duplicateValues" dxfId="606" priority="39"/>
  </conditionalFormatting>
  <conditionalFormatting sqref="B357">
    <cfRule type="duplicateValues" dxfId="605" priority="38"/>
  </conditionalFormatting>
  <conditionalFormatting sqref="B357">
    <cfRule type="duplicateValues" dxfId="604" priority="37"/>
  </conditionalFormatting>
  <conditionalFormatting sqref="B358">
    <cfRule type="duplicateValues" dxfId="603" priority="36"/>
  </conditionalFormatting>
  <conditionalFormatting sqref="B358">
    <cfRule type="duplicateValues" dxfId="602" priority="35"/>
  </conditionalFormatting>
  <conditionalFormatting sqref="B358">
    <cfRule type="duplicateValues" dxfId="601" priority="34"/>
  </conditionalFormatting>
  <conditionalFormatting sqref="B358">
    <cfRule type="duplicateValues" dxfId="600" priority="33"/>
  </conditionalFormatting>
  <conditionalFormatting sqref="B632">
    <cfRule type="duplicateValues" dxfId="599" priority="32"/>
  </conditionalFormatting>
  <conditionalFormatting sqref="B632">
    <cfRule type="duplicateValues" dxfId="598" priority="31"/>
  </conditionalFormatting>
  <conditionalFormatting sqref="B632">
    <cfRule type="duplicateValues" dxfId="597" priority="30"/>
  </conditionalFormatting>
  <conditionalFormatting sqref="B632">
    <cfRule type="duplicateValues" dxfId="596" priority="29"/>
  </conditionalFormatting>
  <conditionalFormatting sqref="B360">
    <cfRule type="duplicateValues" dxfId="595" priority="28"/>
  </conditionalFormatting>
  <conditionalFormatting sqref="B360">
    <cfRule type="duplicateValues" dxfId="594" priority="27"/>
  </conditionalFormatting>
  <conditionalFormatting sqref="B360">
    <cfRule type="duplicateValues" dxfId="593" priority="26"/>
  </conditionalFormatting>
  <conditionalFormatting sqref="B360">
    <cfRule type="duplicateValues" dxfId="592" priority="25"/>
  </conditionalFormatting>
  <conditionalFormatting sqref="B361">
    <cfRule type="duplicateValues" dxfId="591" priority="24"/>
  </conditionalFormatting>
  <conditionalFormatting sqref="B361">
    <cfRule type="duplicateValues" dxfId="590" priority="23"/>
  </conditionalFormatting>
  <conditionalFormatting sqref="B361">
    <cfRule type="duplicateValues" dxfId="589" priority="22"/>
  </conditionalFormatting>
  <conditionalFormatting sqref="B361">
    <cfRule type="duplicateValues" dxfId="588" priority="21"/>
  </conditionalFormatting>
  <conditionalFormatting sqref="B635">
    <cfRule type="duplicateValues" dxfId="587" priority="20"/>
  </conditionalFormatting>
  <conditionalFormatting sqref="B635">
    <cfRule type="duplicateValues" dxfId="586" priority="19"/>
  </conditionalFormatting>
  <conditionalFormatting sqref="B635">
    <cfRule type="duplicateValues" dxfId="585" priority="18"/>
  </conditionalFormatting>
  <conditionalFormatting sqref="B635">
    <cfRule type="duplicateValues" dxfId="584" priority="17"/>
  </conditionalFormatting>
  <conditionalFormatting sqref="B740">
    <cfRule type="duplicateValues" dxfId="583" priority="16"/>
  </conditionalFormatting>
  <conditionalFormatting sqref="B740">
    <cfRule type="duplicateValues" dxfId="582" priority="15"/>
  </conditionalFormatting>
  <conditionalFormatting sqref="B740">
    <cfRule type="duplicateValues" dxfId="581" priority="14"/>
  </conditionalFormatting>
  <conditionalFormatting sqref="B740">
    <cfRule type="duplicateValues" dxfId="580" priority="13"/>
  </conditionalFormatting>
  <conditionalFormatting sqref="B774">
    <cfRule type="duplicateValues" dxfId="579" priority="12"/>
  </conditionalFormatting>
  <conditionalFormatting sqref="B774">
    <cfRule type="duplicateValues" dxfId="578" priority="11"/>
  </conditionalFormatting>
  <conditionalFormatting sqref="B774">
    <cfRule type="duplicateValues" dxfId="577" priority="10"/>
  </conditionalFormatting>
  <conditionalFormatting sqref="B774">
    <cfRule type="duplicateValues" dxfId="576" priority="9"/>
  </conditionalFormatting>
  <conditionalFormatting sqref="B639">
    <cfRule type="duplicateValues" dxfId="575" priority="8"/>
  </conditionalFormatting>
  <conditionalFormatting sqref="B639">
    <cfRule type="duplicateValues" dxfId="574" priority="7"/>
  </conditionalFormatting>
  <conditionalFormatting sqref="B639">
    <cfRule type="duplicateValues" dxfId="573" priority="6"/>
  </conditionalFormatting>
  <conditionalFormatting sqref="B639">
    <cfRule type="duplicateValues" dxfId="572" priority="5"/>
  </conditionalFormatting>
  <conditionalFormatting sqref="B116">
    <cfRule type="duplicateValues" dxfId="571" priority="4"/>
  </conditionalFormatting>
  <conditionalFormatting sqref="B116">
    <cfRule type="duplicateValues" dxfId="570" priority="3"/>
  </conditionalFormatting>
  <conditionalFormatting sqref="B116">
    <cfRule type="duplicateValues" dxfId="569" priority="2"/>
  </conditionalFormatting>
  <conditionalFormatting sqref="B116">
    <cfRule type="duplicateValues" dxfId="568" priority="1"/>
  </conditionalFormatting>
  <pageMargins left="0.39370078740157483" right="0.39370078740157483" top="0.39370078740157483" bottom="0.39370078740157483" header="0.31496062992125984" footer="0"/>
  <pageSetup paperSize="9" scale="80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00"/>
  <sheetViews>
    <sheetView showWhiteSpace="0" zoomScale="115" zoomScaleNormal="115" workbookViewId="0">
      <pane ySplit="3" topLeftCell="A37" activePane="bottomLeft" state="frozen"/>
      <selection activeCell="G1425" sqref="G1425:T5427"/>
      <selection pane="bottomLeft" activeCell="U51" sqref="U51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74"/>
  </cols>
  <sheetData>
    <row r="1" spans="1:23" ht="21">
      <c r="A1" s="63"/>
      <c r="B1" s="63"/>
      <c r="C1" s="63"/>
      <c r="D1" s="234" t="s">
        <v>5797</v>
      </c>
      <c r="E1" s="235"/>
      <c r="F1" s="236"/>
      <c r="G1" s="236"/>
      <c r="H1" s="236"/>
      <c r="I1" s="236"/>
      <c r="J1" s="236"/>
      <c r="K1" s="236"/>
      <c r="L1" s="236"/>
      <c r="M1" s="330" t="s">
        <v>9001</v>
      </c>
      <c r="N1"/>
      <c r="O1"/>
      <c r="P1"/>
      <c r="Q1"/>
      <c r="R1"/>
      <c r="S1"/>
      <c r="T1"/>
      <c r="U1"/>
      <c r="V1" s="298">
        <v>43290</v>
      </c>
      <c r="W1" s="148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148">
        <v>1</v>
      </c>
    </row>
    <row r="3" spans="1:23" s="75" customFormat="1" ht="41.25" customHeight="1">
      <c r="A3" s="172" t="s">
        <v>5787</v>
      </c>
      <c r="B3" s="174" t="s">
        <v>4011</v>
      </c>
      <c r="C3" s="174" t="s">
        <v>3109</v>
      </c>
      <c r="D3" s="716" t="s">
        <v>3109</v>
      </c>
      <c r="E3" s="717"/>
      <c r="F3" s="717"/>
      <c r="G3" s="717"/>
      <c r="H3" s="717"/>
      <c r="I3" s="717"/>
      <c r="J3" s="717"/>
      <c r="K3" s="717"/>
      <c r="L3" s="718"/>
      <c r="M3" s="174" t="s">
        <v>3110</v>
      </c>
      <c r="N3" s="173" t="s">
        <v>5788</v>
      </c>
      <c r="O3" s="1" t="s">
        <v>3116</v>
      </c>
      <c r="P3" s="2" t="s">
        <v>3111</v>
      </c>
      <c r="Q3" s="2" t="s">
        <v>3112</v>
      </c>
      <c r="R3" s="2" t="s">
        <v>3113</v>
      </c>
      <c r="S3" s="2" t="s">
        <v>3114</v>
      </c>
      <c r="T3" s="2" t="s">
        <v>3115</v>
      </c>
      <c r="U3" s="1" t="s">
        <v>5462</v>
      </c>
      <c r="V3" s="1" t="s">
        <v>2201</v>
      </c>
      <c r="W3" s="148">
        <v>1</v>
      </c>
    </row>
    <row r="4" spans="1:23">
      <c r="A4" s="744" t="s">
        <v>9015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8"/>
      <c r="W4" s="148">
        <v>1</v>
      </c>
    </row>
    <row r="5" spans="1:23">
      <c r="A5" s="3">
        <f>ROW(5:5)-SUM(W$1:W5)</f>
        <v>1</v>
      </c>
      <c r="B5" s="232" t="s">
        <v>1799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760</v>
      </c>
      <c r="N5" s="6"/>
      <c r="O5" s="88" t="s">
        <v>759</v>
      </c>
      <c r="P5" s="6"/>
      <c r="Q5" s="6"/>
      <c r="R5" s="6"/>
      <c r="S5" s="6"/>
      <c r="T5" s="6"/>
      <c r="U5" s="4"/>
      <c r="V5" s="7">
        <v>6200</v>
      </c>
      <c r="W5" s="148"/>
    </row>
    <row r="6" spans="1:23">
      <c r="A6" s="3">
        <f>ROW(6:6)-SUM(W$1:W6)</f>
        <v>2</v>
      </c>
      <c r="B6" s="232" t="s">
        <v>762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761</v>
      </c>
      <c r="N6" s="6"/>
      <c r="O6" s="88" t="s">
        <v>2342</v>
      </c>
      <c r="P6" s="6"/>
      <c r="Q6" s="6"/>
      <c r="R6" s="6"/>
      <c r="S6" s="6"/>
      <c r="T6" s="6"/>
      <c r="U6" s="4"/>
      <c r="V6" s="7">
        <v>6200</v>
      </c>
      <c r="W6" s="148"/>
    </row>
    <row r="7" spans="1:23">
      <c r="A7" s="744" t="s">
        <v>1798</v>
      </c>
      <c r="B7" s="747"/>
      <c r="C7" s="747"/>
      <c r="D7" s="747"/>
      <c r="E7" s="747"/>
      <c r="F7" s="747"/>
      <c r="G7" s="747"/>
      <c r="H7" s="747"/>
      <c r="I7" s="747"/>
      <c r="J7" s="747"/>
      <c r="K7" s="747"/>
      <c r="L7" s="747"/>
      <c r="M7" s="747"/>
      <c r="N7" s="747"/>
      <c r="O7" s="747"/>
      <c r="P7" s="747"/>
      <c r="Q7" s="747"/>
      <c r="R7" s="747"/>
      <c r="S7" s="747"/>
      <c r="T7" s="747"/>
      <c r="U7" s="747"/>
      <c r="V7" s="748"/>
      <c r="W7" s="148">
        <v>1</v>
      </c>
    </row>
    <row r="8" spans="1:23" ht="30">
      <c r="A8" s="3">
        <f>ROW(8:8)-SUM(W$1:W8)</f>
        <v>3</v>
      </c>
      <c r="B8" s="232" t="s">
        <v>7419</v>
      </c>
      <c r="C8" s="232" t="s">
        <v>1808</v>
      </c>
      <c r="D8" s="241"/>
      <c r="E8" s="242"/>
      <c r="F8" s="243"/>
      <c r="G8" s="243"/>
      <c r="H8" s="243"/>
      <c r="I8" s="243"/>
      <c r="J8" s="243"/>
      <c r="K8" s="243"/>
      <c r="L8" s="243"/>
      <c r="M8" s="5" t="s">
        <v>1809</v>
      </c>
      <c r="N8" s="6"/>
      <c r="O8" s="88"/>
      <c r="P8" s="6" t="s">
        <v>5314</v>
      </c>
      <c r="Q8" s="6"/>
      <c r="R8" s="6"/>
      <c r="S8" s="6"/>
      <c r="T8" s="6" t="s">
        <v>5314</v>
      </c>
      <c r="U8" s="4" t="s">
        <v>5667</v>
      </c>
      <c r="V8" s="7">
        <v>2450</v>
      </c>
      <c r="W8" s="148"/>
    </row>
    <row r="9" spans="1:23" ht="30">
      <c r="A9" s="3">
        <f>ROW(9:9)-SUM(W$1:W9)</f>
        <v>4</v>
      </c>
      <c r="B9" s="232" t="s">
        <v>6064</v>
      </c>
      <c r="C9" s="232" t="s">
        <v>1810</v>
      </c>
      <c r="D9" s="241"/>
      <c r="E9" s="242"/>
      <c r="F9" s="243"/>
      <c r="G9" s="243"/>
      <c r="H9" s="243"/>
      <c r="I9" s="243"/>
      <c r="J9" s="243"/>
      <c r="K9" s="243"/>
      <c r="L9" s="243"/>
      <c r="M9" s="5" t="s">
        <v>1809</v>
      </c>
      <c r="N9" s="6"/>
      <c r="O9" s="88"/>
      <c r="P9" s="6" t="s">
        <v>5314</v>
      </c>
      <c r="Q9" s="6"/>
      <c r="R9" s="6"/>
      <c r="S9" s="6"/>
      <c r="T9" s="6" t="s">
        <v>5314</v>
      </c>
      <c r="U9" s="4" t="s">
        <v>5667</v>
      </c>
      <c r="V9" s="7">
        <v>2500</v>
      </c>
      <c r="W9" s="148"/>
    </row>
    <row r="10" spans="1:23" ht="30">
      <c r="A10" s="3">
        <f>ROW(10:10)-SUM(W$1:W10)</f>
        <v>5</v>
      </c>
      <c r="B10" s="232" t="s">
        <v>7420</v>
      </c>
      <c r="C10" s="232" t="s">
        <v>1811</v>
      </c>
      <c r="D10" s="241"/>
      <c r="E10" s="242"/>
      <c r="F10" s="243"/>
      <c r="G10" s="243"/>
      <c r="H10" s="243"/>
      <c r="I10" s="243"/>
      <c r="J10" s="243"/>
      <c r="K10" s="243"/>
      <c r="L10" s="243"/>
      <c r="M10" s="5" t="s">
        <v>1812</v>
      </c>
      <c r="N10" s="6"/>
      <c r="O10" s="88"/>
      <c r="P10" s="6" t="s">
        <v>5314</v>
      </c>
      <c r="Q10" s="6"/>
      <c r="R10" s="6"/>
      <c r="S10" s="6"/>
      <c r="T10" s="6" t="s">
        <v>5314</v>
      </c>
      <c r="U10" s="4" t="s">
        <v>5667</v>
      </c>
      <c r="V10" s="7">
        <v>2550</v>
      </c>
      <c r="W10" s="148"/>
    </row>
    <row r="11" spans="1:23">
      <c r="A11" s="3">
        <f>ROW(11:11)-SUM(W$1:W11)</f>
        <v>6</v>
      </c>
      <c r="B11" s="232" t="s">
        <v>11430</v>
      </c>
      <c r="C11" s="232">
        <v>4592</v>
      </c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11433</v>
      </c>
      <c r="N11" s="6"/>
      <c r="O11" s="88" t="s">
        <v>2913</v>
      </c>
      <c r="P11" s="409" t="s">
        <v>5314</v>
      </c>
      <c r="Q11" s="409"/>
      <c r="R11" s="409"/>
      <c r="S11" s="409"/>
      <c r="T11" s="409" t="s">
        <v>5314</v>
      </c>
      <c r="U11" s="4" t="s">
        <v>11431</v>
      </c>
      <c r="V11" s="7">
        <v>2600</v>
      </c>
      <c r="W11" s="148"/>
    </row>
    <row r="12" spans="1:23">
      <c r="A12" s="3">
        <f>ROW(12:12)-SUM(W$1:W12)</f>
        <v>7</v>
      </c>
      <c r="B12" s="232" t="s">
        <v>11432</v>
      </c>
      <c r="C12" s="232">
        <v>4592</v>
      </c>
      <c r="D12" s="241"/>
      <c r="E12" s="242"/>
      <c r="F12" s="243"/>
      <c r="G12" s="243"/>
      <c r="H12" s="243"/>
      <c r="I12" s="243"/>
      <c r="J12" s="243"/>
      <c r="K12" s="243"/>
      <c r="L12" s="243"/>
      <c r="M12" s="5" t="s">
        <v>11434</v>
      </c>
      <c r="N12" s="6"/>
      <c r="O12" s="88" t="s">
        <v>2913</v>
      </c>
      <c r="P12" s="409" t="s">
        <v>5314</v>
      </c>
      <c r="Q12" s="409"/>
      <c r="R12" s="409"/>
      <c r="S12" s="409" t="s">
        <v>5314</v>
      </c>
      <c r="T12" s="409"/>
      <c r="U12" s="4" t="s">
        <v>11431</v>
      </c>
      <c r="V12" s="7">
        <v>2600</v>
      </c>
      <c r="W12" s="148"/>
    </row>
    <row r="13" spans="1:23">
      <c r="A13" s="3">
        <f>ROW(13:13)-SUM(W$1:W13)</f>
        <v>8</v>
      </c>
      <c r="B13" s="232" t="s">
        <v>11435</v>
      </c>
      <c r="C13" s="232">
        <v>4592</v>
      </c>
      <c r="D13" s="241"/>
      <c r="E13" s="242"/>
      <c r="F13" s="243"/>
      <c r="G13" s="243"/>
      <c r="H13" s="243"/>
      <c r="I13" s="243"/>
      <c r="J13" s="243"/>
      <c r="K13" s="243"/>
      <c r="L13" s="243"/>
      <c r="M13" s="5" t="s">
        <v>1194</v>
      </c>
      <c r="N13" s="6"/>
      <c r="O13" s="88" t="s">
        <v>2913</v>
      </c>
      <c r="P13" s="409" t="s">
        <v>5314</v>
      </c>
      <c r="Q13" s="409"/>
      <c r="R13" s="409"/>
      <c r="S13" s="409"/>
      <c r="T13" s="409" t="s">
        <v>5314</v>
      </c>
      <c r="U13" s="4" t="s">
        <v>11431</v>
      </c>
      <c r="V13" s="7">
        <v>2650</v>
      </c>
      <c r="W13" s="148"/>
    </row>
    <row r="14" spans="1:23">
      <c r="A14" s="3">
        <f>ROW(14:14)-SUM(W$1:W14)</f>
        <v>9</v>
      </c>
      <c r="B14" s="232" t="s">
        <v>11436</v>
      </c>
      <c r="C14" s="232">
        <v>4592</v>
      </c>
      <c r="D14" s="241"/>
      <c r="E14" s="242"/>
      <c r="F14" s="243"/>
      <c r="G14" s="243"/>
      <c r="H14" s="243"/>
      <c r="I14" s="243"/>
      <c r="J14" s="243"/>
      <c r="K14" s="243"/>
      <c r="L14" s="243"/>
      <c r="M14" s="5" t="s">
        <v>1195</v>
      </c>
      <c r="N14" s="6"/>
      <c r="O14" s="88" t="s">
        <v>2913</v>
      </c>
      <c r="P14" s="409" t="s">
        <v>5314</v>
      </c>
      <c r="Q14" s="409"/>
      <c r="R14" s="409"/>
      <c r="S14" s="409" t="s">
        <v>5314</v>
      </c>
      <c r="T14" s="409"/>
      <c r="U14" s="4" t="s">
        <v>11431</v>
      </c>
      <c r="V14" s="7">
        <v>2650</v>
      </c>
      <c r="W14" s="148"/>
    </row>
    <row r="15" spans="1:23">
      <c r="A15" s="3">
        <f>ROW(15:15)-SUM(W$1:W15)</f>
        <v>10</v>
      </c>
      <c r="B15" s="232" t="s">
        <v>11449</v>
      </c>
      <c r="C15" s="232">
        <v>4592</v>
      </c>
      <c r="D15" s="241"/>
      <c r="E15" s="242"/>
      <c r="F15" s="243"/>
      <c r="G15" s="243"/>
      <c r="H15" s="243"/>
      <c r="I15" s="243"/>
      <c r="J15" s="243"/>
      <c r="K15" s="243"/>
      <c r="L15" s="243"/>
      <c r="M15" s="5" t="s">
        <v>11447</v>
      </c>
      <c r="N15" s="6"/>
      <c r="O15" s="88" t="s">
        <v>2913</v>
      </c>
      <c r="P15" s="409" t="s">
        <v>5314</v>
      </c>
      <c r="Q15" s="409"/>
      <c r="R15" s="409"/>
      <c r="S15" s="409"/>
      <c r="T15" s="409" t="s">
        <v>5314</v>
      </c>
      <c r="U15" s="4" t="s">
        <v>11431</v>
      </c>
      <c r="V15" s="7">
        <v>6000</v>
      </c>
      <c r="W15" s="148"/>
    </row>
    <row r="16" spans="1:23">
      <c r="A16" s="3">
        <f>ROW(16:16)-SUM(W$1:W16)</f>
        <v>11</v>
      </c>
      <c r="B16" s="232" t="s">
        <v>11450</v>
      </c>
      <c r="C16" s="232">
        <v>4592</v>
      </c>
      <c r="D16" s="241"/>
      <c r="E16" s="242"/>
      <c r="F16" s="243"/>
      <c r="G16" s="243"/>
      <c r="H16" s="243"/>
      <c r="I16" s="243"/>
      <c r="J16" s="243"/>
      <c r="K16" s="243"/>
      <c r="L16" s="243"/>
      <c r="M16" s="5" t="s">
        <v>11448</v>
      </c>
      <c r="N16" s="6"/>
      <c r="O16" s="88" t="s">
        <v>2913</v>
      </c>
      <c r="P16" s="409" t="s">
        <v>5314</v>
      </c>
      <c r="Q16" s="409"/>
      <c r="R16" s="409"/>
      <c r="S16" s="409" t="s">
        <v>5314</v>
      </c>
      <c r="T16" s="409"/>
      <c r="U16" s="4" t="s">
        <v>11431</v>
      </c>
      <c r="V16" s="7">
        <v>6000</v>
      </c>
      <c r="W16" s="148"/>
    </row>
    <row r="17" spans="1:23">
      <c r="A17" s="3">
        <f>ROW(17:17)-SUM(W$1:W17)</f>
        <v>12</v>
      </c>
      <c r="B17" s="232" t="s">
        <v>12121</v>
      </c>
      <c r="C17" s="232">
        <v>4592</v>
      </c>
      <c r="D17" s="538"/>
      <c r="E17" s="539"/>
      <c r="F17" s="540"/>
      <c r="G17" s="540"/>
      <c r="H17" s="540"/>
      <c r="I17" s="540"/>
      <c r="J17" s="540"/>
      <c r="K17" s="540"/>
      <c r="L17" s="540"/>
      <c r="M17" s="5" t="s">
        <v>12122</v>
      </c>
      <c r="N17" s="6"/>
      <c r="O17" s="88" t="s">
        <v>2913</v>
      </c>
      <c r="P17" s="409" t="s">
        <v>5314</v>
      </c>
      <c r="Q17" s="409"/>
      <c r="R17" s="409"/>
      <c r="S17" s="409"/>
      <c r="T17" s="409" t="s">
        <v>5314</v>
      </c>
      <c r="U17" s="4" t="s">
        <v>11431</v>
      </c>
      <c r="V17" s="7">
        <v>6000</v>
      </c>
      <c r="W17" s="148"/>
    </row>
    <row r="18" spans="1:23">
      <c r="A18" s="603">
        <f>ROW(18:18)-SUM(W$1:W18)</f>
        <v>13</v>
      </c>
      <c r="B18" s="604" t="s">
        <v>11844</v>
      </c>
      <c r="C18" s="604">
        <v>4592</v>
      </c>
      <c r="D18" s="605"/>
      <c r="E18" s="544"/>
      <c r="F18" s="545"/>
      <c r="G18" s="545"/>
      <c r="H18" s="545"/>
      <c r="I18" s="545"/>
      <c r="J18" s="545"/>
      <c r="K18" s="545"/>
      <c r="L18" s="545"/>
      <c r="M18" s="606" t="s">
        <v>11843</v>
      </c>
      <c r="N18" s="607"/>
      <c r="O18" s="608" t="s">
        <v>2913</v>
      </c>
      <c r="P18" s="609" t="s">
        <v>5314</v>
      </c>
      <c r="Q18" s="609"/>
      <c r="R18" s="609"/>
      <c r="S18" s="609" t="s">
        <v>5314</v>
      </c>
      <c r="T18" s="609"/>
      <c r="U18" s="610" t="s">
        <v>11431</v>
      </c>
      <c r="V18" s="611">
        <v>6000</v>
      </c>
      <c r="W18" s="148"/>
    </row>
    <row r="19" spans="1:23">
      <c r="A19" s="3">
        <f>ROW(19:19)-SUM(W$1:W19)</f>
        <v>14</v>
      </c>
      <c r="B19" s="232" t="s">
        <v>876</v>
      </c>
      <c r="C19" s="232">
        <v>4591</v>
      </c>
      <c r="D19" s="399"/>
      <c r="E19" s="385"/>
      <c r="F19" s="386"/>
      <c r="G19" s="386"/>
      <c r="H19" s="386"/>
      <c r="I19" s="386"/>
      <c r="J19" s="386"/>
      <c r="K19" s="386"/>
      <c r="L19" s="386"/>
      <c r="M19" s="5" t="s">
        <v>875</v>
      </c>
      <c r="N19" s="6"/>
      <c r="O19" s="88" t="s">
        <v>2913</v>
      </c>
      <c r="P19" s="409" t="s">
        <v>5314</v>
      </c>
      <c r="Q19" s="409"/>
      <c r="R19" s="409"/>
      <c r="S19" s="409"/>
      <c r="T19" s="409" t="s">
        <v>5314</v>
      </c>
      <c r="U19" s="4" t="s">
        <v>11466</v>
      </c>
      <c r="V19" s="7">
        <v>2700</v>
      </c>
      <c r="W19" s="148"/>
    </row>
    <row r="20" spans="1:23">
      <c r="A20" s="3">
        <f>ROW(20:20)-SUM(W$1:W20)</f>
        <v>15</v>
      </c>
      <c r="B20" s="232" t="s">
        <v>11469</v>
      </c>
      <c r="C20" s="232">
        <v>4591</v>
      </c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11467</v>
      </c>
      <c r="N20" s="6"/>
      <c r="O20" s="88" t="s">
        <v>2913</v>
      </c>
      <c r="P20" s="409" t="s">
        <v>5314</v>
      </c>
      <c r="Q20" s="409"/>
      <c r="R20" s="409"/>
      <c r="S20" s="409" t="s">
        <v>5314</v>
      </c>
      <c r="T20" s="409"/>
      <c r="U20" s="4" t="s">
        <v>11466</v>
      </c>
      <c r="V20" s="7">
        <v>2700</v>
      </c>
      <c r="W20" s="148"/>
    </row>
    <row r="21" spans="1:23">
      <c r="A21" s="3">
        <f>ROW(21:21)-SUM(W$1:W21)</f>
        <v>16</v>
      </c>
      <c r="B21" s="232" t="s">
        <v>878</v>
      </c>
      <c r="C21" s="232">
        <v>4591</v>
      </c>
      <c r="D21" s="399"/>
      <c r="E21" s="385"/>
      <c r="F21" s="386"/>
      <c r="G21" s="386"/>
      <c r="H21" s="386"/>
      <c r="I21" s="386"/>
      <c r="J21" s="386"/>
      <c r="K21" s="386"/>
      <c r="L21" s="386"/>
      <c r="M21" s="5" t="s">
        <v>877</v>
      </c>
      <c r="N21" s="6"/>
      <c r="O21" s="88" t="s">
        <v>2913</v>
      </c>
      <c r="P21" s="409" t="s">
        <v>5314</v>
      </c>
      <c r="Q21" s="409"/>
      <c r="R21" s="409"/>
      <c r="S21" s="409"/>
      <c r="T21" s="409" t="s">
        <v>5314</v>
      </c>
      <c r="U21" s="4" t="s">
        <v>11466</v>
      </c>
      <c r="V21" s="7">
        <v>2750</v>
      </c>
      <c r="W21" s="148"/>
    </row>
    <row r="22" spans="1:23">
      <c r="A22" s="3">
        <f>ROW(22:22)-SUM(W$1:W22)</f>
        <v>17</v>
      </c>
      <c r="B22" s="232" t="s">
        <v>11470</v>
      </c>
      <c r="C22" s="232">
        <v>4591</v>
      </c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1196</v>
      </c>
      <c r="N22" s="6"/>
      <c r="O22" s="88" t="s">
        <v>2913</v>
      </c>
      <c r="P22" s="409" t="s">
        <v>5314</v>
      </c>
      <c r="Q22" s="409"/>
      <c r="R22" s="409"/>
      <c r="S22" s="409" t="s">
        <v>5314</v>
      </c>
      <c r="T22" s="409"/>
      <c r="U22" s="4" t="s">
        <v>11466</v>
      </c>
      <c r="V22" s="7">
        <v>2750</v>
      </c>
      <c r="W22" s="148"/>
    </row>
    <row r="23" spans="1:23">
      <c r="A23" s="603">
        <f>ROW(23:23)-SUM(W$1:W23)</f>
        <v>18</v>
      </c>
      <c r="B23" s="604" t="s">
        <v>907</v>
      </c>
      <c r="C23" s="604">
        <v>4591</v>
      </c>
      <c r="D23" s="605"/>
      <c r="E23" s="544"/>
      <c r="F23" s="545"/>
      <c r="G23" s="545"/>
      <c r="H23" s="545"/>
      <c r="I23" s="545"/>
      <c r="J23" s="545"/>
      <c r="K23" s="545"/>
      <c r="L23" s="545"/>
      <c r="M23" s="606" t="s">
        <v>908</v>
      </c>
      <c r="N23" s="607"/>
      <c r="O23" s="608" t="s">
        <v>2913</v>
      </c>
      <c r="P23" s="609" t="s">
        <v>5314</v>
      </c>
      <c r="Q23" s="609"/>
      <c r="R23" s="609"/>
      <c r="S23" s="609"/>
      <c r="T23" s="609" t="s">
        <v>5314</v>
      </c>
      <c r="U23" s="610" t="s">
        <v>11466</v>
      </c>
      <c r="V23" s="611">
        <v>6500</v>
      </c>
      <c r="W23" s="148"/>
    </row>
    <row r="24" spans="1:23">
      <c r="A24" s="603">
        <f>ROW(24:24)-SUM(W$1:W24)</f>
        <v>19</v>
      </c>
      <c r="B24" s="604" t="s">
        <v>11471</v>
      </c>
      <c r="C24" s="604">
        <v>4591</v>
      </c>
      <c r="D24" s="605"/>
      <c r="E24" s="544"/>
      <c r="F24" s="545"/>
      <c r="G24" s="545"/>
      <c r="H24" s="545"/>
      <c r="I24" s="545"/>
      <c r="J24" s="545"/>
      <c r="K24" s="545"/>
      <c r="L24" s="545"/>
      <c r="M24" s="606" t="s">
        <v>11468</v>
      </c>
      <c r="N24" s="607"/>
      <c r="O24" s="608" t="s">
        <v>2913</v>
      </c>
      <c r="P24" s="609" t="s">
        <v>5314</v>
      </c>
      <c r="Q24" s="609"/>
      <c r="R24" s="609"/>
      <c r="S24" s="609" t="s">
        <v>5314</v>
      </c>
      <c r="T24" s="609"/>
      <c r="U24" s="610" t="s">
        <v>11466</v>
      </c>
      <c r="V24" s="611">
        <v>7500</v>
      </c>
      <c r="W24" s="148"/>
    </row>
    <row r="25" spans="1:23">
      <c r="A25" s="603">
        <f>ROW(25:25)-SUM(W$1:W25)</f>
        <v>20</v>
      </c>
      <c r="B25" s="604" t="s">
        <v>11873</v>
      </c>
      <c r="C25" s="604">
        <v>4591</v>
      </c>
      <c r="D25" s="605"/>
      <c r="E25" s="544"/>
      <c r="F25" s="545"/>
      <c r="G25" s="545"/>
      <c r="H25" s="545"/>
      <c r="I25" s="545"/>
      <c r="J25" s="545"/>
      <c r="K25" s="545"/>
      <c r="L25" s="545"/>
      <c r="M25" s="606" t="s">
        <v>11875</v>
      </c>
      <c r="N25" s="607"/>
      <c r="O25" s="608" t="s">
        <v>2913</v>
      </c>
      <c r="P25" s="609" t="s">
        <v>5314</v>
      </c>
      <c r="Q25" s="609"/>
      <c r="R25" s="609"/>
      <c r="S25" s="609"/>
      <c r="T25" s="609" t="s">
        <v>5314</v>
      </c>
      <c r="U25" s="610" t="s">
        <v>11466</v>
      </c>
      <c r="V25" s="611">
        <v>6500</v>
      </c>
      <c r="W25" s="148"/>
    </row>
    <row r="26" spans="1:23">
      <c r="A26" s="603">
        <f>ROW(26:26)-SUM(W$1:W26)</f>
        <v>21</v>
      </c>
      <c r="B26" s="604" t="s">
        <v>11874</v>
      </c>
      <c r="C26" s="604">
        <v>4591</v>
      </c>
      <c r="D26" s="605"/>
      <c r="E26" s="544"/>
      <c r="F26" s="545"/>
      <c r="G26" s="545"/>
      <c r="H26" s="545"/>
      <c r="I26" s="545"/>
      <c r="J26" s="545"/>
      <c r="K26" s="545"/>
      <c r="L26" s="545"/>
      <c r="M26" s="606" t="s">
        <v>11876</v>
      </c>
      <c r="N26" s="607"/>
      <c r="O26" s="608" t="s">
        <v>2913</v>
      </c>
      <c r="P26" s="609" t="s">
        <v>5314</v>
      </c>
      <c r="Q26" s="609"/>
      <c r="R26" s="609"/>
      <c r="S26" s="609" t="s">
        <v>5314</v>
      </c>
      <c r="T26" s="609"/>
      <c r="U26" s="610" t="s">
        <v>11466</v>
      </c>
      <c r="V26" s="611">
        <v>6500</v>
      </c>
      <c r="W26" s="148"/>
    </row>
    <row r="27" spans="1:23">
      <c r="A27" s="744" t="s">
        <v>9016</v>
      </c>
      <c r="B27" s="747"/>
      <c r="C27" s="747"/>
      <c r="D27" s="747"/>
      <c r="E27" s="747"/>
      <c r="F27" s="747"/>
      <c r="G27" s="747"/>
      <c r="H27" s="747"/>
      <c r="I27" s="747"/>
      <c r="J27" s="747"/>
      <c r="K27" s="747"/>
      <c r="L27" s="747"/>
      <c r="M27" s="747"/>
      <c r="N27" s="747"/>
      <c r="O27" s="747"/>
      <c r="P27" s="747"/>
      <c r="Q27" s="747"/>
      <c r="R27" s="747"/>
      <c r="S27" s="747"/>
      <c r="T27" s="747"/>
      <c r="U27" s="747"/>
      <c r="V27" s="748"/>
      <c r="W27" s="148">
        <v>1</v>
      </c>
    </row>
    <row r="28" spans="1:23">
      <c r="A28" s="3">
        <f>ROW(28:28)-SUM(W$1:W28)</f>
        <v>22</v>
      </c>
      <c r="B28" s="232" t="s">
        <v>9017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9018</v>
      </c>
      <c r="N28" s="6"/>
      <c r="O28" s="88"/>
      <c r="P28" s="6"/>
      <c r="Q28" s="6"/>
      <c r="R28" s="6"/>
      <c r="S28" s="6"/>
      <c r="T28" s="410" t="s">
        <v>5314</v>
      </c>
      <c r="U28" s="70" t="s">
        <v>9082</v>
      </c>
      <c r="V28" s="7">
        <v>6800</v>
      </c>
      <c r="W28" s="148"/>
    </row>
    <row r="29" spans="1:23">
      <c r="A29" s="744" t="s">
        <v>9019</v>
      </c>
      <c r="B29" s="747"/>
      <c r="C29" s="747"/>
      <c r="D29" s="747"/>
      <c r="E29" s="747"/>
      <c r="F29" s="747"/>
      <c r="G29" s="747"/>
      <c r="H29" s="747"/>
      <c r="I29" s="747"/>
      <c r="J29" s="747"/>
      <c r="K29" s="747"/>
      <c r="L29" s="747"/>
      <c r="M29" s="747"/>
      <c r="N29" s="747"/>
      <c r="O29" s="747"/>
      <c r="P29" s="747"/>
      <c r="Q29" s="747"/>
      <c r="R29" s="747"/>
      <c r="S29" s="747"/>
      <c r="T29" s="747"/>
      <c r="U29" s="747"/>
      <c r="V29" s="748"/>
      <c r="W29" s="148">
        <v>1</v>
      </c>
    </row>
    <row r="30" spans="1:23">
      <c r="A30" s="3">
        <f>ROW(30:30)-SUM(W$1:W30)</f>
        <v>23</v>
      </c>
      <c r="B30" s="232" t="s">
        <v>9020</v>
      </c>
      <c r="C30" s="232" t="s">
        <v>9021</v>
      </c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9022</v>
      </c>
      <c r="N30" s="6"/>
      <c r="O30" s="88"/>
      <c r="P30" s="6"/>
      <c r="Q30" s="6"/>
      <c r="R30" s="6"/>
      <c r="S30" s="6"/>
      <c r="T30" s="410" t="s">
        <v>5314</v>
      </c>
      <c r="U30" s="70" t="s">
        <v>9081</v>
      </c>
      <c r="V30" s="105">
        <v>1260</v>
      </c>
      <c r="W30" s="148"/>
    </row>
    <row r="31" spans="1:23">
      <c r="A31" s="3">
        <f>ROW(31:31)-SUM(W$1:W31)</f>
        <v>24</v>
      </c>
      <c r="B31" s="232" t="s">
        <v>9023</v>
      </c>
      <c r="C31" s="232" t="s">
        <v>9044</v>
      </c>
      <c r="D31" s="241"/>
      <c r="E31" s="242"/>
      <c r="F31" s="243"/>
      <c r="G31" s="243"/>
      <c r="H31" s="243"/>
      <c r="I31" s="243"/>
      <c r="J31" s="243"/>
      <c r="K31" s="243"/>
      <c r="L31" s="243"/>
      <c r="M31" s="5" t="s">
        <v>9024</v>
      </c>
      <c r="N31" s="6"/>
      <c r="O31" s="88"/>
      <c r="P31" s="6"/>
      <c r="Q31" s="6"/>
      <c r="R31" s="6"/>
      <c r="S31" s="6"/>
      <c r="T31" s="410" t="s">
        <v>5314</v>
      </c>
      <c r="U31" s="413" t="s">
        <v>9081</v>
      </c>
      <c r="V31" s="414">
        <v>1290</v>
      </c>
      <c r="W31" s="148"/>
    </row>
    <row r="32" spans="1:23">
      <c r="A32" s="3">
        <f>ROW(32:32)-SUM(W$1:W32)</f>
        <v>25</v>
      </c>
      <c r="B32" s="232" t="s">
        <v>9025</v>
      </c>
      <c r="C32" s="232" t="s">
        <v>9026</v>
      </c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9027</v>
      </c>
      <c r="N32" s="6"/>
      <c r="O32" s="88"/>
      <c r="P32" s="6"/>
      <c r="Q32" s="6"/>
      <c r="R32" s="6"/>
      <c r="S32" s="6"/>
      <c r="T32" s="410" t="s">
        <v>5314</v>
      </c>
      <c r="U32" s="413" t="s">
        <v>9081</v>
      </c>
      <c r="V32" s="414">
        <v>1300</v>
      </c>
      <c r="W32" s="148"/>
    </row>
    <row r="33" spans="1:23">
      <c r="A33" s="3">
        <f>ROW(33:33)-SUM(W$1:W33)</f>
        <v>26</v>
      </c>
      <c r="B33" s="333" t="s">
        <v>9028</v>
      </c>
      <c r="C33" s="232" t="s">
        <v>9045</v>
      </c>
      <c r="D33" s="241"/>
      <c r="E33" s="242"/>
      <c r="F33" s="243"/>
      <c r="G33" s="243"/>
      <c r="H33" s="243"/>
      <c r="I33" s="243"/>
      <c r="J33" s="243"/>
      <c r="K33" s="243"/>
      <c r="L33" s="243"/>
      <c r="M33" s="5" t="s">
        <v>9029</v>
      </c>
      <c r="N33" s="6"/>
      <c r="O33" s="88"/>
      <c r="P33" s="6"/>
      <c r="Q33" s="6"/>
      <c r="R33" s="6"/>
      <c r="S33" s="6"/>
      <c r="T33" s="410" t="s">
        <v>5314</v>
      </c>
      <c r="U33" s="413" t="s">
        <v>9081</v>
      </c>
      <c r="V33" s="414">
        <v>1340</v>
      </c>
      <c r="W33" s="148"/>
    </row>
    <row r="34" spans="1:23">
      <c r="A34" s="3">
        <f>ROW(34:34)-SUM(W$1:W34)</f>
        <v>27</v>
      </c>
      <c r="B34" s="333" t="s">
        <v>9030</v>
      </c>
      <c r="C34" s="232">
        <v>4504</v>
      </c>
      <c r="D34" s="241"/>
      <c r="E34" s="242"/>
      <c r="F34" s="243"/>
      <c r="G34" s="243"/>
      <c r="H34" s="243"/>
      <c r="I34" s="243"/>
      <c r="J34" s="243"/>
      <c r="K34" s="243"/>
      <c r="L34" s="243"/>
      <c r="M34" s="5" t="s">
        <v>9031</v>
      </c>
      <c r="N34" s="6"/>
      <c r="O34" s="88"/>
      <c r="P34" s="6"/>
      <c r="Q34" s="6"/>
      <c r="R34" s="6"/>
      <c r="S34" s="6"/>
      <c r="T34" s="410" t="s">
        <v>5314</v>
      </c>
      <c r="U34" s="413" t="s">
        <v>9081</v>
      </c>
      <c r="V34" s="414">
        <v>1340</v>
      </c>
      <c r="W34" s="148"/>
    </row>
    <row r="35" spans="1:23">
      <c r="A35" s="3">
        <f>ROW(35:35)-SUM(W$1:W35)</f>
        <v>28</v>
      </c>
      <c r="B35" s="232" t="s">
        <v>9032</v>
      </c>
      <c r="C35" s="232">
        <v>4504</v>
      </c>
      <c r="D35" s="241"/>
      <c r="E35" s="242"/>
      <c r="F35" s="243"/>
      <c r="G35" s="243"/>
      <c r="H35" s="243"/>
      <c r="I35" s="243"/>
      <c r="J35" s="243"/>
      <c r="K35" s="243"/>
      <c r="L35" s="243"/>
      <c r="M35" s="5" t="s">
        <v>9033</v>
      </c>
      <c r="N35" s="6"/>
      <c r="O35" s="88"/>
      <c r="P35" s="6"/>
      <c r="Q35" s="6"/>
      <c r="R35" s="6"/>
      <c r="S35" s="6"/>
      <c r="T35" s="410" t="s">
        <v>5314</v>
      </c>
      <c r="U35" s="413" t="s">
        <v>9081</v>
      </c>
      <c r="V35" s="414">
        <v>1300</v>
      </c>
      <c r="W35" s="148"/>
    </row>
    <row r="36" spans="1:23">
      <c r="A36" s="3">
        <f>ROW(36:36)-SUM(W$1:W36)</f>
        <v>29</v>
      </c>
      <c r="B36" s="232" t="s">
        <v>9034</v>
      </c>
      <c r="C36" s="232">
        <v>4504</v>
      </c>
      <c r="D36" s="241"/>
      <c r="E36" s="242"/>
      <c r="F36" s="243"/>
      <c r="G36" s="243"/>
      <c r="H36" s="243"/>
      <c r="I36" s="243"/>
      <c r="J36" s="243"/>
      <c r="K36" s="243"/>
      <c r="L36" s="243"/>
      <c r="M36" s="5" t="s">
        <v>9035</v>
      </c>
      <c r="N36" s="6"/>
      <c r="O36" s="88"/>
      <c r="P36" s="6"/>
      <c r="Q36" s="6"/>
      <c r="R36" s="6"/>
      <c r="S36" s="6"/>
      <c r="T36" s="410" t="s">
        <v>5314</v>
      </c>
      <c r="U36" s="413" t="s">
        <v>9081</v>
      </c>
      <c r="V36" s="414">
        <v>1340</v>
      </c>
      <c r="W36" s="148"/>
    </row>
    <row r="37" spans="1:23">
      <c r="A37" s="3">
        <f>ROW(37:37)-SUM(W$1:W37)</f>
        <v>30</v>
      </c>
      <c r="B37" s="232" t="s">
        <v>9036</v>
      </c>
      <c r="C37" s="232">
        <v>4504</v>
      </c>
      <c r="D37" s="241"/>
      <c r="E37" s="242"/>
      <c r="F37" s="243"/>
      <c r="G37" s="243"/>
      <c r="H37" s="243"/>
      <c r="I37" s="243"/>
      <c r="J37" s="243"/>
      <c r="K37" s="243"/>
      <c r="L37" s="243"/>
      <c r="M37" s="5" t="s">
        <v>9037</v>
      </c>
      <c r="N37" s="6"/>
      <c r="O37" s="88"/>
      <c r="P37" s="6"/>
      <c r="Q37" s="6"/>
      <c r="R37" s="6"/>
      <c r="S37" s="6"/>
      <c r="T37" s="410" t="s">
        <v>5314</v>
      </c>
      <c r="U37" s="413" t="s">
        <v>9081</v>
      </c>
      <c r="V37" s="414">
        <v>1300</v>
      </c>
      <c r="W37" s="148"/>
    </row>
    <row r="38" spans="1:23">
      <c r="A38" s="3">
        <f>ROW(38:38)-SUM(W$1:W38)</f>
        <v>31</v>
      </c>
      <c r="B38" s="232" t="s">
        <v>9038</v>
      </c>
      <c r="C38" s="232">
        <v>4504</v>
      </c>
      <c r="D38" s="241"/>
      <c r="E38" s="242"/>
      <c r="F38" s="243"/>
      <c r="G38" s="243"/>
      <c r="H38" s="243"/>
      <c r="I38" s="243"/>
      <c r="J38" s="243"/>
      <c r="K38" s="243"/>
      <c r="L38" s="243"/>
      <c r="M38" s="5" t="s">
        <v>9039</v>
      </c>
      <c r="N38" s="6"/>
      <c r="O38" s="88"/>
      <c r="P38" s="6"/>
      <c r="Q38" s="6"/>
      <c r="R38" s="6"/>
      <c r="S38" s="6"/>
      <c r="T38" s="410" t="s">
        <v>5314</v>
      </c>
      <c r="U38" s="413" t="s">
        <v>9081</v>
      </c>
      <c r="V38" s="414">
        <v>1380</v>
      </c>
      <c r="W38" s="148"/>
    </row>
    <row r="39" spans="1:23">
      <c r="A39" s="744" t="s">
        <v>9040</v>
      </c>
      <c r="B39" s="747"/>
      <c r="C39" s="747"/>
      <c r="D39" s="747"/>
      <c r="E39" s="747"/>
      <c r="F39" s="747"/>
      <c r="G39" s="747"/>
      <c r="H39" s="747"/>
      <c r="I39" s="747"/>
      <c r="J39" s="747"/>
      <c r="K39" s="747"/>
      <c r="L39" s="747"/>
      <c r="M39" s="747"/>
      <c r="N39" s="747"/>
      <c r="O39" s="747"/>
      <c r="P39" s="747"/>
      <c r="Q39" s="747"/>
      <c r="R39" s="747"/>
      <c r="S39" s="747"/>
      <c r="T39" s="747"/>
      <c r="U39" s="747"/>
      <c r="V39" s="748"/>
      <c r="W39" s="148">
        <v>1</v>
      </c>
    </row>
    <row r="40" spans="1:23">
      <c r="A40" s="3">
        <f>ROW(40:40)-SUM(W$1:W40)</f>
        <v>32</v>
      </c>
      <c r="B40" s="232" t="s">
        <v>9041</v>
      </c>
      <c r="C40" s="232">
        <v>4549</v>
      </c>
      <c r="D40" s="241"/>
      <c r="E40" s="242"/>
      <c r="F40" s="243"/>
      <c r="G40" s="243"/>
      <c r="H40" s="243"/>
      <c r="I40" s="243"/>
      <c r="J40" s="243"/>
      <c r="K40" s="243"/>
      <c r="L40" s="243"/>
      <c r="M40" s="5" t="s">
        <v>2253</v>
      </c>
      <c r="N40" s="6"/>
      <c r="O40" s="88" t="s">
        <v>3249</v>
      </c>
      <c r="P40" s="410" t="s">
        <v>5314</v>
      </c>
      <c r="Q40" s="410"/>
      <c r="R40" s="410"/>
      <c r="S40" s="410"/>
      <c r="T40" s="410" t="s">
        <v>5314</v>
      </c>
      <c r="U40" s="70" t="s">
        <v>9094</v>
      </c>
      <c r="V40" s="7">
        <v>2450</v>
      </c>
      <c r="W40" s="148"/>
    </row>
    <row r="41" spans="1:23">
      <c r="A41" s="3">
        <f>ROW(41:41)-SUM(W$1:W41)</f>
        <v>33</v>
      </c>
      <c r="B41" s="232" t="s">
        <v>9042</v>
      </c>
      <c r="C41" s="232" t="s">
        <v>9043</v>
      </c>
      <c r="D41" s="241"/>
      <c r="E41" s="242"/>
      <c r="F41" s="243"/>
      <c r="G41" s="243"/>
      <c r="H41" s="243"/>
      <c r="I41" s="243"/>
      <c r="J41" s="243"/>
      <c r="K41" s="243"/>
      <c r="L41" s="243"/>
      <c r="M41" s="5" t="s">
        <v>2254</v>
      </c>
      <c r="N41" s="6"/>
      <c r="O41" s="88" t="s">
        <v>3249</v>
      </c>
      <c r="P41" s="410" t="s">
        <v>5314</v>
      </c>
      <c r="Q41" s="410"/>
      <c r="R41" s="410"/>
      <c r="S41" s="410"/>
      <c r="T41" s="410" t="s">
        <v>5314</v>
      </c>
      <c r="U41" s="70" t="s">
        <v>9094</v>
      </c>
      <c r="V41" s="7">
        <v>2500</v>
      </c>
      <c r="W41" s="148"/>
    </row>
    <row r="42" spans="1:23">
      <c r="A42" s="3">
        <f>ROW(42:42)-SUM(W$1:W42)</f>
        <v>34</v>
      </c>
      <c r="B42" s="232" t="s">
        <v>9046</v>
      </c>
      <c r="C42" s="232">
        <v>4549</v>
      </c>
      <c r="D42" s="241"/>
      <c r="E42" s="242"/>
      <c r="F42" s="243"/>
      <c r="G42" s="243"/>
      <c r="H42" s="243"/>
      <c r="I42" s="243"/>
      <c r="J42" s="243"/>
      <c r="K42" s="243"/>
      <c r="L42" s="243"/>
      <c r="M42" s="5" t="s">
        <v>2255</v>
      </c>
      <c r="N42" s="6"/>
      <c r="O42" s="88" t="s">
        <v>3249</v>
      </c>
      <c r="P42" s="410" t="s">
        <v>5314</v>
      </c>
      <c r="Q42" s="410"/>
      <c r="R42" s="410"/>
      <c r="S42" s="410" t="s">
        <v>5314</v>
      </c>
      <c r="T42" s="410"/>
      <c r="U42" s="70" t="s">
        <v>9094</v>
      </c>
      <c r="V42" s="7">
        <v>2500</v>
      </c>
      <c r="W42" s="148"/>
    </row>
    <row r="43" spans="1:23">
      <c r="A43" s="3">
        <f>ROW(43:43)-SUM(W$1:W43)</f>
        <v>35</v>
      </c>
      <c r="B43" s="232" t="s">
        <v>9047</v>
      </c>
      <c r="C43" s="232">
        <v>4549</v>
      </c>
      <c r="D43" s="241"/>
      <c r="E43" s="242"/>
      <c r="F43" s="243"/>
      <c r="G43" s="243"/>
      <c r="H43" s="243"/>
      <c r="I43" s="243"/>
      <c r="J43" s="243"/>
      <c r="K43" s="243"/>
      <c r="L43" s="243"/>
      <c r="M43" s="5" t="s">
        <v>2256</v>
      </c>
      <c r="N43" s="6"/>
      <c r="O43" s="88" t="s">
        <v>3249</v>
      </c>
      <c r="P43" s="410" t="s">
        <v>5314</v>
      </c>
      <c r="Q43" s="410"/>
      <c r="R43" s="410"/>
      <c r="S43" s="410"/>
      <c r="T43" s="410" t="s">
        <v>5314</v>
      </c>
      <c r="U43" s="70" t="s">
        <v>9094</v>
      </c>
      <c r="V43" s="7">
        <v>2500</v>
      </c>
      <c r="W43" s="148"/>
    </row>
    <row r="44" spans="1:23">
      <c r="A44" s="3">
        <f>ROW(44:44)-SUM(W$1:W44)</f>
        <v>36</v>
      </c>
      <c r="B44" s="232" t="s">
        <v>9048</v>
      </c>
      <c r="C44" s="232" t="s">
        <v>9049</v>
      </c>
      <c r="D44" s="241"/>
      <c r="E44" s="242"/>
      <c r="F44" s="243"/>
      <c r="G44" s="243"/>
      <c r="H44" s="243"/>
      <c r="I44" s="243"/>
      <c r="J44" s="243"/>
      <c r="K44" s="243"/>
      <c r="L44" s="243"/>
      <c r="M44" s="5" t="s">
        <v>2257</v>
      </c>
      <c r="N44" s="6"/>
      <c r="O44" s="88" t="s">
        <v>3249</v>
      </c>
      <c r="P44" s="410" t="s">
        <v>5314</v>
      </c>
      <c r="Q44" s="410"/>
      <c r="R44" s="410"/>
      <c r="S44" s="410"/>
      <c r="T44" s="410" t="s">
        <v>5314</v>
      </c>
      <c r="U44" s="70" t="s">
        <v>9094</v>
      </c>
      <c r="V44" s="7">
        <v>2550</v>
      </c>
      <c r="W44" s="148"/>
    </row>
    <row r="45" spans="1:23">
      <c r="A45" s="3">
        <f>ROW(45:45)-SUM(W$1:W45)</f>
        <v>37</v>
      </c>
      <c r="B45" s="232" t="s">
        <v>9050</v>
      </c>
      <c r="C45" s="232">
        <v>4549</v>
      </c>
      <c r="D45" s="241"/>
      <c r="E45" s="242"/>
      <c r="F45" s="243"/>
      <c r="G45" s="243"/>
      <c r="H45" s="243"/>
      <c r="I45" s="243"/>
      <c r="J45" s="243"/>
      <c r="K45" s="243"/>
      <c r="L45" s="243"/>
      <c r="M45" s="5" t="s">
        <v>2258</v>
      </c>
      <c r="N45" s="6"/>
      <c r="O45" s="88" t="s">
        <v>3249</v>
      </c>
      <c r="P45" s="410" t="s">
        <v>5314</v>
      </c>
      <c r="Q45" s="410"/>
      <c r="R45" s="410"/>
      <c r="S45" s="410" t="s">
        <v>5314</v>
      </c>
      <c r="T45" s="410"/>
      <c r="U45" s="70" t="s">
        <v>9094</v>
      </c>
      <c r="V45" s="7">
        <v>2550</v>
      </c>
      <c r="W45" s="148"/>
    </row>
    <row r="46" spans="1:23">
      <c r="A46" s="3">
        <f>ROW(46:46)-SUM(W$1:W46)</f>
        <v>38</v>
      </c>
      <c r="B46" s="232" t="s">
        <v>9051</v>
      </c>
      <c r="C46" s="232">
        <v>4549</v>
      </c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2259</v>
      </c>
      <c r="N46" s="6"/>
      <c r="O46" s="88" t="s">
        <v>3249</v>
      </c>
      <c r="P46" s="410" t="s">
        <v>5314</v>
      </c>
      <c r="Q46" s="410"/>
      <c r="R46" s="410"/>
      <c r="S46" s="410"/>
      <c r="T46" s="410" t="s">
        <v>5314</v>
      </c>
      <c r="U46" s="70" t="s">
        <v>9094</v>
      </c>
      <c r="V46" s="7">
        <v>2550</v>
      </c>
      <c r="W46" s="148"/>
    </row>
    <row r="47" spans="1:23">
      <c r="A47" s="3">
        <f>ROW(47:47)-SUM(W$1:W47)</f>
        <v>39</v>
      </c>
      <c r="B47" s="232" t="s">
        <v>9052</v>
      </c>
      <c r="C47" s="232">
        <v>4549</v>
      </c>
      <c r="D47" s="241"/>
      <c r="E47" s="242"/>
      <c r="F47" s="243"/>
      <c r="G47" s="243"/>
      <c r="H47" s="243"/>
      <c r="I47" s="243"/>
      <c r="J47" s="243"/>
      <c r="K47" s="243"/>
      <c r="L47" s="243"/>
      <c r="M47" s="5" t="s">
        <v>2260</v>
      </c>
      <c r="N47" s="6"/>
      <c r="O47" s="88" t="s">
        <v>3249</v>
      </c>
      <c r="P47" s="410" t="s">
        <v>5314</v>
      </c>
      <c r="Q47" s="410"/>
      <c r="R47" s="410"/>
      <c r="S47" s="410"/>
      <c r="T47" s="410" t="s">
        <v>5314</v>
      </c>
      <c r="U47" s="70" t="s">
        <v>9094</v>
      </c>
      <c r="V47" s="7">
        <v>2500</v>
      </c>
      <c r="W47" s="148"/>
    </row>
    <row r="48" spans="1:23">
      <c r="A48" s="3">
        <f>ROW(48:48)-SUM(W$1:W48)</f>
        <v>40</v>
      </c>
      <c r="B48" s="232" t="s">
        <v>9096</v>
      </c>
      <c r="C48" s="232">
        <v>4549</v>
      </c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2261</v>
      </c>
      <c r="N48" s="6"/>
      <c r="O48" s="88" t="s">
        <v>3249</v>
      </c>
      <c r="P48" s="410" t="s">
        <v>5314</v>
      </c>
      <c r="Q48" s="410"/>
      <c r="R48" s="410"/>
      <c r="S48" s="410"/>
      <c r="T48" s="410" t="s">
        <v>5314</v>
      </c>
      <c r="U48" s="70" t="s">
        <v>9094</v>
      </c>
      <c r="V48" s="7">
        <v>2800</v>
      </c>
      <c r="W48" s="148"/>
    </row>
    <row r="49" spans="1:23">
      <c r="A49" s="3">
        <f>ROW(49:49)-SUM(W$1:W49)</f>
        <v>41</v>
      </c>
      <c r="B49" s="232" t="s">
        <v>9097</v>
      </c>
      <c r="C49" s="232">
        <v>4549</v>
      </c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2262</v>
      </c>
      <c r="N49" s="6"/>
      <c r="O49" s="88" t="s">
        <v>3249</v>
      </c>
      <c r="P49" s="410" t="s">
        <v>5314</v>
      </c>
      <c r="Q49" s="410"/>
      <c r="R49" s="410"/>
      <c r="S49" s="410" t="s">
        <v>5314</v>
      </c>
      <c r="T49" s="410"/>
      <c r="U49" s="70" t="s">
        <v>9094</v>
      </c>
      <c r="V49" s="7">
        <v>2800</v>
      </c>
      <c r="W49" s="148"/>
    </row>
    <row r="50" spans="1:23">
      <c r="A50" s="3">
        <f>ROW(50:50)-SUM(W$1:W50)</f>
        <v>42</v>
      </c>
      <c r="B50" s="232" t="s">
        <v>9098</v>
      </c>
      <c r="C50" s="232">
        <v>4549</v>
      </c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2263</v>
      </c>
      <c r="N50" s="6"/>
      <c r="O50" s="88" t="s">
        <v>3249</v>
      </c>
      <c r="P50" s="410" t="s">
        <v>5314</v>
      </c>
      <c r="Q50" s="410"/>
      <c r="R50" s="410"/>
      <c r="S50" s="410"/>
      <c r="T50" s="410" t="s">
        <v>5314</v>
      </c>
      <c r="U50" s="70" t="s">
        <v>9094</v>
      </c>
      <c r="V50" s="7">
        <v>2800</v>
      </c>
      <c r="W50" s="148"/>
    </row>
    <row r="51" spans="1:23">
      <c r="A51" s="3">
        <f>ROW(51:51)-SUM(W$1:W51)</f>
        <v>43</v>
      </c>
      <c r="B51" s="232" t="s">
        <v>9099</v>
      </c>
      <c r="C51" s="232">
        <v>4549</v>
      </c>
      <c r="D51" s="241"/>
      <c r="E51" s="242"/>
      <c r="F51" s="243"/>
      <c r="G51" s="243"/>
      <c r="H51" s="243"/>
      <c r="I51" s="243"/>
      <c r="J51" s="243"/>
      <c r="K51" s="243"/>
      <c r="L51" s="243"/>
      <c r="M51" s="5" t="s">
        <v>2264</v>
      </c>
      <c r="N51" s="6"/>
      <c r="O51" s="88" t="s">
        <v>3249</v>
      </c>
      <c r="P51" s="410" t="s">
        <v>5314</v>
      </c>
      <c r="Q51" s="410"/>
      <c r="R51" s="410"/>
      <c r="S51" s="410"/>
      <c r="T51" s="410" t="s">
        <v>5314</v>
      </c>
      <c r="U51" s="70" t="s">
        <v>9094</v>
      </c>
      <c r="V51" s="7">
        <v>2850</v>
      </c>
      <c r="W51" s="148"/>
    </row>
    <row r="52" spans="1:23" s="653" customFormat="1">
      <c r="A52" s="649">
        <f>ROW(52:52)-SUM(W$1:W52)</f>
        <v>44</v>
      </c>
      <c r="B52" s="656" t="s">
        <v>13123</v>
      </c>
      <c r="C52" s="656">
        <v>4549</v>
      </c>
      <c r="D52" s="241"/>
      <c r="E52" s="242"/>
      <c r="F52" s="243"/>
      <c r="G52" s="243"/>
      <c r="H52" s="243"/>
      <c r="I52" s="243"/>
      <c r="J52" s="243"/>
      <c r="K52" s="243"/>
      <c r="L52" s="243"/>
      <c r="M52" s="650" t="s">
        <v>13122</v>
      </c>
      <c r="N52" s="651"/>
      <c r="O52" s="88" t="s">
        <v>3249</v>
      </c>
      <c r="P52" s="410" t="s">
        <v>5314</v>
      </c>
      <c r="Q52" s="410"/>
      <c r="R52" s="410"/>
      <c r="S52" s="410" t="s">
        <v>5314</v>
      </c>
      <c r="T52" s="410"/>
      <c r="U52" s="70" t="s">
        <v>9094</v>
      </c>
      <c r="V52" s="7">
        <v>2850</v>
      </c>
      <c r="W52" s="655"/>
    </row>
    <row r="53" spans="1:23">
      <c r="A53" s="744" t="s">
        <v>9053</v>
      </c>
      <c r="B53" s="745"/>
      <c r="C53" s="745"/>
      <c r="D53" s="745"/>
      <c r="E53" s="745"/>
      <c r="F53" s="745"/>
      <c r="G53" s="745"/>
      <c r="H53" s="745"/>
      <c r="I53" s="745"/>
      <c r="J53" s="745"/>
      <c r="K53" s="745"/>
      <c r="L53" s="745"/>
      <c r="M53" s="745"/>
      <c r="N53" s="745"/>
      <c r="O53" s="745"/>
      <c r="P53" s="745"/>
      <c r="Q53" s="745"/>
      <c r="R53" s="745"/>
      <c r="S53" s="745"/>
      <c r="T53" s="745"/>
      <c r="U53" s="745"/>
      <c r="V53" s="746"/>
      <c r="W53" s="148">
        <v>1</v>
      </c>
    </row>
    <row r="54" spans="1:23">
      <c r="A54" s="3">
        <f>ROW(54:54)-SUM(W$1:W54)</f>
        <v>45</v>
      </c>
      <c r="B54" s="232" t="s">
        <v>9054</v>
      </c>
      <c r="C54" s="232" t="s">
        <v>9080</v>
      </c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9055</v>
      </c>
      <c r="N54" s="6"/>
      <c r="O54" s="88"/>
      <c r="P54" s="410"/>
      <c r="Q54" s="410"/>
      <c r="R54" s="410"/>
      <c r="S54" s="410"/>
      <c r="T54" s="410" t="s">
        <v>5314</v>
      </c>
      <c r="U54" s="70" t="s">
        <v>9084</v>
      </c>
      <c r="V54" s="7">
        <v>1160</v>
      </c>
      <c r="W54" s="148"/>
    </row>
    <row r="55" spans="1:23">
      <c r="A55" s="3">
        <f>ROW(55:55)-SUM(W$1:W55)</f>
        <v>46</v>
      </c>
      <c r="B55" s="232" t="s">
        <v>9064</v>
      </c>
      <c r="C55" s="232">
        <v>4500</v>
      </c>
      <c r="D55" s="241"/>
      <c r="E55" s="242"/>
      <c r="F55" s="243"/>
      <c r="G55" s="243"/>
      <c r="H55" s="243"/>
      <c r="I55" s="243"/>
      <c r="J55" s="243"/>
      <c r="K55" s="243"/>
      <c r="L55" s="243"/>
      <c r="M55" s="5" t="s">
        <v>9056</v>
      </c>
      <c r="N55" s="6"/>
      <c r="O55" s="88"/>
      <c r="P55" s="410"/>
      <c r="Q55" s="410"/>
      <c r="R55" s="410"/>
      <c r="S55" s="410"/>
      <c r="T55" s="410" t="s">
        <v>5314</v>
      </c>
      <c r="U55" s="70" t="s">
        <v>9084</v>
      </c>
      <c r="V55" s="7">
        <v>1190</v>
      </c>
      <c r="W55" s="148"/>
    </row>
    <row r="56" spans="1:23">
      <c r="A56" s="3">
        <f>ROW(56:56)-SUM(W$1:W56)</f>
        <v>47</v>
      </c>
      <c r="B56" s="232" t="s">
        <v>9065</v>
      </c>
      <c r="C56" s="232" t="s">
        <v>9083</v>
      </c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9057</v>
      </c>
      <c r="N56" s="6"/>
      <c r="O56" s="88"/>
      <c r="P56" s="410"/>
      <c r="Q56" s="410"/>
      <c r="R56" s="410"/>
      <c r="S56" s="410"/>
      <c r="T56" s="410" t="s">
        <v>5314</v>
      </c>
      <c r="U56" s="70" t="s">
        <v>9084</v>
      </c>
      <c r="V56" s="7">
        <v>1200</v>
      </c>
      <c r="W56" s="148"/>
    </row>
    <row r="57" spans="1:23">
      <c r="A57" s="3">
        <f>ROW(57:57)-SUM(W$1:W57)</f>
        <v>48</v>
      </c>
      <c r="B57" s="232" t="s">
        <v>9066</v>
      </c>
      <c r="C57" s="232" t="s">
        <v>9083</v>
      </c>
      <c r="D57" s="241"/>
      <c r="E57" s="242"/>
      <c r="F57" s="243"/>
      <c r="G57" s="243"/>
      <c r="H57" s="243"/>
      <c r="I57" s="243"/>
      <c r="J57" s="243"/>
      <c r="K57" s="243"/>
      <c r="L57" s="243"/>
      <c r="M57" s="5" t="s">
        <v>9058</v>
      </c>
      <c r="N57" s="6"/>
      <c r="O57" s="88"/>
      <c r="P57" s="410"/>
      <c r="Q57" s="410"/>
      <c r="R57" s="410"/>
      <c r="S57" s="410"/>
      <c r="T57" s="410" t="s">
        <v>5314</v>
      </c>
      <c r="U57" s="70" t="s">
        <v>9084</v>
      </c>
      <c r="V57" s="7">
        <v>1280</v>
      </c>
      <c r="W57" s="148"/>
    </row>
    <row r="58" spans="1:23">
      <c r="A58" s="3">
        <f>ROW(58:58)-SUM(W$1:W58)</f>
        <v>49</v>
      </c>
      <c r="B58" s="232" t="s">
        <v>9067</v>
      </c>
      <c r="C58" s="232" t="s">
        <v>9091</v>
      </c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9059</v>
      </c>
      <c r="N58" s="6"/>
      <c r="O58" s="88"/>
      <c r="P58" s="410"/>
      <c r="Q58" s="410"/>
      <c r="R58" s="410"/>
      <c r="S58" s="410"/>
      <c r="T58" s="410" t="s">
        <v>5314</v>
      </c>
      <c r="U58" s="70" t="s">
        <v>9084</v>
      </c>
      <c r="V58" s="7">
        <v>1230</v>
      </c>
      <c r="W58" s="148"/>
    </row>
    <row r="59" spans="1:23">
      <c r="A59" s="3">
        <f>ROW(59:59)-SUM(W$1:W59)</f>
        <v>50</v>
      </c>
      <c r="B59" s="232" t="s">
        <v>9068</v>
      </c>
      <c r="C59" s="232">
        <v>4500</v>
      </c>
      <c r="D59" s="241"/>
      <c r="E59" s="242"/>
      <c r="F59" s="243"/>
      <c r="G59" s="243"/>
      <c r="H59" s="243"/>
      <c r="I59" s="243"/>
      <c r="J59" s="243"/>
      <c r="K59" s="243"/>
      <c r="L59" s="243"/>
      <c r="M59" s="5" t="s">
        <v>9060</v>
      </c>
      <c r="N59" s="6"/>
      <c r="O59" s="88"/>
      <c r="P59" s="410"/>
      <c r="Q59" s="410"/>
      <c r="R59" s="410"/>
      <c r="S59" s="410"/>
      <c r="T59" s="410" t="s">
        <v>5314</v>
      </c>
      <c r="U59" s="70" t="s">
        <v>9084</v>
      </c>
      <c r="V59" s="7">
        <v>1240</v>
      </c>
      <c r="W59" s="148"/>
    </row>
    <row r="60" spans="1:23">
      <c r="A60" s="3">
        <f>ROW(60:60)-SUM(W$1:W60)</f>
        <v>51</v>
      </c>
      <c r="B60" s="232" t="s">
        <v>9069</v>
      </c>
      <c r="C60" s="232">
        <v>4500</v>
      </c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9061</v>
      </c>
      <c r="N60" s="6"/>
      <c r="O60" s="88"/>
      <c r="P60" s="410"/>
      <c r="Q60" s="410"/>
      <c r="R60" s="410"/>
      <c r="S60" s="410"/>
      <c r="T60" s="410" t="s">
        <v>5314</v>
      </c>
      <c r="U60" s="70" t="s">
        <v>9084</v>
      </c>
      <c r="V60" s="7">
        <v>1200</v>
      </c>
      <c r="W60" s="148"/>
    </row>
    <row r="61" spans="1:23">
      <c r="A61" s="3">
        <f>ROW(61:61)-SUM(W$1:W61)</f>
        <v>52</v>
      </c>
      <c r="B61" s="232" t="s">
        <v>9070</v>
      </c>
      <c r="C61" s="232">
        <v>4500</v>
      </c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9062</v>
      </c>
      <c r="N61" s="6"/>
      <c r="O61" s="88"/>
      <c r="P61" s="410"/>
      <c r="Q61" s="410"/>
      <c r="R61" s="410"/>
      <c r="S61" s="410"/>
      <c r="T61" s="410" t="s">
        <v>5314</v>
      </c>
      <c r="U61" s="70" t="s">
        <v>9084</v>
      </c>
      <c r="V61" s="7">
        <v>1320</v>
      </c>
      <c r="W61" s="148"/>
    </row>
    <row r="62" spans="1:23">
      <c r="A62" s="3">
        <f>ROW(62:62)-SUM(W$1:W62)</f>
        <v>53</v>
      </c>
      <c r="B62" s="232" t="s">
        <v>9071</v>
      </c>
      <c r="C62" s="232">
        <v>4500</v>
      </c>
      <c r="D62" s="241"/>
      <c r="E62" s="242"/>
      <c r="F62" s="243"/>
      <c r="G62" s="243"/>
      <c r="H62" s="243"/>
      <c r="I62" s="243"/>
      <c r="J62" s="243"/>
      <c r="K62" s="243"/>
      <c r="L62" s="243"/>
      <c r="M62" s="5" t="s">
        <v>9063</v>
      </c>
      <c r="N62" s="6"/>
      <c r="O62" s="88"/>
      <c r="P62" s="410" t="s">
        <v>5314</v>
      </c>
      <c r="Q62" s="410"/>
      <c r="R62" s="410"/>
      <c r="S62" s="410"/>
      <c r="T62" s="410" t="s">
        <v>5314</v>
      </c>
      <c r="U62" s="70" t="s">
        <v>9084</v>
      </c>
      <c r="V62" s="7">
        <v>1240</v>
      </c>
      <c r="W62" s="148"/>
    </row>
    <row r="63" spans="1:23">
      <c r="A63" s="3">
        <f>ROW(63:63)-SUM(W$1:W63)</f>
        <v>54</v>
      </c>
      <c r="B63" s="232" t="s">
        <v>9072</v>
      </c>
      <c r="C63" s="232">
        <v>4500</v>
      </c>
      <c r="D63" s="241"/>
      <c r="E63" s="242"/>
      <c r="F63" s="243"/>
      <c r="G63" s="243"/>
      <c r="H63" s="243"/>
      <c r="I63" s="243"/>
      <c r="J63" s="243"/>
      <c r="K63" s="243"/>
      <c r="L63" s="243"/>
      <c r="M63" s="5" t="s">
        <v>9079</v>
      </c>
      <c r="N63" s="6"/>
      <c r="O63" s="88"/>
      <c r="P63" s="410" t="s">
        <v>5314</v>
      </c>
      <c r="Q63" s="410"/>
      <c r="R63" s="410"/>
      <c r="S63" s="410"/>
      <c r="T63" s="410" t="s">
        <v>5314</v>
      </c>
      <c r="U63" s="70" t="s">
        <v>9084</v>
      </c>
      <c r="V63" s="7">
        <v>1200</v>
      </c>
      <c r="W63" s="148"/>
    </row>
    <row r="64" spans="1:23">
      <c r="A64" s="3">
        <f>ROW(64:64)-SUM(W$1:W64)</f>
        <v>55</v>
      </c>
      <c r="B64" s="232" t="s">
        <v>9073</v>
      </c>
      <c r="C64" s="232">
        <v>4500</v>
      </c>
      <c r="D64" s="241"/>
      <c r="E64" s="242"/>
      <c r="F64" s="243"/>
      <c r="G64" s="243"/>
      <c r="H64" s="243"/>
      <c r="I64" s="243"/>
      <c r="J64" s="243"/>
      <c r="K64" s="243"/>
      <c r="L64" s="243"/>
      <c r="M64" s="5" t="s">
        <v>9085</v>
      </c>
      <c r="N64" s="6"/>
      <c r="O64" s="88"/>
      <c r="P64" s="410" t="s">
        <v>5314</v>
      </c>
      <c r="Q64" s="410"/>
      <c r="R64" s="410"/>
      <c r="S64" s="410"/>
      <c r="T64" s="410" t="s">
        <v>5314</v>
      </c>
      <c r="U64" s="70" t="s">
        <v>9084</v>
      </c>
      <c r="V64" s="7">
        <v>1320</v>
      </c>
      <c r="W64" s="148"/>
    </row>
    <row r="65" spans="1:23">
      <c r="A65" s="3">
        <f>ROW(65:65)-SUM(W$1:W65)</f>
        <v>56</v>
      </c>
      <c r="B65" s="232" t="s">
        <v>9074</v>
      </c>
      <c r="C65" s="232">
        <v>4500</v>
      </c>
      <c r="D65" s="241"/>
      <c r="E65" s="242"/>
      <c r="F65" s="243"/>
      <c r="G65" s="243"/>
      <c r="H65" s="243"/>
      <c r="I65" s="243"/>
      <c r="J65" s="243"/>
      <c r="K65" s="243"/>
      <c r="L65" s="243"/>
      <c r="M65" s="5" t="s">
        <v>9089</v>
      </c>
      <c r="N65" s="6"/>
      <c r="O65" s="88"/>
      <c r="P65" s="410" t="s">
        <v>5314</v>
      </c>
      <c r="Q65" s="410"/>
      <c r="R65" s="410"/>
      <c r="S65" s="410"/>
      <c r="T65" s="410" t="s">
        <v>5314</v>
      </c>
      <c r="U65" s="70" t="s">
        <v>9084</v>
      </c>
      <c r="V65" s="7">
        <v>1280</v>
      </c>
      <c r="W65" s="148"/>
    </row>
    <row r="66" spans="1:23">
      <c r="A66" s="3">
        <f>ROW(66:66)-SUM(W$1:W66)</f>
        <v>57</v>
      </c>
      <c r="B66" s="232" t="s">
        <v>9075</v>
      </c>
      <c r="C66" s="232">
        <v>4500</v>
      </c>
      <c r="D66" s="241"/>
      <c r="E66" s="242"/>
      <c r="F66" s="243"/>
      <c r="G66" s="243"/>
      <c r="H66" s="243"/>
      <c r="I66" s="243"/>
      <c r="J66" s="243"/>
      <c r="K66" s="243"/>
      <c r="L66" s="243"/>
      <c r="M66" s="5" t="s">
        <v>9090</v>
      </c>
      <c r="N66" s="6"/>
      <c r="O66" s="88"/>
      <c r="P66" s="410" t="s">
        <v>5314</v>
      </c>
      <c r="Q66" s="410"/>
      <c r="R66" s="410"/>
      <c r="S66" s="410"/>
      <c r="T66" s="410" t="s">
        <v>5314</v>
      </c>
      <c r="U66" s="70" t="s">
        <v>9084</v>
      </c>
      <c r="V66" s="7">
        <v>1270</v>
      </c>
      <c r="W66" s="148"/>
    </row>
    <row r="67" spans="1:23">
      <c r="A67" s="3">
        <f>ROW(67:67)-SUM(W$1:W67)</f>
        <v>58</v>
      </c>
      <c r="B67" s="232" t="s">
        <v>9076</v>
      </c>
      <c r="C67" s="232">
        <v>4500</v>
      </c>
      <c r="D67" s="241"/>
      <c r="E67" s="242"/>
      <c r="F67" s="243"/>
      <c r="G67" s="243"/>
      <c r="H67" s="243"/>
      <c r="I67" s="243"/>
      <c r="J67" s="243"/>
      <c r="K67" s="243"/>
      <c r="L67" s="243"/>
      <c r="M67" s="5" t="s">
        <v>9086</v>
      </c>
      <c r="N67" s="6"/>
      <c r="O67" s="88"/>
      <c r="P67" s="410" t="s">
        <v>5314</v>
      </c>
      <c r="Q67" s="410"/>
      <c r="R67" s="410"/>
      <c r="S67" s="410"/>
      <c r="T67" s="410" t="s">
        <v>5314</v>
      </c>
      <c r="U67" s="70" t="s">
        <v>9084</v>
      </c>
      <c r="V67" s="7">
        <v>1270</v>
      </c>
      <c r="W67" s="148"/>
    </row>
    <row r="68" spans="1:23">
      <c r="A68" s="3">
        <f>ROW(68:68)-SUM(W$1:W68)</f>
        <v>59</v>
      </c>
      <c r="B68" s="232" t="s">
        <v>9077</v>
      </c>
      <c r="C68" s="232">
        <v>4500</v>
      </c>
      <c r="D68" s="241"/>
      <c r="E68" s="242"/>
      <c r="F68" s="243"/>
      <c r="G68" s="243"/>
      <c r="H68" s="243"/>
      <c r="I68" s="243"/>
      <c r="J68" s="243"/>
      <c r="K68" s="243"/>
      <c r="L68" s="243"/>
      <c r="M68" s="5" t="s">
        <v>9087</v>
      </c>
      <c r="N68" s="6"/>
      <c r="O68" s="88"/>
      <c r="P68" s="410" t="s">
        <v>5314</v>
      </c>
      <c r="Q68" s="410"/>
      <c r="R68" s="410"/>
      <c r="S68" s="410"/>
      <c r="T68" s="410" t="s">
        <v>5314</v>
      </c>
      <c r="U68" s="70" t="s">
        <v>9084</v>
      </c>
      <c r="V68" s="7">
        <v>1360</v>
      </c>
      <c r="W68" s="148"/>
    </row>
    <row r="69" spans="1:23">
      <c r="A69" s="3">
        <f>ROW(69:69)-SUM(W$1:W69)</f>
        <v>60</v>
      </c>
      <c r="B69" s="232" t="s">
        <v>9078</v>
      </c>
      <c r="C69" s="232">
        <v>4500</v>
      </c>
      <c r="D69" s="241"/>
      <c r="E69" s="242"/>
      <c r="F69" s="243"/>
      <c r="G69" s="243"/>
      <c r="H69" s="243"/>
      <c r="I69" s="243"/>
      <c r="J69" s="243"/>
      <c r="K69" s="243"/>
      <c r="L69" s="243"/>
      <c r="M69" s="5" t="s">
        <v>9088</v>
      </c>
      <c r="N69" s="6"/>
      <c r="O69" s="88"/>
      <c r="P69" s="410"/>
      <c r="Q69" s="410"/>
      <c r="R69" s="410"/>
      <c r="S69" s="410"/>
      <c r="T69" s="410" t="s">
        <v>5314</v>
      </c>
      <c r="U69" s="70" t="s">
        <v>9576</v>
      </c>
      <c r="V69" s="7">
        <v>1310</v>
      </c>
      <c r="W69" s="148"/>
    </row>
    <row r="70" spans="1:23">
      <c r="A70" s="3">
        <f>ROW(70:70)-SUM(W$1:W70)</f>
        <v>61</v>
      </c>
      <c r="B70" s="232" t="s">
        <v>9092</v>
      </c>
      <c r="C70" s="232"/>
      <c r="D70" s="241"/>
      <c r="E70" s="242"/>
      <c r="F70" s="243"/>
      <c r="G70" s="243"/>
      <c r="H70" s="243"/>
      <c r="I70" s="243"/>
      <c r="J70" s="243"/>
      <c r="K70" s="243"/>
      <c r="L70" s="243"/>
      <c r="M70" s="5" t="s">
        <v>9093</v>
      </c>
      <c r="N70" s="6"/>
      <c r="O70" s="88"/>
      <c r="P70" s="410" t="s">
        <v>5314</v>
      </c>
      <c r="Q70" s="410"/>
      <c r="R70" s="410"/>
      <c r="S70" s="410"/>
      <c r="T70" s="410" t="s">
        <v>5314</v>
      </c>
      <c r="U70" s="70" t="s">
        <v>9084</v>
      </c>
      <c r="V70" s="7">
        <v>4200</v>
      </c>
      <c r="W70" s="148"/>
    </row>
    <row r="71" spans="1:23">
      <c r="A71" s="744" t="s">
        <v>9095</v>
      </c>
      <c r="B71" s="745"/>
      <c r="C71" s="745"/>
      <c r="D71" s="745"/>
      <c r="E71" s="745"/>
      <c r="F71" s="745"/>
      <c r="G71" s="745"/>
      <c r="H71" s="745"/>
      <c r="I71" s="745"/>
      <c r="J71" s="745"/>
      <c r="K71" s="745"/>
      <c r="L71" s="745"/>
      <c r="M71" s="745"/>
      <c r="N71" s="745"/>
      <c r="O71" s="745"/>
      <c r="P71" s="745"/>
      <c r="Q71" s="745"/>
      <c r="R71" s="745"/>
      <c r="S71" s="745"/>
      <c r="T71" s="745"/>
      <c r="U71" s="745"/>
      <c r="V71" s="746"/>
      <c r="W71" s="148">
        <v>1</v>
      </c>
    </row>
    <row r="72" spans="1:23">
      <c r="A72" s="3">
        <f>ROW(72:72)-SUM(W$1:W72)</f>
        <v>62</v>
      </c>
      <c r="B72" s="232" t="s">
        <v>9100</v>
      </c>
      <c r="C72" s="232" t="s">
        <v>9144</v>
      </c>
      <c r="D72" s="241"/>
      <c r="E72" s="242"/>
      <c r="F72" s="243"/>
      <c r="G72" s="243"/>
      <c r="H72" s="243"/>
      <c r="I72" s="243"/>
      <c r="J72" s="243"/>
      <c r="K72" s="243"/>
      <c r="L72" s="243"/>
      <c r="M72" s="5" t="s">
        <v>9101</v>
      </c>
      <c r="N72" s="6"/>
      <c r="O72" s="88"/>
      <c r="P72" s="410"/>
      <c r="Q72" s="410"/>
      <c r="R72" s="410"/>
      <c r="S72" s="410"/>
      <c r="T72" s="410" t="s">
        <v>5314</v>
      </c>
      <c r="U72" s="70" t="s">
        <v>9102</v>
      </c>
      <c r="V72" s="434">
        <v>1260</v>
      </c>
      <c r="W72" s="148"/>
    </row>
    <row r="73" spans="1:23">
      <c r="A73" s="3">
        <f>ROW(73:73)-SUM(W$1:W73)</f>
        <v>63</v>
      </c>
      <c r="B73" s="232" t="s">
        <v>9125</v>
      </c>
      <c r="C73" s="232">
        <v>4502</v>
      </c>
      <c r="D73" s="241"/>
      <c r="E73" s="242"/>
      <c r="F73" s="243"/>
      <c r="G73" s="243"/>
      <c r="H73" s="243"/>
      <c r="I73" s="243"/>
      <c r="J73" s="243"/>
      <c r="K73" s="243"/>
      <c r="L73" s="243"/>
      <c r="M73" s="5" t="s">
        <v>9103</v>
      </c>
      <c r="N73" s="6"/>
      <c r="O73" s="88"/>
      <c r="P73" s="410"/>
      <c r="Q73" s="410"/>
      <c r="R73" s="410"/>
      <c r="S73" s="410"/>
      <c r="T73" s="410" t="s">
        <v>5314</v>
      </c>
      <c r="U73" s="70" t="s">
        <v>9102</v>
      </c>
      <c r="V73" s="434">
        <v>1290</v>
      </c>
      <c r="W73" s="148"/>
    </row>
    <row r="74" spans="1:23">
      <c r="A74" s="3">
        <f>ROW(74:74)-SUM(W$1:W74)</f>
        <v>64</v>
      </c>
      <c r="B74" s="232" t="s">
        <v>9126</v>
      </c>
      <c r="C74" s="232" t="s">
        <v>9145</v>
      </c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9104</v>
      </c>
      <c r="N74" s="6"/>
      <c r="O74" s="88"/>
      <c r="P74" s="410"/>
      <c r="Q74" s="410"/>
      <c r="R74" s="410"/>
      <c r="S74" s="410"/>
      <c r="T74" s="410" t="s">
        <v>5314</v>
      </c>
      <c r="U74" s="70" t="s">
        <v>9102</v>
      </c>
      <c r="V74" s="434">
        <v>1300</v>
      </c>
      <c r="W74" s="148"/>
    </row>
    <row r="75" spans="1:23">
      <c r="A75" s="3">
        <f>ROW(75:75)-SUM(W$1:W75)</f>
        <v>65</v>
      </c>
      <c r="B75" s="232" t="s">
        <v>9127</v>
      </c>
      <c r="C75" s="232">
        <v>4502</v>
      </c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9105</v>
      </c>
      <c r="N75" s="6"/>
      <c r="O75" s="88"/>
      <c r="P75" s="410"/>
      <c r="Q75" s="410"/>
      <c r="R75" s="410"/>
      <c r="S75" s="410"/>
      <c r="T75" s="410" t="s">
        <v>5314</v>
      </c>
      <c r="U75" s="70" t="s">
        <v>9102</v>
      </c>
      <c r="V75" s="434">
        <v>1380</v>
      </c>
      <c r="W75" s="148"/>
    </row>
    <row r="76" spans="1:23">
      <c r="A76" s="3">
        <f>ROW(76:76)-SUM(W$1:W76)</f>
        <v>66</v>
      </c>
      <c r="B76" s="232" t="s">
        <v>9128</v>
      </c>
      <c r="C76" s="232" t="s">
        <v>9146</v>
      </c>
      <c r="D76" s="241"/>
      <c r="E76" s="242"/>
      <c r="F76" s="243"/>
      <c r="G76" s="243"/>
      <c r="H76" s="243"/>
      <c r="I76" s="243"/>
      <c r="J76" s="243"/>
      <c r="K76" s="243"/>
      <c r="L76" s="243"/>
      <c r="M76" s="5" t="s">
        <v>9106</v>
      </c>
      <c r="N76" s="6"/>
      <c r="O76" s="88"/>
      <c r="P76" s="410"/>
      <c r="Q76" s="410"/>
      <c r="R76" s="410"/>
      <c r="S76" s="410"/>
      <c r="T76" s="410" t="s">
        <v>5314</v>
      </c>
      <c r="U76" s="70" t="s">
        <v>9102</v>
      </c>
      <c r="V76" s="434">
        <v>1330</v>
      </c>
      <c r="W76" s="148"/>
    </row>
    <row r="77" spans="1:23">
      <c r="A77" s="3">
        <f>ROW(77:77)-SUM(W$1:W77)</f>
        <v>67</v>
      </c>
      <c r="B77" s="232" t="s">
        <v>9129</v>
      </c>
      <c r="C77" s="232">
        <v>4502</v>
      </c>
      <c r="D77" s="241"/>
      <c r="E77" s="242"/>
      <c r="F77" s="243"/>
      <c r="G77" s="243"/>
      <c r="H77" s="243"/>
      <c r="I77" s="243"/>
      <c r="J77" s="243"/>
      <c r="K77" s="243"/>
      <c r="L77" s="243"/>
      <c r="M77" s="5" t="s">
        <v>9107</v>
      </c>
      <c r="N77" s="6"/>
      <c r="O77" s="88"/>
      <c r="P77" s="410"/>
      <c r="Q77" s="410"/>
      <c r="R77" s="410"/>
      <c r="S77" s="410"/>
      <c r="T77" s="410" t="s">
        <v>5314</v>
      </c>
      <c r="U77" s="70" t="s">
        <v>9102</v>
      </c>
      <c r="V77" s="434">
        <v>1340</v>
      </c>
      <c r="W77" s="148"/>
    </row>
    <row r="78" spans="1:23">
      <c r="A78" s="3">
        <f>ROW(78:78)-SUM(W$1:W78)</f>
        <v>68</v>
      </c>
      <c r="B78" s="232" t="s">
        <v>9130</v>
      </c>
      <c r="C78" s="232">
        <v>4502</v>
      </c>
      <c r="D78" s="241"/>
      <c r="E78" s="242"/>
      <c r="F78" s="243"/>
      <c r="G78" s="243"/>
      <c r="H78" s="243"/>
      <c r="I78" s="243"/>
      <c r="J78" s="243"/>
      <c r="K78" s="243"/>
      <c r="L78" s="243"/>
      <c r="M78" s="5" t="s">
        <v>9108</v>
      </c>
      <c r="N78" s="6"/>
      <c r="O78" s="88"/>
      <c r="P78" s="410"/>
      <c r="Q78" s="410"/>
      <c r="R78" s="410"/>
      <c r="S78" s="410"/>
      <c r="T78" s="410" t="s">
        <v>5314</v>
      </c>
      <c r="U78" s="70" t="s">
        <v>9102</v>
      </c>
      <c r="V78" s="434">
        <v>1300</v>
      </c>
      <c r="W78" s="148"/>
    </row>
    <row r="79" spans="1:23">
      <c r="A79" s="3">
        <f>ROW(79:79)-SUM(W$1:W79)</f>
        <v>69</v>
      </c>
      <c r="B79" s="232" t="s">
        <v>9131</v>
      </c>
      <c r="C79" s="232">
        <v>4502</v>
      </c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9109</v>
      </c>
      <c r="N79" s="6"/>
      <c r="O79" s="88"/>
      <c r="P79" s="410"/>
      <c r="Q79" s="410"/>
      <c r="R79" s="410"/>
      <c r="S79" s="410"/>
      <c r="T79" s="410" t="s">
        <v>5314</v>
      </c>
      <c r="U79" s="70" t="s">
        <v>9102</v>
      </c>
      <c r="V79" s="434">
        <v>1420</v>
      </c>
      <c r="W79" s="148"/>
    </row>
    <row r="80" spans="1:23">
      <c r="A80" s="3">
        <f>ROW(80:80)-SUM(W$1:W80)</f>
        <v>70</v>
      </c>
      <c r="B80" s="232" t="s">
        <v>9132</v>
      </c>
      <c r="C80" s="232">
        <v>4502</v>
      </c>
      <c r="D80" s="241"/>
      <c r="E80" s="242"/>
      <c r="F80" s="243"/>
      <c r="G80" s="243"/>
      <c r="H80" s="243"/>
      <c r="I80" s="243"/>
      <c r="J80" s="243"/>
      <c r="K80" s="243"/>
      <c r="L80" s="243"/>
      <c r="M80" s="5" t="s">
        <v>9110</v>
      </c>
      <c r="N80" s="6"/>
      <c r="O80" s="88"/>
      <c r="P80" s="410" t="s">
        <v>5314</v>
      </c>
      <c r="Q80" s="410"/>
      <c r="R80" s="410"/>
      <c r="S80" s="410"/>
      <c r="T80" s="410" t="s">
        <v>5314</v>
      </c>
      <c r="U80" s="70" t="s">
        <v>9102</v>
      </c>
      <c r="V80" s="434">
        <v>1340</v>
      </c>
      <c r="W80" s="148"/>
    </row>
    <row r="81" spans="1:23">
      <c r="A81" s="3">
        <f>ROW(81:81)-SUM(W$1:W81)</f>
        <v>71</v>
      </c>
      <c r="B81" s="232" t="s">
        <v>9133</v>
      </c>
      <c r="C81" s="232">
        <v>4502</v>
      </c>
      <c r="D81" s="241"/>
      <c r="E81" s="242"/>
      <c r="F81" s="243"/>
      <c r="G81" s="243"/>
      <c r="H81" s="243"/>
      <c r="I81" s="243"/>
      <c r="J81" s="243"/>
      <c r="K81" s="243"/>
      <c r="L81" s="243"/>
      <c r="M81" s="5" t="s">
        <v>9111</v>
      </c>
      <c r="N81" s="6"/>
      <c r="O81" s="88"/>
      <c r="P81" s="410" t="s">
        <v>5314</v>
      </c>
      <c r="Q81" s="410"/>
      <c r="R81" s="410"/>
      <c r="S81" s="410"/>
      <c r="T81" s="410" t="s">
        <v>5314</v>
      </c>
      <c r="U81" s="70" t="s">
        <v>9102</v>
      </c>
      <c r="V81" s="434">
        <v>1300</v>
      </c>
      <c r="W81" s="148"/>
    </row>
    <row r="82" spans="1:23">
      <c r="A82" s="3">
        <f>ROW(82:82)-SUM(W$1:W82)</f>
        <v>72</v>
      </c>
      <c r="B82" s="232" t="s">
        <v>9134</v>
      </c>
      <c r="C82" s="232">
        <v>4502</v>
      </c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9112</v>
      </c>
      <c r="N82" s="6"/>
      <c r="O82" s="88"/>
      <c r="P82" s="410" t="s">
        <v>5314</v>
      </c>
      <c r="Q82" s="410"/>
      <c r="R82" s="410"/>
      <c r="S82" s="410"/>
      <c r="T82" s="410" t="s">
        <v>5314</v>
      </c>
      <c r="U82" s="70" t="s">
        <v>9102</v>
      </c>
      <c r="V82" s="434">
        <v>1420</v>
      </c>
      <c r="W82" s="148"/>
    </row>
    <row r="83" spans="1:23">
      <c r="A83" s="3">
        <f>ROW(83:83)-SUM(W$1:W83)</f>
        <v>73</v>
      </c>
      <c r="B83" s="232" t="s">
        <v>9135</v>
      </c>
      <c r="C83" s="232">
        <v>4502</v>
      </c>
      <c r="D83" s="241"/>
      <c r="E83" s="242"/>
      <c r="F83" s="243"/>
      <c r="G83" s="243"/>
      <c r="H83" s="243"/>
      <c r="I83" s="243"/>
      <c r="J83" s="243"/>
      <c r="K83" s="243"/>
      <c r="L83" s="243"/>
      <c r="M83" s="5" t="s">
        <v>9113</v>
      </c>
      <c r="N83" s="6"/>
      <c r="O83" s="88"/>
      <c r="P83" s="410" t="s">
        <v>5314</v>
      </c>
      <c r="Q83" s="410"/>
      <c r="R83" s="410"/>
      <c r="S83" s="410"/>
      <c r="T83" s="410" t="s">
        <v>5314</v>
      </c>
      <c r="U83" s="70" t="s">
        <v>9102</v>
      </c>
      <c r="V83" s="434">
        <v>1380</v>
      </c>
      <c r="W83" s="148"/>
    </row>
    <row r="84" spans="1:23">
      <c r="A84" s="3">
        <f>ROW(84:84)-SUM(W$1:W84)</f>
        <v>74</v>
      </c>
      <c r="B84" s="232" t="s">
        <v>9136</v>
      </c>
      <c r="C84" s="232">
        <v>4502</v>
      </c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9114</v>
      </c>
      <c r="N84" s="6"/>
      <c r="O84" s="88"/>
      <c r="P84" s="410" t="s">
        <v>5314</v>
      </c>
      <c r="Q84" s="410"/>
      <c r="R84" s="410"/>
      <c r="S84" s="410"/>
      <c r="T84" s="410" t="s">
        <v>5314</v>
      </c>
      <c r="U84" s="70" t="s">
        <v>9102</v>
      </c>
      <c r="V84" s="434">
        <v>1340</v>
      </c>
      <c r="W84" s="148"/>
    </row>
    <row r="85" spans="1:23">
      <c r="A85" s="3">
        <f>ROW(85:85)-SUM(W$1:W85)</f>
        <v>75</v>
      </c>
      <c r="B85" s="232" t="s">
        <v>9137</v>
      </c>
      <c r="C85" s="232">
        <v>4502</v>
      </c>
      <c r="D85" s="241"/>
      <c r="E85" s="242"/>
      <c r="F85" s="243"/>
      <c r="G85" s="243"/>
      <c r="H85" s="243"/>
      <c r="I85" s="243"/>
      <c r="J85" s="243"/>
      <c r="K85" s="243"/>
      <c r="L85" s="243"/>
      <c r="M85" s="5" t="s">
        <v>9115</v>
      </c>
      <c r="N85" s="6"/>
      <c r="O85" s="88"/>
      <c r="P85" s="410" t="s">
        <v>5314</v>
      </c>
      <c r="Q85" s="410"/>
      <c r="R85" s="410"/>
      <c r="S85" s="410"/>
      <c r="T85" s="410" t="s">
        <v>5314</v>
      </c>
      <c r="U85" s="70" t="s">
        <v>9102</v>
      </c>
      <c r="V85" s="434">
        <v>1370</v>
      </c>
      <c r="W85" s="148"/>
    </row>
    <row r="86" spans="1:23">
      <c r="A86" s="3">
        <f>ROW(86:86)-SUM(W$1:W86)</f>
        <v>76</v>
      </c>
      <c r="B86" s="232" t="s">
        <v>9138</v>
      </c>
      <c r="C86" s="232">
        <v>4502</v>
      </c>
      <c r="D86" s="241"/>
      <c r="E86" s="242"/>
      <c r="F86" s="243"/>
      <c r="G86" s="243"/>
      <c r="H86" s="243"/>
      <c r="I86" s="243"/>
      <c r="J86" s="243"/>
      <c r="K86" s="243"/>
      <c r="L86" s="243"/>
      <c r="M86" s="5" t="s">
        <v>9116</v>
      </c>
      <c r="N86" s="6"/>
      <c r="O86" s="88"/>
      <c r="P86" s="410" t="s">
        <v>5314</v>
      </c>
      <c r="Q86" s="410"/>
      <c r="R86" s="410"/>
      <c r="S86" s="410"/>
      <c r="T86" s="410" t="s">
        <v>5314</v>
      </c>
      <c r="U86" s="70" t="s">
        <v>9102</v>
      </c>
      <c r="V86" s="434">
        <v>1330</v>
      </c>
      <c r="W86" s="148"/>
    </row>
    <row r="87" spans="1:23">
      <c r="A87" s="3">
        <f>ROW(87:87)-SUM(W$1:W87)</f>
        <v>77</v>
      </c>
      <c r="B87" s="232" t="s">
        <v>9139</v>
      </c>
      <c r="C87" s="232">
        <v>4502</v>
      </c>
      <c r="D87" s="241"/>
      <c r="E87" s="242"/>
      <c r="F87" s="243"/>
      <c r="G87" s="243"/>
      <c r="H87" s="243"/>
      <c r="I87" s="243"/>
      <c r="J87" s="243"/>
      <c r="K87" s="243"/>
      <c r="L87" s="243"/>
      <c r="M87" s="5" t="s">
        <v>9117</v>
      </c>
      <c r="N87" s="6"/>
      <c r="O87" s="88"/>
      <c r="P87" s="410" t="s">
        <v>5314</v>
      </c>
      <c r="Q87" s="410"/>
      <c r="R87" s="410"/>
      <c r="S87" s="410"/>
      <c r="T87" s="410" t="s">
        <v>5314</v>
      </c>
      <c r="U87" s="70" t="s">
        <v>9102</v>
      </c>
      <c r="V87" s="434">
        <v>1460</v>
      </c>
      <c r="W87" s="148"/>
    </row>
    <row r="88" spans="1:23">
      <c r="A88" s="3">
        <f>ROW(88:88)-SUM(W$1:W88)</f>
        <v>78</v>
      </c>
      <c r="B88" s="232" t="s">
        <v>1909</v>
      </c>
      <c r="C88" s="232">
        <v>4502</v>
      </c>
      <c r="D88" s="399"/>
      <c r="E88" s="385"/>
      <c r="F88" s="386"/>
      <c r="G88" s="386"/>
      <c r="H88" s="386"/>
      <c r="I88" s="386"/>
      <c r="J88" s="386"/>
      <c r="K88" s="386"/>
      <c r="L88" s="386"/>
      <c r="M88" s="5" t="s">
        <v>1908</v>
      </c>
      <c r="N88" s="6"/>
      <c r="O88" s="88"/>
      <c r="P88" s="410"/>
      <c r="Q88" s="410"/>
      <c r="R88" s="410"/>
      <c r="S88" s="410"/>
      <c r="T88" s="410" t="s">
        <v>5314</v>
      </c>
      <c r="U88" s="70" t="s">
        <v>9102</v>
      </c>
      <c r="V88" s="434">
        <v>1590</v>
      </c>
      <c r="W88" s="148"/>
    </row>
    <row r="89" spans="1:23">
      <c r="A89" s="3">
        <f>ROW(89:89)-SUM(W$1:W89)</f>
        <v>79</v>
      </c>
      <c r="B89" s="232" t="s">
        <v>9120</v>
      </c>
      <c r="C89" s="232">
        <v>4502</v>
      </c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9119</v>
      </c>
      <c r="N89" s="6"/>
      <c r="O89" s="88"/>
      <c r="P89" s="410"/>
      <c r="Q89" s="410"/>
      <c r="R89" s="410"/>
      <c r="S89" s="410"/>
      <c r="T89" s="410" t="s">
        <v>5314</v>
      </c>
      <c r="U89" s="70" t="s">
        <v>9102</v>
      </c>
      <c r="V89" s="434">
        <v>1630</v>
      </c>
      <c r="W89" s="148"/>
    </row>
    <row r="90" spans="1:23">
      <c r="A90" s="3">
        <f>ROW(90:90)-SUM(W$1:W90)</f>
        <v>80</v>
      </c>
      <c r="B90" s="232" t="s">
        <v>9121</v>
      </c>
      <c r="C90" s="232">
        <v>4502</v>
      </c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9122</v>
      </c>
      <c r="N90" s="6"/>
      <c r="O90" s="88"/>
      <c r="P90" s="410" t="s">
        <v>5314</v>
      </c>
      <c r="Q90" s="410"/>
      <c r="R90" s="410"/>
      <c r="S90" s="410"/>
      <c r="T90" s="410" t="s">
        <v>5314</v>
      </c>
      <c r="U90" s="70" t="s">
        <v>9102</v>
      </c>
      <c r="V90" s="434">
        <v>1670</v>
      </c>
      <c r="W90" s="148"/>
    </row>
    <row r="91" spans="1:23">
      <c r="A91" s="3">
        <f>ROW(91:91)-SUM(W$1:W91)</f>
        <v>81</v>
      </c>
      <c r="B91" s="232" t="s">
        <v>9124</v>
      </c>
      <c r="C91" s="232">
        <v>4502</v>
      </c>
      <c r="D91" s="241"/>
      <c r="E91" s="242"/>
      <c r="F91" s="243"/>
      <c r="G91" s="243"/>
      <c r="H91" s="243"/>
      <c r="I91" s="243"/>
      <c r="J91" s="243"/>
      <c r="K91" s="243"/>
      <c r="L91" s="243"/>
      <c r="M91" s="5" t="s">
        <v>9123</v>
      </c>
      <c r="N91" s="6"/>
      <c r="O91" s="88"/>
      <c r="P91" s="410" t="s">
        <v>5314</v>
      </c>
      <c r="Q91" s="410"/>
      <c r="R91" s="410"/>
      <c r="S91" s="410"/>
      <c r="T91" s="410" t="s">
        <v>5314</v>
      </c>
      <c r="U91" s="70" t="s">
        <v>9102</v>
      </c>
      <c r="V91" s="434">
        <v>4200</v>
      </c>
      <c r="W91" s="148"/>
    </row>
    <row r="92" spans="1:23">
      <c r="A92" s="3">
        <f>ROW(92:92)-SUM(W$1:W92)</f>
        <v>82</v>
      </c>
      <c r="B92" s="232" t="s">
        <v>9140</v>
      </c>
      <c r="C92" s="232">
        <v>4502</v>
      </c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9118</v>
      </c>
      <c r="N92" s="6"/>
      <c r="O92" s="88"/>
      <c r="P92" s="410"/>
      <c r="Q92" s="410"/>
      <c r="R92" s="410"/>
      <c r="S92" s="410"/>
      <c r="T92" s="410" t="s">
        <v>5314</v>
      </c>
      <c r="U92" s="70" t="s">
        <v>9577</v>
      </c>
      <c r="V92" s="434">
        <v>1410</v>
      </c>
      <c r="W92" s="148"/>
    </row>
    <row r="93" spans="1:23">
      <c r="A93" s="3">
        <f>ROW(93:93)-SUM(W$1:W93)</f>
        <v>83</v>
      </c>
      <c r="B93" s="232" t="s">
        <v>9141</v>
      </c>
      <c r="C93" s="232">
        <v>4502</v>
      </c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9142</v>
      </c>
      <c r="N93" s="6"/>
      <c r="O93" s="88"/>
      <c r="P93" s="410"/>
      <c r="Q93" s="410"/>
      <c r="R93" s="410"/>
      <c r="S93" s="410"/>
      <c r="T93" s="410" t="s">
        <v>5314</v>
      </c>
      <c r="U93" s="70" t="s">
        <v>9578</v>
      </c>
      <c r="V93" s="434">
        <v>1410</v>
      </c>
      <c r="W93" s="148"/>
    </row>
    <row r="94" spans="1:23">
      <c r="A94" s="744" t="s">
        <v>9143</v>
      </c>
      <c r="B94" s="745"/>
      <c r="C94" s="745"/>
      <c r="D94" s="745"/>
      <c r="E94" s="745"/>
      <c r="F94" s="745"/>
      <c r="G94" s="745"/>
      <c r="H94" s="745"/>
      <c r="I94" s="745"/>
      <c r="J94" s="745"/>
      <c r="K94" s="745"/>
      <c r="L94" s="745"/>
      <c r="M94" s="745"/>
      <c r="N94" s="745"/>
      <c r="O94" s="745"/>
      <c r="P94" s="745"/>
      <c r="Q94" s="745"/>
      <c r="R94" s="745"/>
      <c r="S94" s="745"/>
      <c r="T94" s="745"/>
      <c r="U94" s="745"/>
      <c r="V94" s="746"/>
      <c r="W94" s="148">
        <v>1</v>
      </c>
    </row>
    <row r="95" spans="1:23">
      <c r="A95" s="3">
        <f>ROW(95:95)-SUM(W$1:W95)</f>
        <v>84</v>
      </c>
      <c r="B95" s="232" t="s">
        <v>9147</v>
      </c>
      <c r="C95" s="232">
        <v>4503</v>
      </c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9155</v>
      </c>
      <c r="N95" s="6"/>
      <c r="O95" s="88"/>
      <c r="P95" s="410" t="s">
        <v>5314</v>
      </c>
      <c r="Q95" s="410"/>
      <c r="R95" s="410"/>
      <c r="S95" s="410"/>
      <c r="T95" s="410" t="s">
        <v>5314</v>
      </c>
      <c r="U95" s="70" t="s">
        <v>9157</v>
      </c>
      <c r="V95" s="7">
        <v>2150</v>
      </c>
      <c r="W95" s="148"/>
    </row>
    <row r="96" spans="1:23">
      <c r="A96" s="3">
        <f>ROW(96:96)-SUM(W$1:W96)</f>
        <v>85</v>
      </c>
      <c r="B96" s="232" t="s">
        <v>9148</v>
      </c>
      <c r="C96" s="232" t="s">
        <v>9185</v>
      </c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9156</v>
      </c>
      <c r="N96" s="6"/>
      <c r="O96" s="88"/>
      <c r="P96" s="410" t="s">
        <v>5314</v>
      </c>
      <c r="Q96" s="410"/>
      <c r="R96" s="410"/>
      <c r="S96" s="410"/>
      <c r="T96" s="410" t="s">
        <v>5314</v>
      </c>
      <c r="U96" s="70" t="s">
        <v>9157</v>
      </c>
      <c r="V96" s="7">
        <v>2200</v>
      </c>
      <c r="W96" s="148"/>
    </row>
    <row r="97" spans="1:23">
      <c r="A97" s="3">
        <f>ROW(97:97)-SUM(W$1:W97)</f>
        <v>86</v>
      </c>
      <c r="B97" s="232" t="s">
        <v>9149</v>
      </c>
      <c r="C97" s="232" t="s">
        <v>9186</v>
      </c>
      <c r="D97" s="241"/>
      <c r="E97" s="242"/>
      <c r="F97" s="243"/>
      <c r="G97" s="243"/>
      <c r="H97" s="243"/>
      <c r="I97" s="243"/>
      <c r="J97" s="243"/>
      <c r="K97" s="243"/>
      <c r="L97" s="243"/>
      <c r="M97" s="5" t="s">
        <v>9159</v>
      </c>
      <c r="N97" s="6"/>
      <c r="O97" s="88"/>
      <c r="P97" s="410" t="s">
        <v>5314</v>
      </c>
      <c r="Q97" s="410"/>
      <c r="R97" s="410"/>
      <c r="S97" s="410" t="s">
        <v>5314</v>
      </c>
      <c r="T97" s="410"/>
      <c r="U97" s="70" t="s">
        <v>9157</v>
      </c>
      <c r="V97" s="7">
        <v>2200</v>
      </c>
      <c r="W97" s="148"/>
    </row>
    <row r="98" spans="1:23">
      <c r="A98" s="3">
        <f>ROW(98:98)-SUM(W$1:W98)</f>
        <v>87</v>
      </c>
      <c r="B98" s="232" t="s">
        <v>9150</v>
      </c>
      <c r="C98" s="232" t="s">
        <v>9187</v>
      </c>
      <c r="D98" s="241"/>
      <c r="E98" s="242"/>
      <c r="F98" s="243"/>
      <c r="G98" s="243"/>
      <c r="H98" s="243"/>
      <c r="I98" s="243"/>
      <c r="J98" s="243"/>
      <c r="K98" s="243"/>
      <c r="L98" s="243"/>
      <c r="M98" s="5" t="s">
        <v>9160</v>
      </c>
      <c r="N98" s="6"/>
      <c r="O98" s="88"/>
      <c r="P98" s="410" t="s">
        <v>5314</v>
      </c>
      <c r="Q98" s="410"/>
      <c r="R98" s="410"/>
      <c r="S98" s="410"/>
      <c r="T98" s="410" t="s">
        <v>5314</v>
      </c>
      <c r="U98" s="70" t="s">
        <v>9157</v>
      </c>
      <c r="V98" s="7">
        <v>2200</v>
      </c>
      <c r="W98" s="148"/>
    </row>
    <row r="99" spans="1:23">
      <c r="A99" s="3">
        <f>ROW(99:99)-SUM(W$1:W99)</f>
        <v>88</v>
      </c>
      <c r="B99" s="232" t="s">
        <v>9151</v>
      </c>
      <c r="C99" s="232" t="s">
        <v>9188</v>
      </c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9161</v>
      </c>
      <c r="N99" s="6"/>
      <c r="O99" s="88"/>
      <c r="P99" s="410" t="s">
        <v>5314</v>
      </c>
      <c r="Q99" s="410"/>
      <c r="R99" s="410"/>
      <c r="S99" s="410"/>
      <c r="T99" s="410" t="s">
        <v>5314</v>
      </c>
      <c r="U99" s="70" t="s">
        <v>9157</v>
      </c>
      <c r="V99" s="7">
        <v>2250</v>
      </c>
      <c r="W99" s="148"/>
    </row>
    <row r="100" spans="1:23">
      <c r="A100" s="3">
        <f>ROW(100:100)-SUM(W$1:W100)</f>
        <v>89</v>
      </c>
      <c r="B100" s="232" t="s">
        <v>9152</v>
      </c>
      <c r="C100" s="232" t="s">
        <v>9189</v>
      </c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9162</v>
      </c>
      <c r="N100" s="6"/>
      <c r="O100" s="88"/>
      <c r="P100" s="410" t="s">
        <v>5314</v>
      </c>
      <c r="Q100" s="410"/>
      <c r="R100" s="410"/>
      <c r="S100" s="410" t="s">
        <v>5314</v>
      </c>
      <c r="T100" s="410" t="s">
        <v>5314</v>
      </c>
      <c r="U100" s="70" t="s">
        <v>9157</v>
      </c>
      <c r="V100" s="7">
        <v>2250</v>
      </c>
      <c r="W100" s="148"/>
    </row>
    <row r="101" spans="1:23">
      <c r="A101" s="3">
        <f>ROW(101:101)-SUM(W$1:W101)</f>
        <v>90</v>
      </c>
      <c r="B101" s="232" t="s">
        <v>9153</v>
      </c>
      <c r="C101" s="232">
        <v>4503</v>
      </c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9163</v>
      </c>
      <c r="N101" s="6"/>
      <c r="O101" s="88"/>
      <c r="P101" s="410" t="s">
        <v>5314</v>
      </c>
      <c r="Q101" s="410"/>
      <c r="R101" s="410"/>
      <c r="S101" s="410"/>
      <c r="T101" s="410" t="s">
        <v>5314</v>
      </c>
      <c r="U101" s="70" t="s">
        <v>9157</v>
      </c>
      <c r="V101" s="7">
        <v>2280</v>
      </c>
      <c r="W101" s="148"/>
    </row>
    <row r="102" spans="1:23">
      <c r="A102" s="3">
        <f>ROW(102:102)-SUM(W$1:W102)</f>
        <v>91</v>
      </c>
      <c r="B102" s="232" t="s">
        <v>9154</v>
      </c>
      <c r="C102" s="232">
        <v>4503</v>
      </c>
      <c r="D102" s="241"/>
      <c r="E102" s="242"/>
      <c r="F102" s="243"/>
      <c r="G102" s="243"/>
      <c r="H102" s="243"/>
      <c r="I102" s="243"/>
      <c r="J102" s="243"/>
      <c r="K102" s="243"/>
      <c r="L102" s="243"/>
      <c r="M102" s="5" t="s">
        <v>9164</v>
      </c>
      <c r="N102" s="6"/>
      <c r="O102" s="88"/>
      <c r="P102" s="410" t="s">
        <v>5314</v>
      </c>
      <c r="Q102" s="410"/>
      <c r="R102" s="410"/>
      <c r="S102" s="410"/>
      <c r="T102" s="410" t="s">
        <v>5314</v>
      </c>
      <c r="U102" s="70" t="s">
        <v>9157</v>
      </c>
      <c r="V102" s="7">
        <v>2250</v>
      </c>
      <c r="W102" s="148"/>
    </row>
    <row r="103" spans="1:23">
      <c r="A103" s="3">
        <f>ROW(103:103)-SUM(W$1:W103)</f>
        <v>92</v>
      </c>
      <c r="B103" s="232" t="s">
        <v>9158</v>
      </c>
      <c r="C103" s="232">
        <v>4503</v>
      </c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9165</v>
      </c>
      <c r="N103" s="6"/>
      <c r="O103" s="88"/>
      <c r="P103" s="410" t="s">
        <v>5314</v>
      </c>
      <c r="Q103" s="410"/>
      <c r="R103" s="410"/>
      <c r="S103" s="410"/>
      <c r="T103" s="410" t="s">
        <v>5314</v>
      </c>
      <c r="U103" s="70" t="s">
        <v>9157</v>
      </c>
      <c r="V103" s="7">
        <v>2200</v>
      </c>
      <c r="W103" s="148"/>
    </row>
    <row r="104" spans="1:23">
      <c r="A104" s="3">
        <f>ROW(104:104)-SUM(W$1:W104)</f>
        <v>93</v>
      </c>
      <c r="B104" s="232" t="s">
        <v>9166</v>
      </c>
      <c r="C104" s="232">
        <v>4503</v>
      </c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9167</v>
      </c>
      <c r="N104" s="6"/>
      <c r="O104" s="88"/>
      <c r="P104" s="410" t="s">
        <v>5314</v>
      </c>
      <c r="Q104" s="410"/>
      <c r="R104" s="410"/>
      <c r="S104" s="410"/>
      <c r="T104" s="410" t="s">
        <v>5314</v>
      </c>
      <c r="U104" s="70" t="s">
        <v>9157</v>
      </c>
      <c r="V104" s="7">
        <v>2500</v>
      </c>
      <c r="W104" s="148"/>
    </row>
    <row r="105" spans="1:23">
      <c r="A105" s="3">
        <f>ROW(105:105)-SUM(W$1:W105)</f>
        <v>94</v>
      </c>
      <c r="B105" s="232" t="s">
        <v>9169</v>
      </c>
      <c r="C105" s="232">
        <v>4503</v>
      </c>
      <c r="D105" s="241"/>
      <c r="E105" s="242"/>
      <c r="F105" s="243"/>
      <c r="G105" s="243"/>
      <c r="H105" s="243"/>
      <c r="I105" s="243"/>
      <c r="J105" s="243"/>
      <c r="K105" s="243"/>
      <c r="L105" s="243"/>
      <c r="M105" s="5" t="s">
        <v>12141</v>
      </c>
      <c r="N105" s="6"/>
      <c r="O105" s="88"/>
      <c r="P105" s="410" t="s">
        <v>5314</v>
      </c>
      <c r="Q105" s="410"/>
      <c r="R105" s="410"/>
      <c r="S105" s="410" t="s">
        <v>5314</v>
      </c>
      <c r="T105" s="410"/>
      <c r="U105" s="70" t="s">
        <v>9157</v>
      </c>
      <c r="V105" s="7">
        <v>2500</v>
      </c>
      <c r="W105" s="148"/>
    </row>
    <row r="106" spans="1:23">
      <c r="A106" s="3">
        <f>ROW(106:106)-SUM(W$1:W106)</f>
        <v>95</v>
      </c>
      <c r="B106" s="232" t="s">
        <v>9170</v>
      </c>
      <c r="C106" s="232">
        <v>4503</v>
      </c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9168</v>
      </c>
      <c r="N106" s="6"/>
      <c r="O106" s="88"/>
      <c r="P106" s="410" t="s">
        <v>5314</v>
      </c>
      <c r="Q106" s="410"/>
      <c r="R106" s="410"/>
      <c r="S106" s="410"/>
      <c r="T106" s="410" t="s">
        <v>5314</v>
      </c>
      <c r="U106" s="70" t="s">
        <v>9157</v>
      </c>
      <c r="V106" s="7">
        <v>2550</v>
      </c>
      <c r="W106" s="148"/>
    </row>
    <row r="107" spans="1:23">
      <c r="A107" s="3">
        <f>ROW(107:107)-SUM(W$1:W107)</f>
        <v>96</v>
      </c>
      <c r="B107" s="232" t="s">
        <v>12143</v>
      </c>
      <c r="C107" s="232">
        <v>4503</v>
      </c>
      <c r="D107" s="538"/>
      <c r="E107" s="539"/>
      <c r="F107" s="540"/>
      <c r="G107" s="540"/>
      <c r="H107" s="540"/>
      <c r="I107" s="540"/>
      <c r="J107" s="540"/>
      <c r="K107" s="540"/>
      <c r="L107" s="540"/>
      <c r="M107" s="5" t="s">
        <v>12142</v>
      </c>
      <c r="N107" s="6"/>
      <c r="O107" s="88"/>
      <c r="P107" s="410" t="s">
        <v>5314</v>
      </c>
      <c r="Q107" s="410"/>
      <c r="R107" s="410"/>
      <c r="S107" s="410"/>
      <c r="T107" s="410" t="s">
        <v>5314</v>
      </c>
      <c r="U107" s="70" t="s">
        <v>9157</v>
      </c>
      <c r="V107" s="7">
        <v>2550</v>
      </c>
      <c r="W107" s="148"/>
    </row>
    <row r="108" spans="1:23">
      <c r="A108" s="3">
        <f>ROW(108:108)-SUM(W$1:W108)</f>
        <v>97</v>
      </c>
      <c r="B108" s="232" t="s">
        <v>9171</v>
      </c>
      <c r="C108" s="232">
        <v>4503</v>
      </c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9178</v>
      </c>
      <c r="N108" s="6"/>
      <c r="O108" s="88"/>
      <c r="P108" s="410" t="s">
        <v>5314</v>
      </c>
      <c r="Q108" s="410"/>
      <c r="R108" s="410"/>
      <c r="S108" s="410"/>
      <c r="T108" s="410" t="s">
        <v>5314</v>
      </c>
      <c r="U108" s="70" t="s">
        <v>9157</v>
      </c>
      <c r="V108" s="7">
        <v>5400</v>
      </c>
      <c r="W108" s="148"/>
    </row>
    <row r="109" spans="1:23">
      <c r="A109" s="3">
        <f>ROW(109:109)-SUM(W$1:W109)</f>
        <v>98</v>
      </c>
      <c r="B109" s="232" t="s">
        <v>9179</v>
      </c>
      <c r="C109" s="232">
        <v>4503</v>
      </c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9180</v>
      </c>
      <c r="N109" s="6"/>
      <c r="O109" s="88"/>
      <c r="P109" s="410" t="s">
        <v>5314</v>
      </c>
      <c r="Q109" s="410"/>
      <c r="R109" s="410"/>
      <c r="S109" s="410"/>
      <c r="T109" s="410" t="s">
        <v>5314</v>
      </c>
      <c r="U109" s="70" t="s">
        <v>9157</v>
      </c>
      <c r="V109" s="7">
        <v>4500</v>
      </c>
      <c r="W109" s="148"/>
    </row>
    <row r="110" spans="1:23">
      <c r="A110" s="3">
        <f>ROW(110:110)-SUM(W$1:W110)</f>
        <v>99</v>
      </c>
      <c r="B110" s="232" t="s">
        <v>9181</v>
      </c>
      <c r="C110" s="232">
        <v>4503</v>
      </c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9182</v>
      </c>
      <c r="N110" s="6"/>
      <c r="O110" s="88"/>
      <c r="P110" s="410" t="s">
        <v>5314</v>
      </c>
      <c r="Q110" s="410"/>
      <c r="R110" s="410"/>
      <c r="S110" s="410" t="s">
        <v>5314</v>
      </c>
      <c r="T110" s="410"/>
      <c r="U110" s="70" t="s">
        <v>9157</v>
      </c>
      <c r="V110" s="7">
        <v>5400</v>
      </c>
      <c r="W110" s="148"/>
    </row>
    <row r="111" spans="1:23">
      <c r="A111" s="3">
        <f>ROW(111:111)-SUM(W$1:W111)</f>
        <v>100</v>
      </c>
      <c r="B111" s="232" t="s">
        <v>9184</v>
      </c>
      <c r="C111" s="232">
        <v>4503</v>
      </c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9183</v>
      </c>
      <c r="N111" s="6"/>
      <c r="O111" s="88"/>
      <c r="P111" s="410" t="s">
        <v>5314</v>
      </c>
      <c r="Q111" s="410"/>
      <c r="R111" s="410"/>
      <c r="S111" s="410" t="s">
        <v>5314</v>
      </c>
      <c r="T111" s="410"/>
      <c r="U111" s="70" t="s">
        <v>9157</v>
      </c>
      <c r="V111" s="7">
        <v>4500</v>
      </c>
      <c r="W111" s="148"/>
    </row>
    <row r="112" spans="1:23">
      <c r="A112" s="744" t="s">
        <v>9190</v>
      </c>
      <c r="B112" s="745"/>
      <c r="C112" s="745"/>
      <c r="D112" s="745"/>
      <c r="E112" s="745"/>
      <c r="F112" s="745"/>
      <c r="G112" s="745"/>
      <c r="H112" s="745"/>
      <c r="I112" s="745"/>
      <c r="J112" s="745"/>
      <c r="K112" s="745"/>
      <c r="L112" s="745"/>
      <c r="M112" s="745"/>
      <c r="N112" s="745"/>
      <c r="O112" s="745"/>
      <c r="P112" s="745"/>
      <c r="Q112" s="745"/>
      <c r="R112" s="745"/>
      <c r="S112" s="745"/>
      <c r="T112" s="745"/>
      <c r="U112" s="745"/>
      <c r="V112" s="746"/>
      <c r="W112" s="148">
        <v>1</v>
      </c>
    </row>
    <row r="113" spans="1:23">
      <c r="A113" s="3">
        <f>ROW(113:113)-SUM(W$1:W113)</f>
        <v>101</v>
      </c>
      <c r="B113" s="232" t="s">
        <v>9191</v>
      </c>
      <c r="C113" s="232">
        <v>4543</v>
      </c>
      <c r="D113" s="241"/>
      <c r="E113" s="242"/>
      <c r="F113" s="243"/>
      <c r="G113" s="243"/>
      <c r="H113" s="243"/>
      <c r="I113" s="243"/>
      <c r="J113" s="243"/>
      <c r="K113" s="243"/>
      <c r="L113" s="243"/>
      <c r="M113" s="5" t="s">
        <v>9201</v>
      </c>
      <c r="N113" s="6"/>
      <c r="O113" s="88"/>
      <c r="P113" s="410"/>
      <c r="Q113" s="410"/>
      <c r="R113" s="410"/>
      <c r="S113" s="410"/>
      <c r="T113" s="410" t="s">
        <v>5314</v>
      </c>
      <c r="U113" s="70" t="s">
        <v>9213</v>
      </c>
      <c r="V113" s="7">
        <v>2250</v>
      </c>
      <c r="W113" s="148"/>
    </row>
    <row r="114" spans="1:23">
      <c r="A114" s="3">
        <f>ROW(114:114)-SUM(W$1:W114)</f>
        <v>102</v>
      </c>
      <c r="B114" s="232" t="s">
        <v>9192</v>
      </c>
      <c r="C114" s="232">
        <v>4543</v>
      </c>
      <c r="D114" s="241"/>
      <c r="E114" s="242"/>
      <c r="F114" s="243"/>
      <c r="G114" s="243"/>
      <c r="H114" s="243"/>
      <c r="I114" s="243"/>
      <c r="J114" s="243"/>
      <c r="K114" s="243"/>
      <c r="L114" s="243"/>
      <c r="M114" s="5" t="s">
        <v>9202</v>
      </c>
      <c r="N114" s="6"/>
      <c r="O114" s="88"/>
      <c r="P114" s="410"/>
      <c r="Q114" s="410"/>
      <c r="R114" s="410"/>
      <c r="S114" s="410"/>
      <c r="T114" s="410" t="s">
        <v>5314</v>
      </c>
      <c r="U114" s="70" t="s">
        <v>9213</v>
      </c>
      <c r="V114" s="7">
        <v>2300</v>
      </c>
      <c r="W114" s="148"/>
    </row>
    <row r="115" spans="1:23">
      <c r="A115" s="744" t="s">
        <v>9203</v>
      </c>
      <c r="B115" s="745"/>
      <c r="C115" s="745"/>
      <c r="D115" s="745"/>
      <c r="E115" s="745"/>
      <c r="F115" s="745"/>
      <c r="G115" s="745"/>
      <c r="H115" s="745"/>
      <c r="I115" s="745"/>
      <c r="J115" s="745"/>
      <c r="K115" s="745"/>
      <c r="L115" s="745"/>
      <c r="M115" s="745"/>
      <c r="N115" s="745"/>
      <c r="O115" s="745"/>
      <c r="P115" s="745"/>
      <c r="Q115" s="745"/>
      <c r="R115" s="745"/>
      <c r="S115" s="745"/>
      <c r="T115" s="745"/>
      <c r="U115" s="745"/>
      <c r="V115" s="746"/>
      <c r="W115" s="148">
        <v>1</v>
      </c>
    </row>
    <row r="116" spans="1:23">
      <c r="A116" s="3">
        <f>ROW(116:116)-SUM(W$1:W116)</f>
        <v>103</v>
      </c>
      <c r="B116" s="232" t="s">
        <v>9193</v>
      </c>
      <c r="C116" s="232" t="s">
        <v>9211</v>
      </c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9215</v>
      </c>
      <c r="N116" s="6"/>
      <c r="O116" s="88"/>
      <c r="P116" s="410"/>
      <c r="Q116" s="410"/>
      <c r="R116" s="410"/>
      <c r="S116" s="410"/>
      <c r="T116" s="410" t="s">
        <v>5314</v>
      </c>
      <c r="U116" s="70" t="s">
        <v>9214</v>
      </c>
      <c r="V116" s="7">
        <v>1200</v>
      </c>
      <c r="W116" s="148"/>
    </row>
    <row r="117" spans="1:23">
      <c r="A117" s="3">
        <f>ROW(117:117)-SUM(W$1:W117)</f>
        <v>104</v>
      </c>
      <c r="B117" s="232" t="s">
        <v>9194</v>
      </c>
      <c r="C117" s="232" t="s">
        <v>9227</v>
      </c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9212</v>
      </c>
      <c r="N117" s="6"/>
      <c r="O117" s="88"/>
      <c r="P117" s="410"/>
      <c r="Q117" s="410"/>
      <c r="R117" s="410"/>
      <c r="S117" s="410"/>
      <c r="T117" s="410" t="s">
        <v>5314</v>
      </c>
      <c r="U117" s="70" t="s">
        <v>9214</v>
      </c>
      <c r="V117" s="7">
        <v>1230</v>
      </c>
      <c r="W117" s="148"/>
    </row>
    <row r="118" spans="1:23">
      <c r="A118" s="3">
        <f>ROW(118:118)-SUM(W$1:W118)</f>
        <v>105</v>
      </c>
      <c r="B118" s="232" t="s">
        <v>9195</v>
      </c>
      <c r="C118" s="232" t="s">
        <v>9228</v>
      </c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9216</v>
      </c>
      <c r="N118" s="6"/>
      <c r="O118" s="88"/>
      <c r="P118" s="410"/>
      <c r="Q118" s="410"/>
      <c r="R118" s="410"/>
      <c r="S118" s="410"/>
      <c r="T118" s="410" t="s">
        <v>5314</v>
      </c>
      <c r="U118" s="70" t="s">
        <v>9214</v>
      </c>
      <c r="V118" s="7">
        <v>1240</v>
      </c>
      <c r="W118" s="148"/>
    </row>
    <row r="119" spans="1:23">
      <c r="A119" s="3">
        <f>ROW(119:119)-SUM(W$1:W119)</f>
        <v>106</v>
      </c>
      <c r="B119" s="232" t="s">
        <v>9196</v>
      </c>
      <c r="C119" s="232">
        <v>4501</v>
      </c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9217</v>
      </c>
      <c r="N119" s="6"/>
      <c r="O119" s="88"/>
      <c r="P119" s="410"/>
      <c r="Q119" s="410"/>
      <c r="R119" s="410"/>
      <c r="S119" s="410"/>
      <c r="T119" s="410" t="s">
        <v>5314</v>
      </c>
      <c r="U119" s="70" t="s">
        <v>9214</v>
      </c>
      <c r="V119" s="7">
        <v>1320</v>
      </c>
      <c r="W119" s="148"/>
    </row>
    <row r="120" spans="1:23">
      <c r="A120" s="3">
        <f>ROW(120:120)-SUM(W$1:W120)</f>
        <v>107</v>
      </c>
      <c r="B120" s="232" t="s">
        <v>9197</v>
      </c>
      <c r="C120" s="232" t="s">
        <v>9229</v>
      </c>
      <c r="D120" s="241"/>
      <c r="E120" s="242"/>
      <c r="F120" s="243"/>
      <c r="G120" s="243"/>
      <c r="H120" s="243"/>
      <c r="I120" s="243"/>
      <c r="J120" s="243"/>
      <c r="K120" s="243"/>
      <c r="L120" s="243"/>
      <c r="M120" s="5" t="s">
        <v>1800</v>
      </c>
      <c r="N120" s="6"/>
      <c r="O120" s="88"/>
      <c r="P120" s="410"/>
      <c r="Q120" s="410"/>
      <c r="R120" s="410"/>
      <c r="S120" s="410"/>
      <c r="T120" s="410" t="s">
        <v>5314</v>
      </c>
      <c r="U120" s="70" t="s">
        <v>9214</v>
      </c>
      <c r="V120" s="7">
        <v>1270</v>
      </c>
      <c r="W120" s="148"/>
    </row>
    <row r="121" spans="1:23">
      <c r="A121" s="3">
        <f>ROW(121:121)-SUM(W$1:W121)</f>
        <v>108</v>
      </c>
      <c r="B121" s="232" t="s">
        <v>1802</v>
      </c>
      <c r="C121" s="232" t="s">
        <v>9229</v>
      </c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1801</v>
      </c>
      <c r="N121" s="6"/>
      <c r="O121" s="88"/>
      <c r="P121" s="410"/>
      <c r="Q121" s="410"/>
      <c r="R121" s="410"/>
      <c r="S121" s="410"/>
      <c r="T121" s="410" t="s">
        <v>5314</v>
      </c>
      <c r="U121" s="70" t="s">
        <v>9214</v>
      </c>
      <c r="V121" s="7">
        <v>1350</v>
      </c>
      <c r="W121" s="148"/>
    </row>
    <row r="122" spans="1:23">
      <c r="A122" s="3">
        <f>ROW(122:122)-SUM(W$1:W122)</f>
        <v>109</v>
      </c>
      <c r="B122" s="232" t="s">
        <v>9198</v>
      </c>
      <c r="C122" s="232">
        <v>4501</v>
      </c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9218</v>
      </c>
      <c r="N122" s="6"/>
      <c r="O122" s="88"/>
      <c r="P122" s="410"/>
      <c r="Q122" s="410"/>
      <c r="R122" s="410"/>
      <c r="S122" s="410"/>
      <c r="T122" s="410" t="s">
        <v>5314</v>
      </c>
      <c r="U122" s="70" t="s">
        <v>9214</v>
      </c>
      <c r="V122" s="7">
        <v>1280</v>
      </c>
      <c r="W122" s="148"/>
    </row>
    <row r="123" spans="1:23">
      <c r="A123" s="3">
        <f>ROW(123:123)-SUM(W$1:W123)</f>
        <v>110</v>
      </c>
      <c r="B123" s="232" t="s">
        <v>9199</v>
      </c>
      <c r="C123" s="232">
        <v>4501</v>
      </c>
      <c r="D123" s="241"/>
      <c r="E123" s="242"/>
      <c r="F123" s="243"/>
      <c r="G123" s="243"/>
      <c r="H123" s="243"/>
      <c r="I123" s="243"/>
      <c r="J123" s="243"/>
      <c r="K123" s="243"/>
      <c r="L123" s="243"/>
      <c r="M123" s="5" t="s">
        <v>9219</v>
      </c>
      <c r="N123" s="6"/>
      <c r="O123" s="88"/>
      <c r="P123" s="410"/>
      <c r="Q123" s="410"/>
      <c r="R123" s="410"/>
      <c r="S123" s="410"/>
      <c r="T123" s="410" t="s">
        <v>5314</v>
      </c>
      <c r="U123" s="70" t="s">
        <v>9214</v>
      </c>
      <c r="V123" s="7">
        <v>1240</v>
      </c>
      <c r="W123" s="148"/>
    </row>
    <row r="124" spans="1:23">
      <c r="A124" s="3">
        <f>ROW(124:124)-SUM(W$1:W124)</f>
        <v>111</v>
      </c>
      <c r="B124" s="232" t="s">
        <v>9200</v>
      </c>
      <c r="C124" s="232">
        <v>4501</v>
      </c>
      <c r="D124" s="241"/>
      <c r="E124" s="242"/>
      <c r="F124" s="243"/>
      <c r="G124" s="243"/>
      <c r="H124" s="243"/>
      <c r="I124" s="243"/>
      <c r="J124" s="243"/>
      <c r="K124" s="243"/>
      <c r="L124" s="243"/>
      <c r="M124" s="5" t="s">
        <v>9220</v>
      </c>
      <c r="N124" s="6"/>
      <c r="O124" s="88"/>
      <c r="P124" s="410"/>
      <c r="Q124" s="410"/>
      <c r="R124" s="410"/>
      <c r="S124" s="410"/>
      <c r="T124" s="410" t="s">
        <v>5314</v>
      </c>
      <c r="U124" s="70" t="s">
        <v>9214</v>
      </c>
      <c r="V124" s="7">
        <v>1360</v>
      </c>
      <c r="W124" s="148"/>
    </row>
    <row r="125" spans="1:23">
      <c r="A125" s="3">
        <f>ROW(125:125)-SUM(W$1:W125)</f>
        <v>112</v>
      </c>
      <c r="B125" s="232" t="s">
        <v>9204</v>
      </c>
      <c r="C125" s="232">
        <v>4501</v>
      </c>
      <c r="D125" s="241"/>
      <c r="E125" s="242"/>
      <c r="F125" s="243"/>
      <c r="G125" s="243"/>
      <c r="H125" s="243"/>
      <c r="I125" s="243"/>
      <c r="J125" s="243"/>
      <c r="K125" s="243"/>
      <c r="L125" s="243"/>
      <c r="M125" s="5" t="s">
        <v>9221</v>
      </c>
      <c r="N125" s="6"/>
      <c r="O125" s="88"/>
      <c r="P125" s="410" t="s">
        <v>5314</v>
      </c>
      <c r="Q125" s="410"/>
      <c r="R125" s="410"/>
      <c r="S125" s="410"/>
      <c r="T125" s="410" t="s">
        <v>5314</v>
      </c>
      <c r="U125" s="70" t="s">
        <v>9214</v>
      </c>
      <c r="V125" s="7">
        <v>1280</v>
      </c>
      <c r="W125" s="148"/>
    </row>
    <row r="126" spans="1:23">
      <c r="A126" s="3">
        <f>ROW(126:126)-SUM(W$1:W126)</f>
        <v>113</v>
      </c>
      <c r="B126" s="232" t="s">
        <v>9205</v>
      </c>
      <c r="C126" s="232">
        <v>4501</v>
      </c>
      <c r="D126" s="241"/>
      <c r="E126" s="242"/>
      <c r="F126" s="243"/>
      <c r="G126" s="243"/>
      <c r="H126" s="243"/>
      <c r="I126" s="243"/>
      <c r="J126" s="243"/>
      <c r="K126" s="243"/>
      <c r="L126" s="243"/>
      <c r="M126" s="5" t="s">
        <v>9222</v>
      </c>
      <c r="N126" s="6"/>
      <c r="O126" s="88"/>
      <c r="P126" s="410" t="s">
        <v>5314</v>
      </c>
      <c r="Q126" s="410"/>
      <c r="R126" s="410"/>
      <c r="S126" s="410"/>
      <c r="T126" s="410" t="s">
        <v>5314</v>
      </c>
      <c r="U126" s="70" t="s">
        <v>9214</v>
      </c>
      <c r="V126" s="7">
        <v>1240</v>
      </c>
      <c r="W126" s="148"/>
    </row>
    <row r="127" spans="1:23">
      <c r="A127" s="3">
        <f>ROW(127:127)-SUM(W$1:W127)</f>
        <v>114</v>
      </c>
      <c r="B127" s="232" t="s">
        <v>9206</v>
      </c>
      <c r="C127" s="232">
        <v>4501</v>
      </c>
      <c r="D127" s="241"/>
      <c r="E127" s="242"/>
      <c r="F127" s="243"/>
      <c r="G127" s="243"/>
      <c r="H127" s="243"/>
      <c r="I127" s="243"/>
      <c r="J127" s="243"/>
      <c r="K127" s="243"/>
      <c r="L127" s="243"/>
      <c r="M127" s="5" t="s">
        <v>9223</v>
      </c>
      <c r="N127" s="6"/>
      <c r="O127" s="88"/>
      <c r="P127" s="410" t="s">
        <v>5314</v>
      </c>
      <c r="Q127" s="410"/>
      <c r="R127" s="410"/>
      <c r="S127" s="410"/>
      <c r="T127" s="410" t="s">
        <v>5314</v>
      </c>
      <c r="U127" s="70" t="s">
        <v>9214</v>
      </c>
      <c r="V127" s="7">
        <v>1360</v>
      </c>
      <c r="W127" s="148"/>
    </row>
    <row r="128" spans="1:23">
      <c r="A128" s="3">
        <f>ROW(128:128)-SUM(W$1:W128)</f>
        <v>115</v>
      </c>
      <c r="B128" s="232" t="s">
        <v>9207</v>
      </c>
      <c r="C128" s="232">
        <v>4501</v>
      </c>
      <c r="D128" s="241"/>
      <c r="E128" s="242"/>
      <c r="F128" s="243"/>
      <c r="G128" s="243"/>
      <c r="H128" s="243"/>
      <c r="I128" s="243"/>
      <c r="J128" s="243"/>
      <c r="K128" s="243"/>
      <c r="L128" s="243"/>
      <c r="M128" s="5" t="s">
        <v>1803</v>
      </c>
      <c r="N128" s="6"/>
      <c r="O128" s="88"/>
      <c r="P128" s="410" t="s">
        <v>5314</v>
      </c>
      <c r="Q128" s="410"/>
      <c r="R128" s="410"/>
      <c r="S128" s="410"/>
      <c r="T128" s="410" t="s">
        <v>5314</v>
      </c>
      <c r="U128" s="70" t="s">
        <v>9214</v>
      </c>
      <c r="V128" s="7">
        <v>1390</v>
      </c>
      <c r="W128" s="148"/>
    </row>
    <row r="129" spans="1:23">
      <c r="A129" s="3">
        <f>ROW(129:129)-SUM(W$1:W129)</f>
        <v>116</v>
      </c>
      <c r="B129" s="232" t="s">
        <v>9208</v>
      </c>
      <c r="C129" s="232">
        <v>4501</v>
      </c>
      <c r="D129" s="241"/>
      <c r="E129" s="242"/>
      <c r="F129" s="243"/>
      <c r="G129" s="243"/>
      <c r="H129" s="243"/>
      <c r="I129" s="243"/>
      <c r="J129" s="243"/>
      <c r="K129" s="243"/>
      <c r="L129" s="243"/>
      <c r="M129" s="5" t="s">
        <v>9224</v>
      </c>
      <c r="N129" s="6"/>
      <c r="O129" s="88"/>
      <c r="P129" s="410" t="s">
        <v>5314</v>
      </c>
      <c r="Q129" s="410"/>
      <c r="R129" s="410"/>
      <c r="S129" s="410"/>
      <c r="T129" s="410" t="s">
        <v>5314</v>
      </c>
      <c r="U129" s="70" t="s">
        <v>9214</v>
      </c>
      <c r="V129" s="7">
        <v>1320</v>
      </c>
      <c r="W129" s="148"/>
    </row>
    <row r="130" spans="1:23">
      <c r="A130" s="3">
        <f>ROW(130:130)-SUM(W$1:W130)</f>
        <v>117</v>
      </c>
      <c r="B130" s="232" t="s">
        <v>9209</v>
      </c>
      <c r="C130" s="232">
        <v>4501</v>
      </c>
      <c r="D130" s="241"/>
      <c r="E130" s="242"/>
      <c r="F130" s="243"/>
      <c r="G130" s="243"/>
      <c r="H130" s="243"/>
      <c r="I130" s="243"/>
      <c r="J130" s="243"/>
      <c r="K130" s="243"/>
      <c r="L130" s="243"/>
      <c r="M130" s="5" t="s">
        <v>9225</v>
      </c>
      <c r="N130" s="6"/>
      <c r="O130" s="88"/>
      <c r="P130" s="410" t="s">
        <v>5314</v>
      </c>
      <c r="Q130" s="410"/>
      <c r="R130" s="410"/>
      <c r="S130" s="410"/>
      <c r="T130" s="410" t="s">
        <v>5314</v>
      </c>
      <c r="U130" s="70" t="s">
        <v>9214</v>
      </c>
      <c r="V130" s="7">
        <v>1310</v>
      </c>
      <c r="W130" s="148"/>
    </row>
    <row r="131" spans="1:23">
      <c r="A131" s="3">
        <f>ROW(131:131)-SUM(W$1:W131)</f>
        <v>118</v>
      </c>
      <c r="B131" s="232" t="s">
        <v>9210</v>
      </c>
      <c r="C131" s="232">
        <v>4501</v>
      </c>
      <c r="D131" s="241"/>
      <c r="E131" s="242"/>
      <c r="F131" s="243"/>
      <c r="G131" s="243"/>
      <c r="H131" s="243"/>
      <c r="I131" s="243"/>
      <c r="J131" s="243"/>
      <c r="K131" s="243"/>
      <c r="L131" s="243"/>
      <c r="M131" s="5" t="s">
        <v>9226</v>
      </c>
      <c r="N131" s="6"/>
      <c r="O131" s="88"/>
      <c r="P131" s="410" t="s">
        <v>5314</v>
      </c>
      <c r="Q131" s="410"/>
      <c r="R131" s="410"/>
      <c r="S131" s="410"/>
      <c r="T131" s="410" t="s">
        <v>5314</v>
      </c>
      <c r="U131" s="70" t="s">
        <v>9214</v>
      </c>
      <c r="V131" s="7">
        <v>1400</v>
      </c>
      <c r="W131" s="148"/>
    </row>
    <row r="132" spans="1:23">
      <c r="A132" s="3">
        <f>ROW(132:132)-SUM(W$1:W132)</f>
        <v>119</v>
      </c>
      <c r="B132" s="232" t="s">
        <v>9230</v>
      </c>
      <c r="C132" s="232">
        <v>4501</v>
      </c>
      <c r="D132" s="241"/>
      <c r="E132" s="242"/>
      <c r="F132" s="243"/>
      <c r="G132" s="243"/>
      <c r="H132" s="243"/>
      <c r="I132" s="243"/>
      <c r="J132" s="243"/>
      <c r="K132" s="243"/>
      <c r="L132" s="243"/>
      <c r="M132" s="5" t="s">
        <v>9231</v>
      </c>
      <c r="N132" s="6"/>
      <c r="O132" s="88"/>
      <c r="P132" s="410" t="s">
        <v>5314</v>
      </c>
      <c r="Q132" s="410"/>
      <c r="R132" s="410"/>
      <c r="S132" s="410"/>
      <c r="T132" s="410" t="s">
        <v>5314</v>
      </c>
      <c r="U132" s="70" t="s">
        <v>9214</v>
      </c>
      <c r="V132" s="7">
        <v>4200</v>
      </c>
      <c r="W132" s="148"/>
    </row>
    <row r="133" spans="1:23">
      <c r="A133" s="744" t="s">
        <v>9232</v>
      </c>
      <c r="B133" s="745"/>
      <c r="C133" s="745"/>
      <c r="D133" s="745"/>
      <c r="E133" s="745"/>
      <c r="F133" s="745"/>
      <c r="G133" s="745"/>
      <c r="H133" s="745"/>
      <c r="I133" s="745"/>
      <c r="J133" s="745"/>
      <c r="K133" s="745"/>
      <c r="L133" s="745"/>
      <c r="M133" s="745"/>
      <c r="N133" s="745"/>
      <c r="O133" s="745"/>
      <c r="P133" s="745"/>
      <c r="Q133" s="745"/>
      <c r="R133" s="745"/>
      <c r="S133" s="745"/>
      <c r="T133" s="745"/>
      <c r="U133" s="745"/>
      <c r="V133" s="746"/>
      <c r="W133" s="148">
        <v>1</v>
      </c>
    </row>
    <row r="134" spans="1:23">
      <c r="A134" s="3">
        <f>ROW(134:134)-SUM(W$1:W134)</f>
        <v>120</v>
      </c>
      <c r="B134" s="232" t="s">
        <v>9233</v>
      </c>
      <c r="C134" s="232" t="s">
        <v>9245</v>
      </c>
      <c r="D134" s="241"/>
      <c r="E134" s="242"/>
      <c r="F134" s="243"/>
      <c r="G134" s="243"/>
      <c r="H134" s="243"/>
      <c r="I134" s="243"/>
      <c r="J134" s="243"/>
      <c r="K134" s="243"/>
      <c r="L134" s="243"/>
      <c r="M134" s="5" t="s">
        <v>9239</v>
      </c>
      <c r="N134" s="6"/>
      <c r="O134" s="88"/>
      <c r="P134" s="410" t="s">
        <v>5314</v>
      </c>
      <c r="Q134" s="410"/>
      <c r="R134" s="410"/>
      <c r="S134" s="410"/>
      <c r="T134" s="410" t="s">
        <v>5314</v>
      </c>
      <c r="U134" s="70" t="s">
        <v>9258</v>
      </c>
      <c r="V134" s="7">
        <v>2150</v>
      </c>
      <c r="W134" s="148"/>
    </row>
    <row r="135" spans="1:23">
      <c r="A135" s="3">
        <f>ROW(135:135)-SUM(W$1:W135)</f>
        <v>121</v>
      </c>
      <c r="B135" s="232" t="s">
        <v>9234</v>
      </c>
      <c r="C135" s="232" t="s">
        <v>9246</v>
      </c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9240</v>
      </c>
      <c r="N135" s="6"/>
      <c r="O135" s="88"/>
      <c r="P135" s="410" t="s">
        <v>5314</v>
      </c>
      <c r="Q135" s="410"/>
      <c r="R135" s="410"/>
      <c r="S135" s="410"/>
      <c r="T135" s="410" t="s">
        <v>5314</v>
      </c>
      <c r="U135" s="70" t="s">
        <v>9258</v>
      </c>
      <c r="V135" s="7">
        <v>2200</v>
      </c>
      <c r="W135" s="148"/>
    </row>
    <row r="136" spans="1:23">
      <c r="A136" s="3">
        <f>ROW(136:136)-SUM(W$1:W136)</f>
        <v>122</v>
      </c>
      <c r="B136" s="232" t="s">
        <v>9235</v>
      </c>
      <c r="C136" s="232" t="s">
        <v>9247</v>
      </c>
      <c r="D136" s="241"/>
      <c r="E136" s="242"/>
      <c r="F136" s="243"/>
      <c r="G136" s="243"/>
      <c r="H136" s="243"/>
      <c r="I136" s="243"/>
      <c r="J136" s="243"/>
      <c r="K136" s="243"/>
      <c r="L136" s="243"/>
      <c r="M136" s="5" t="s">
        <v>9241</v>
      </c>
      <c r="N136" s="6"/>
      <c r="O136" s="88"/>
      <c r="P136" s="410" t="s">
        <v>5314</v>
      </c>
      <c r="Q136" s="410"/>
      <c r="R136" s="410"/>
      <c r="S136" s="410"/>
      <c r="T136" s="410" t="s">
        <v>5314</v>
      </c>
      <c r="U136" s="70" t="s">
        <v>9258</v>
      </c>
      <c r="V136" s="7">
        <v>2200</v>
      </c>
      <c r="W136" s="148"/>
    </row>
    <row r="137" spans="1:23">
      <c r="A137" s="3">
        <f>ROW(137:137)-SUM(W$1:W137)</f>
        <v>123</v>
      </c>
      <c r="B137" s="232" t="s">
        <v>9236</v>
      </c>
      <c r="C137" s="232" t="s">
        <v>9248</v>
      </c>
      <c r="D137" s="241"/>
      <c r="E137" s="242"/>
      <c r="F137" s="243"/>
      <c r="G137" s="243"/>
      <c r="H137" s="243"/>
      <c r="I137" s="243"/>
      <c r="J137" s="243"/>
      <c r="K137" s="243"/>
      <c r="L137" s="243"/>
      <c r="M137" s="5" t="s">
        <v>9242</v>
      </c>
      <c r="N137" s="6"/>
      <c r="O137" s="88"/>
      <c r="P137" s="410" t="s">
        <v>5314</v>
      </c>
      <c r="Q137" s="410"/>
      <c r="R137" s="410"/>
      <c r="S137" s="410"/>
      <c r="T137" s="410" t="s">
        <v>5314</v>
      </c>
      <c r="U137" s="70" t="s">
        <v>9258</v>
      </c>
      <c r="V137" s="7">
        <v>2250</v>
      </c>
      <c r="W137" s="148"/>
    </row>
    <row r="138" spans="1:23">
      <c r="A138" s="3">
        <f>ROW(138:138)-SUM(W$1:W138)</f>
        <v>124</v>
      </c>
      <c r="B138" s="232" t="s">
        <v>9237</v>
      </c>
      <c r="C138" s="232">
        <v>4544</v>
      </c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9243</v>
      </c>
      <c r="N138" s="6"/>
      <c r="O138" s="88"/>
      <c r="P138" s="410" t="s">
        <v>5314</v>
      </c>
      <c r="Q138" s="410"/>
      <c r="R138" s="410"/>
      <c r="S138" s="410"/>
      <c r="T138" s="410" t="s">
        <v>5314</v>
      </c>
      <c r="U138" s="70" t="s">
        <v>9258</v>
      </c>
      <c r="V138" s="7">
        <v>2250</v>
      </c>
      <c r="W138" s="148"/>
    </row>
    <row r="139" spans="1:23">
      <c r="A139" s="3">
        <f>ROW(139:139)-SUM(W$1:W139)</f>
        <v>125</v>
      </c>
      <c r="B139" s="232" t="s">
        <v>9238</v>
      </c>
      <c r="C139" s="232">
        <v>4544</v>
      </c>
      <c r="D139" s="241"/>
      <c r="E139" s="242"/>
      <c r="F139" s="243"/>
      <c r="G139" s="243"/>
      <c r="H139" s="243"/>
      <c r="I139" s="243"/>
      <c r="J139" s="243"/>
      <c r="K139" s="243"/>
      <c r="L139" s="243"/>
      <c r="M139" s="5" t="s">
        <v>9244</v>
      </c>
      <c r="N139" s="6"/>
      <c r="O139" s="88"/>
      <c r="P139" s="410" t="s">
        <v>5314</v>
      </c>
      <c r="Q139" s="410"/>
      <c r="R139" s="410"/>
      <c r="S139" s="410"/>
      <c r="T139" s="410" t="s">
        <v>5314</v>
      </c>
      <c r="U139" s="70" t="s">
        <v>9258</v>
      </c>
      <c r="V139" s="7">
        <v>2200</v>
      </c>
      <c r="W139" s="148"/>
    </row>
    <row r="140" spans="1:23">
      <c r="A140" s="3">
        <f>ROW(140:140)-SUM(W$1:W140)</f>
        <v>126</v>
      </c>
      <c r="B140" s="232" t="s">
        <v>9249</v>
      </c>
      <c r="C140" s="232">
        <v>4544</v>
      </c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9250</v>
      </c>
      <c r="N140" s="6"/>
      <c r="O140" s="88"/>
      <c r="P140" s="410" t="s">
        <v>5314</v>
      </c>
      <c r="Q140" s="410"/>
      <c r="R140" s="410"/>
      <c r="S140" s="410"/>
      <c r="T140" s="410" t="s">
        <v>5314</v>
      </c>
      <c r="U140" s="70" t="s">
        <v>9258</v>
      </c>
      <c r="V140" s="7">
        <v>2500</v>
      </c>
      <c r="W140" s="148"/>
    </row>
    <row r="141" spans="1:23">
      <c r="A141" s="3">
        <f>ROW(141:141)-SUM(W$1:W141)</f>
        <v>127</v>
      </c>
      <c r="B141" s="232" t="s">
        <v>9251</v>
      </c>
      <c r="C141" s="232">
        <v>4544</v>
      </c>
      <c r="D141" s="241"/>
      <c r="E141" s="242"/>
      <c r="F141" s="243"/>
      <c r="G141" s="243"/>
      <c r="H141" s="243"/>
      <c r="I141" s="243"/>
      <c r="J141" s="243"/>
      <c r="K141" s="243"/>
      <c r="L141" s="243"/>
      <c r="M141" s="5" t="s">
        <v>9252</v>
      </c>
      <c r="N141" s="6"/>
      <c r="O141" s="88"/>
      <c r="P141" s="410" t="s">
        <v>5314</v>
      </c>
      <c r="Q141" s="410"/>
      <c r="R141" s="410"/>
      <c r="S141" s="410"/>
      <c r="T141" s="410" t="s">
        <v>5314</v>
      </c>
      <c r="U141" s="70" t="s">
        <v>9258</v>
      </c>
      <c r="V141" s="7">
        <v>2500</v>
      </c>
      <c r="W141" s="148"/>
    </row>
    <row r="142" spans="1:23">
      <c r="A142" s="3">
        <f>ROW(142:142)-SUM(W$1:W142)</f>
        <v>128</v>
      </c>
      <c r="B142" s="232" t="s">
        <v>9253</v>
      </c>
      <c r="C142" s="232">
        <v>4544</v>
      </c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9254</v>
      </c>
      <c r="N142" s="6"/>
      <c r="O142" s="88"/>
      <c r="P142" s="410" t="s">
        <v>5314</v>
      </c>
      <c r="Q142" s="410"/>
      <c r="R142" s="410"/>
      <c r="S142" s="410"/>
      <c r="T142" s="410" t="s">
        <v>5314</v>
      </c>
      <c r="U142" s="70" t="s">
        <v>9258</v>
      </c>
      <c r="V142" s="7">
        <v>2550</v>
      </c>
      <c r="W142" s="148"/>
    </row>
    <row r="143" spans="1:23">
      <c r="A143" s="3">
        <f>ROW(143:143)-SUM(W$1:W143)</f>
        <v>129</v>
      </c>
      <c r="B143" s="232" t="s">
        <v>9255</v>
      </c>
      <c r="C143" s="232">
        <v>4544</v>
      </c>
      <c r="D143" s="241"/>
      <c r="E143" s="242"/>
      <c r="F143" s="243"/>
      <c r="G143" s="243"/>
      <c r="H143" s="243"/>
      <c r="I143" s="243"/>
      <c r="J143" s="243"/>
      <c r="K143" s="243"/>
      <c r="L143" s="243"/>
      <c r="M143" s="5" t="s">
        <v>9256</v>
      </c>
      <c r="N143" s="6"/>
      <c r="O143" s="88"/>
      <c r="P143" s="410" t="s">
        <v>5314</v>
      </c>
      <c r="Q143" s="410"/>
      <c r="R143" s="410"/>
      <c r="S143" s="410"/>
      <c r="T143" s="410" t="s">
        <v>5314</v>
      </c>
      <c r="U143" s="70" t="s">
        <v>9258</v>
      </c>
      <c r="V143" s="7">
        <v>4500</v>
      </c>
      <c r="W143" s="148"/>
    </row>
    <row r="144" spans="1:23">
      <c r="A144" s="603">
        <f>ROW(144:144)-SUM(W$1:W144)</f>
        <v>130</v>
      </c>
      <c r="B144" s="604" t="s">
        <v>1000</v>
      </c>
      <c r="C144" s="604">
        <v>4544</v>
      </c>
      <c r="D144" s="605"/>
      <c r="E144" s="544"/>
      <c r="F144" s="545"/>
      <c r="G144" s="545"/>
      <c r="H144" s="545"/>
      <c r="I144" s="545"/>
      <c r="J144" s="545"/>
      <c r="K144" s="545"/>
      <c r="L144" s="545"/>
      <c r="M144" s="606" t="s">
        <v>999</v>
      </c>
      <c r="N144" s="607"/>
      <c r="O144" s="608"/>
      <c r="P144" s="612" t="s">
        <v>5314</v>
      </c>
      <c r="Q144" s="612"/>
      <c r="R144" s="612"/>
      <c r="S144" s="612"/>
      <c r="T144" s="612" t="s">
        <v>5314</v>
      </c>
      <c r="U144" s="613" t="s">
        <v>9258</v>
      </c>
      <c r="V144" s="611">
        <v>4800</v>
      </c>
      <c r="W144" s="148"/>
    </row>
    <row r="145" spans="1:23">
      <c r="A145" s="744" t="s">
        <v>9257</v>
      </c>
      <c r="B145" s="745"/>
      <c r="C145" s="745"/>
      <c r="D145" s="745"/>
      <c r="E145" s="745"/>
      <c r="F145" s="745"/>
      <c r="G145" s="745"/>
      <c r="H145" s="745"/>
      <c r="I145" s="745"/>
      <c r="J145" s="745"/>
      <c r="K145" s="745"/>
      <c r="L145" s="745"/>
      <c r="M145" s="745"/>
      <c r="N145" s="745"/>
      <c r="O145" s="745"/>
      <c r="P145" s="745"/>
      <c r="Q145" s="745"/>
      <c r="R145" s="745"/>
      <c r="S145" s="745"/>
      <c r="T145" s="745"/>
      <c r="U145" s="745"/>
      <c r="V145" s="746"/>
      <c r="W145" s="148">
        <v>1</v>
      </c>
    </row>
    <row r="146" spans="1:23" ht="30">
      <c r="A146" s="3">
        <f>ROW(146:146)-SUM(W$1:W146)</f>
        <v>131</v>
      </c>
      <c r="B146" s="232" t="s">
        <v>8982</v>
      </c>
      <c r="C146" s="232" t="s">
        <v>9260</v>
      </c>
      <c r="D146" s="241"/>
      <c r="E146" s="242"/>
      <c r="F146" s="243"/>
      <c r="G146" s="243"/>
      <c r="H146" s="243"/>
      <c r="I146" s="243"/>
      <c r="J146" s="243"/>
      <c r="K146" s="243"/>
      <c r="L146" s="243"/>
      <c r="M146" s="5" t="s">
        <v>2268</v>
      </c>
      <c r="N146" s="6"/>
      <c r="O146" s="88"/>
      <c r="P146" s="410" t="s">
        <v>5314</v>
      </c>
      <c r="Q146" s="410"/>
      <c r="R146" s="410"/>
      <c r="S146" s="410"/>
      <c r="T146" s="410" t="s">
        <v>5314</v>
      </c>
      <c r="U146" s="70" t="s">
        <v>9259</v>
      </c>
      <c r="V146" s="7">
        <v>2450</v>
      </c>
      <c r="W146" s="148"/>
    </row>
    <row r="147" spans="1:23" ht="30">
      <c r="A147" s="3">
        <f>ROW(147:147)-SUM(W$1:W147)</f>
        <v>132</v>
      </c>
      <c r="B147" s="232" t="s">
        <v>1935</v>
      </c>
      <c r="C147" s="232" t="s">
        <v>9260</v>
      </c>
      <c r="D147" s="241"/>
      <c r="E147" s="242"/>
      <c r="F147" s="243"/>
      <c r="G147" s="243"/>
      <c r="H147" s="243"/>
      <c r="I147" s="243"/>
      <c r="J147" s="243"/>
      <c r="K147" s="243"/>
      <c r="L147" s="243"/>
      <c r="M147" s="5" t="s">
        <v>2269</v>
      </c>
      <c r="N147" s="6"/>
      <c r="O147" s="88"/>
      <c r="P147" s="410" t="s">
        <v>5314</v>
      </c>
      <c r="Q147" s="410"/>
      <c r="R147" s="410"/>
      <c r="S147" s="410"/>
      <c r="T147" s="410" t="s">
        <v>5314</v>
      </c>
      <c r="U147" s="70" t="s">
        <v>9259</v>
      </c>
      <c r="V147" s="7">
        <v>2550</v>
      </c>
      <c r="W147" s="148"/>
    </row>
    <row r="148" spans="1:23" ht="30">
      <c r="A148" s="3">
        <f>ROW(148:148)-SUM(W$1:W148)</f>
        <v>133</v>
      </c>
      <c r="B148" s="232" t="s">
        <v>8983</v>
      </c>
      <c r="C148" s="232">
        <v>4599</v>
      </c>
      <c r="D148" s="241"/>
      <c r="E148" s="242"/>
      <c r="F148" s="243"/>
      <c r="G148" s="243"/>
      <c r="H148" s="243"/>
      <c r="I148" s="243"/>
      <c r="J148" s="243"/>
      <c r="K148" s="243"/>
      <c r="L148" s="243"/>
      <c r="M148" s="5" t="s">
        <v>2270</v>
      </c>
      <c r="N148" s="6"/>
      <c r="O148" s="88"/>
      <c r="P148" s="410" t="s">
        <v>5314</v>
      </c>
      <c r="Q148" s="410"/>
      <c r="R148" s="410"/>
      <c r="S148" s="410" t="s">
        <v>5314</v>
      </c>
      <c r="T148" s="411"/>
      <c r="U148" s="70" t="s">
        <v>9259</v>
      </c>
      <c r="V148" s="7">
        <v>2450</v>
      </c>
      <c r="W148" s="148"/>
    </row>
    <row r="149" spans="1:23" ht="30">
      <c r="A149" s="3">
        <f>ROW(149:149)-SUM(W$1:W149)</f>
        <v>134</v>
      </c>
      <c r="B149" s="232" t="s">
        <v>8984</v>
      </c>
      <c r="C149" s="232">
        <v>4599</v>
      </c>
      <c r="D149" s="241"/>
      <c r="E149" s="242"/>
      <c r="F149" s="243"/>
      <c r="G149" s="243"/>
      <c r="H149" s="243"/>
      <c r="I149" s="243"/>
      <c r="J149" s="243"/>
      <c r="K149" s="243"/>
      <c r="L149" s="243"/>
      <c r="M149" s="5" t="s">
        <v>2271</v>
      </c>
      <c r="N149" s="6"/>
      <c r="O149" s="88"/>
      <c r="P149" s="410" t="s">
        <v>5314</v>
      </c>
      <c r="Q149" s="410"/>
      <c r="R149" s="410"/>
      <c r="S149" s="412"/>
      <c r="T149" s="410" t="s">
        <v>5314</v>
      </c>
      <c r="U149" s="70" t="s">
        <v>9259</v>
      </c>
      <c r="V149" s="7">
        <v>2500</v>
      </c>
      <c r="W149" s="148"/>
    </row>
    <row r="150" spans="1:23" ht="30">
      <c r="A150" s="3">
        <f>ROW(150:150)-SUM(W$1:W150)</f>
        <v>135</v>
      </c>
      <c r="B150" s="232" t="s">
        <v>8985</v>
      </c>
      <c r="C150" s="232">
        <v>4599</v>
      </c>
      <c r="D150" s="241"/>
      <c r="E150" s="242"/>
      <c r="F150" s="243"/>
      <c r="G150" s="243"/>
      <c r="H150" s="243"/>
      <c r="I150" s="243"/>
      <c r="J150" s="243"/>
      <c r="K150" s="243"/>
      <c r="L150" s="243"/>
      <c r="M150" s="5" t="s">
        <v>2272</v>
      </c>
      <c r="N150" s="6"/>
      <c r="O150" s="88"/>
      <c r="P150" s="410" t="s">
        <v>5314</v>
      </c>
      <c r="Q150" s="410"/>
      <c r="R150" s="410"/>
      <c r="S150" s="410"/>
      <c r="T150" s="410" t="s">
        <v>5314</v>
      </c>
      <c r="U150" s="70" t="s">
        <v>9259</v>
      </c>
      <c r="V150" s="7">
        <v>2550</v>
      </c>
      <c r="W150" s="148"/>
    </row>
    <row r="151" spans="1:23" ht="30">
      <c r="A151" s="3">
        <f>ROW(151:151)-SUM(W$1:W151)</f>
        <v>136</v>
      </c>
      <c r="B151" s="232" t="s">
        <v>1936</v>
      </c>
      <c r="C151" s="232">
        <v>4599</v>
      </c>
      <c r="D151" s="241"/>
      <c r="E151" s="242"/>
      <c r="F151" s="243"/>
      <c r="G151" s="243"/>
      <c r="H151" s="243"/>
      <c r="I151" s="243"/>
      <c r="J151" s="243"/>
      <c r="K151" s="243"/>
      <c r="L151" s="243"/>
      <c r="M151" s="5" t="s">
        <v>2273</v>
      </c>
      <c r="N151" s="6"/>
      <c r="O151" s="88"/>
      <c r="P151" s="410" t="s">
        <v>5314</v>
      </c>
      <c r="Q151" s="410"/>
      <c r="R151" s="410"/>
      <c r="S151" s="410"/>
      <c r="T151" s="410" t="s">
        <v>5314</v>
      </c>
      <c r="U151" s="70" t="s">
        <v>9259</v>
      </c>
      <c r="V151" s="7">
        <v>2650</v>
      </c>
      <c r="W151" s="148"/>
    </row>
    <row r="152" spans="1:23" ht="30">
      <c r="A152" s="3">
        <f>ROW(152:152)-SUM(W$1:W152)</f>
        <v>137</v>
      </c>
      <c r="B152" s="232" t="s">
        <v>8986</v>
      </c>
      <c r="C152" s="232">
        <v>4599</v>
      </c>
      <c r="D152" s="241"/>
      <c r="E152" s="242"/>
      <c r="F152" s="243"/>
      <c r="G152" s="243"/>
      <c r="H152" s="243"/>
      <c r="I152" s="243"/>
      <c r="J152" s="243"/>
      <c r="K152" s="243"/>
      <c r="L152" s="243"/>
      <c r="M152" s="5" t="s">
        <v>2274</v>
      </c>
      <c r="N152" s="6"/>
      <c r="O152" s="88"/>
      <c r="P152" s="410" t="s">
        <v>5314</v>
      </c>
      <c r="Q152" s="410"/>
      <c r="R152" s="410"/>
      <c r="S152" s="410" t="s">
        <v>5314</v>
      </c>
      <c r="T152" s="410"/>
      <c r="U152" s="70" t="s">
        <v>9259</v>
      </c>
      <c r="V152" s="7">
        <v>2550</v>
      </c>
      <c r="W152" s="148"/>
    </row>
    <row r="153" spans="1:23" ht="30">
      <c r="A153" s="3">
        <f>ROW(153:153)-SUM(W$1:W153)</f>
        <v>138</v>
      </c>
      <c r="B153" s="232" t="s">
        <v>1937</v>
      </c>
      <c r="C153" s="232">
        <v>4599</v>
      </c>
      <c r="D153" s="241"/>
      <c r="E153" s="242"/>
      <c r="F153" s="243"/>
      <c r="G153" s="243"/>
      <c r="H153" s="243"/>
      <c r="I153" s="243"/>
      <c r="J153" s="243"/>
      <c r="K153" s="243"/>
      <c r="L153" s="243"/>
      <c r="M153" s="5" t="s">
        <v>2275</v>
      </c>
      <c r="N153" s="6"/>
      <c r="O153" s="88"/>
      <c r="P153" s="410" t="s">
        <v>5314</v>
      </c>
      <c r="Q153" s="410"/>
      <c r="R153" s="410"/>
      <c r="S153" s="410" t="s">
        <v>5314</v>
      </c>
      <c r="T153" s="410"/>
      <c r="U153" s="70" t="s">
        <v>9259</v>
      </c>
      <c r="V153" s="7">
        <v>2650</v>
      </c>
      <c r="W153" s="148"/>
    </row>
    <row r="154" spans="1:23" ht="30">
      <c r="A154" s="3">
        <f>ROW(154:154)-SUM(W$1:W154)</f>
        <v>139</v>
      </c>
      <c r="B154" s="232" t="s">
        <v>8987</v>
      </c>
      <c r="C154" s="232">
        <v>4599</v>
      </c>
      <c r="D154" s="241"/>
      <c r="E154" s="242"/>
      <c r="F154" s="243"/>
      <c r="G154" s="243"/>
      <c r="H154" s="243"/>
      <c r="I154" s="243"/>
      <c r="J154" s="243"/>
      <c r="K154" s="243"/>
      <c r="L154" s="243"/>
      <c r="M154" s="5" t="s">
        <v>2276</v>
      </c>
      <c r="N154" s="6"/>
      <c r="O154" s="88"/>
      <c r="P154" s="410" t="s">
        <v>5314</v>
      </c>
      <c r="Q154" s="410"/>
      <c r="R154" s="410"/>
      <c r="S154" s="410"/>
      <c r="T154" s="410" t="s">
        <v>5314</v>
      </c>
      <c r="U154" s="70" t="s">
        <v>9259</v>
      </c>
      <c r="V154" s="7">
        <v>2500</v>
      </c>
      <c r="W154" s="148"/>
    </row>
    <row r="155" spans="1:23" ht="30">
      <c r="A155" s="3">
        <f>ROW(155:155)-SUM(W$1:W155)</f>
        <v>140</v>
      </c>
      <c r="B155" s="232" t="s">
        <v>1938</v>
      </c>
      <c r="C155" s="232">
        <v>4599</v>
      </c>
      <c r="D155" s="241"/>
      <c r="E155" s="242"/>
      <c r="F155" s="243"/>
      <c r="G155" s="243"/>
      <c r="H155" s="243"/>
      <c r="I155" s="243"/>
      <c r="J155" s="243"/>
      <c r="K155" s="243"/>
      <c r="L155" s="243"/>
      <c r="M155" s="5" t="s">
        <v>2277</v>
      </c>
      <c r="N155" s="6"/>
      <c r="O155" s="88"/>
      <c r="P155" s="410" t="s">
        <v>5314</v>
      </c>
      <c r="Q155" s="410"/>
      <c r="R155" s="410"/>
      <c r="S155" s="410"/>
      <c r="T155" s="410" t="s">
        <v>5314</v>
      </c>
      <c r="U155" s="70" t="s">
        <v>9259</v>
      </c>
      <c r="V155" s="7">
        <v>2600</v>
      </c>
      <c r="W155" s="148"/>
    </row>
    <row r="156" spans="1:23" ht="30">
      <c r="A156" s="3">
        <f>ROW(156:156)-SUM(W$1:W156)</f>
        <v>141</v>
      </c>
      <c r="B156" s="232" t="s">
        <v>8988</v>
      </c>
      <c r="C156" s="232">
        <v>4599</v>
      </c>
      <c r="D156" s="241"/>
      <c r="E156" s="242"/>
      <c r="F156" s="243"/>
      <c r="G156" s="243"/>
      <c r="H156" s="243"/>
      <c r="I156" s="243"/>
      <c r="J156" s="243"/>
      <c r="K156" s="243"/>
      <c r="L156" s="243"/>
      <c r="M156" s="5" t="s">
        <v>2278</v>
      </c>
      <c r="N156" s="6"/>
      <c r="O156" s="88"/>
      <c r="P156" s="410" t="s">
        <v>5314</v>
      </c>
      <c r="Q156" s="410"/>
      <c r="R156" s="410"/>
      <c r="S156" s="410" t="s">
        <v>5314</v>
      </c>
      <c r="T156" s="410"/>
      <c r="U156" s="70" t="s">
        <v>9259</v>
      </c>
      <c r="V156" s="7">
        <v>2500</v>
      </c>
      <c r="W156" s="148"/>
    </row>
    <row r="157" spans="1:23" ht="30">
      <c r="A157" s="3">
        <f>ROW(157:157)-SUM(W$1:W157)</f>
        <v>142</v>
      </c>
      <c r="B157" s="232" t="s">
        <v>1939</v>
      </c>
      <c r="C157" s="232">
        <v>4599</v>
      </c>
      <c r="D157" s="241"/>
      <c r="E157" s="242"/>
      <c r="F157" s="243"/>
      <c r="G157" s="243"/>
      <c r="H157" s="243"/>
      <c r="I157" s="243"/>
      <c r="J157" s="243"/>
      <c r="K157" s="243"/>
      <c r="L157" s="243"/>
      <c r="M157" s="5" t="s">
        <v>2279</v>
      </c>
      <c r="N157" s="6"/>
      <c r="O157" s="88"/>
      <c r="P157" s="410" t="s">
        <v>5314</v>
      </c>
      <c r="Q157" s="410"/>
      <c r="R157" s="410"/>
      <c r="S157" s="410" t="s">
        <v>5314</v>
      </c>
      <c r="T157" s="410"/>
      <c r="U157" s="70" t="s">
        <v>9259</v>
      </c>
      <c r="V157" s="7">
        <v>2600</v>
      </c>
      <c r="W157" s="148"/>
    </row>
    <row r="158" spans="1:23" ht="30">
      <c r="A158" s="3">
        <f>ROW(158:158)-SUM(W$1:W158)</f>
        <v>143</v>
      </c>
      <c r="B158" s="232" t="s">
        <v>8989</v>
      </c>
      <c r="C158" s="232">
        <v>4599</v>
      </c>
      <c r="D158" s="241"/>
      <c r="E158" s="242"/>
      <c r="F158" s="243"/>
      <c r="G158" s="243"/>
      <c r="H158" s="243"/>
      <c r="I158" s="243"/>
      <c r="J158" s="243"/>
      <c r="K158" s="243"/>
      <c r="L158" s="243"/>
      <c r="M158" s="5" t="s">
        <v>2280</v>
      </c>
      <c r="N158" s="6"/>
      <c r="O158" s="88"/>
      <c r="P158" s="410" t="s">
        <v>5314</v>
      </c>
      <c r="Q158" s="410"/>
      <c r="R158" s="410"/>
      <c r="S158" s="410"/>
      <c r="T158" s="410" t="s">
        <v>5314</v>
      </c>
      <c r="U158" s="70" t="s">
        <v>9259</v>
      </c>
      <c r="V158" s="7">
        <v>2800</v>
      </c>
      <c r="W158" s="148"/>
    </row>
    <row r="159" spans="1:23" ht="30">
      <c r="A159" s="3">
        <f>ROW(159:159)-SUM(W$1:W159)</f>
        <v>144</v>
      </c>
      <c r="B159" s="232" t="s">
        <v>128</v>
      </c>
      <c r="C159" s="232">
        <v>4599</v>
      </c>
      <c r="D159" s="399"/>
      <c r="E159" s="385"/>
      <c r="F159" s="386"/>
      <c r="G159" s="386"/>
      <c r="H159" s="386"/>
      <c r="I159" s="386"/>
      <c r="J159" s="386"/>
      <c r="K159" s="386"/>
      <c r="L159" s="386"/>
      <c r="M159" s="5" t="s">
        <v>129</v>
      </c>
      <c r="N159" s="6"/>
      <c r="O159" s="88"/>
      <c r="P159" s="410" t="s">
        <v>5314</v>
      </c>
      <c r="Q159" s="410"/>
      <c r="R159" s="410"/>
      <c r="S159" s="410" t="s">
        <v>5314</v>
      </c>
      <c r="T159" s="410"/>
      <c r="U159" s="70" t="s">
        <v>9259</v>
      </c>
      <c r="V159" s="7">
        <v>2800</v>
      </c>
      <c r="W159" s="148"/>
    </row>
    <row r="160" spans="1:23" ht="30">
      <c r="A160" s="3">
        <f>ROW(160:160)-SUM(W$1:W160)</f>
        <v>145</v>
      </c>
      <c r="B160" s="232" t="s">
        <v>8990</v>
      </c>
      <c r="C160" s="232">
        <v>4599</v>
      </c>
      <c r="D160" s="241"/>
      <c r="E160" s="242"/>
      <c r="F160" s="243"/>
      <c r="G160" s="243"/>
      <c r="H160" s="243"/>
      <c r="I160" s="243"/>
      <c r="J160" s="243"/>
      <c r="K160" s="243"/>
      <c r="L160" s="243"/>
      <c r="M160" s="5" t="s">
        <v>2281</v>
      </c>
      <c r="N160" s="6"/>
      <c r="O160" s="88"/>
      <c r="P160" s="410" t="s">
        <v>5314</v>
      </c>
      <c r="Q160" s="410"/>
      <c r="R160" s="410"/>
      <c r="S160" s="410"/>
      <c r="T160" s="410" t="s">
        <v>5314</v>
      </c>
      <c r="U160" s="70" t="s">
        <v>9259</v>
      </c>
      <c r="V160" s="7">
        <v>2850</v>
      </c>
      <c r="W160" s="148"/>
    </row>
    <row r="161" spans="1:23" ht="30">
      <c r="A161" s="3">
        <f>ROW(161:161)-SUM(W$1:W161)</f>
        <v>146</v>
      </c>
      <c r="B161" s="232" t="s">
        <v>132</v>
      </c>
      <c r="C161" s="232">
        <v>4599</v>
      </c>
      <c r="D161" s="399"/>
      <c r="E161" s="385"/>
      <c r="F161" s="386"/>
      <c r="G161" s="386"/>
      <c r="H161" s="386"/>
      <c r="I161" s="386"/>
      <c r="J161" s="386"/>
      <c r="K161" s="386"/>
      <c r="L161" s="386"/>
      <c r="M161" s="5" t="s">
        <v>133</v>
      </c>
      <c r="N161" s="6"/>
      <c r="O161" s="88"/>
      <c r="P161" s="410" t="s">
        <v>5314</v>
      </c>
      <c r="Q161" s="410"/>
      <c r="R161" s="410"/>
      <c r="S161" s="410" t="s">
        <v>5314</v>
      </c>
      <c r="T161" s="410"/>
      <c r="U161" s="70" t="s">
        <v>9259</v>
      </c>
      <c r="V161" s="7">
        <v>2850</v>
      </c>
      <c r="W161" s="148"/>
    </row>
    <row r="162" spans="1:23" ht="45">
      <c r="A162" s="603">
        <f>ROW(162:162)-SUM(W$1:W162)</f>
        <v>147</v>
      </c>
      <c r="B162" s="604" t="s">
        <v>8993</v>
      </c>
      <c r="C162" s="604">
        <v>4599</v>
      </c>
      <c r="D162" s="605"/>
      <c r="E162" s="544"/>
      <c r="F162" s="545"/>
      <c r="G162" s="545"/>
      <c r="H162" s="545"/>
      <c r="I162" s="545"/>
      <c r="J162" s="545"/>
      <c r="K162" s="545"/>
      <c r="L162" s="545"/>
      <c r="M162" s="606" t="s">
        <v>2265</v>
      </c>
      <c r="N162" s="607"/>
      <c r="O162" s="608"/>
      <c r="P162" s="612" t="s">
        <v>5314</v>
      </c>
      <c r="Q162" s="612"/>
      <c r="R162" s="612"/>
      <c r="S162" s="612"/>
      <c r="T162" s="612" t="s">
        <v>5314</v>
      </c>
      <c r="U162" s="613" t="s">
        <v>9259</v>
      </c>
      <c r="V162" s="611">
        <v>5000</v>
      </c>
      <c r="W162" s="148"/>
    </row>
    <row r="163" spans="1:23" ht="30">
      <c r="A163" s="3">
        <f>ROW(163:163)-SUM(W$1:W163)</f>
        <v>148</v>
      </c>
      <c r="B163" s="232" t="s">
        <v>8991</v>
      </c>
      <c r="C163" s="232">
        <v>4599</v>
      </c>
      <c r="D163" s="241"/>
      <c r="E163" s="242"/>
      <c r="F163" s="243"/>
      <c r="G163" s="243"/>
      <c r="H163" s="243"/>
      <c r="I163" s="243"/>
      <c r="J163" s="243"/>
      <c r="K163" s="243"/>
      <c r="L163" s="243"/>
      <c r="M163" s="5" t="s">
        <v>2266</v>
      </c>
      <c r="N163" s="6"/>
      <c r="O163" s="88"/>
      <c r="P163" s="410" t="s">
        <v>5314</v>
      </c>
      <c r="Q163" s="410"/>
      <c r="R163" s="410"/>
      <c r="S163" s="410"/>
      <c r="T163" s="410" t="s">
        <v>5314</v>
      </c>
      <c r="U163" s="70" t="s">
        <v>9259</v>
      </c>
      <c r="V163" s="7">
        <v>5000</v>
      </c>
      <c r="W163" s="148"/>
    </row>
    <row r="164" spans="1:23" ht="30">
      <c r="A164" s="3">
        <f>ROW(164:164)-SUM(W$1:W164)</f>
        <v>149</v>
      </c>
      <c r="B164" s="232" t="s">
        <v>11812</v>
      </c>
      <c r="C164" s="232">
        <v>4599</v>
      </c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11813</v>
      </c>
      <c r="N164" s="6"/>
      <c r="O164" s="88"/>
      <c r="P164" s="410" t="s">
        <v>5314</v>
      </c>
      <c r="Q164" s="410"/>
      <c r="R164" s="410"/>
      <c r="S164" s="410" t="s">
        <v>5314</v>
      </c>
      <c r="T164" s="410"/>
      <c r="U164" s="70" t="s">
        <v>9259</v>
      </c>
      <c r="V164" s="7">
        <v>5000</v>
      </c>
      <c r="W164" s="148"/>
    </row>
    <row r="165" spans="1:23" ht="45">
      <c r="A165" s="603">
        <f>ROW(165:165)-SUM(W$1:W165)</f>
        <v>150</v>
      </c>
      <c r="B165" s="604" t="s">
        <v>8994</v>
      </c>
      <c r="C165" s="604">
        <v>4599</v>
      </c>
      <c r="D165" s="605"/>
      <c r="E165" s="544"/>
      <c r="F165" s="545"/>
      <c r="G165" s="545"/>
      <c r="H165" s="545"/>
      <c r="I165" s="545"/>
      <c r="J165" s="545"/>
      <c r="K165" s="545"/>
      <c r="L165" s="545"/>
      <c r="M165" s="606" t="s">
        <v>2267</v>
      </c>
      <c r="N165" s="607"/>
      <c r="O165" s="608"/>
      <c r="P165" s="612" t="s">
        <v>5314</v>
      </c>
      <c r="Q165" s="612"/>
      <c r="R165" s="612"/>
      <c r="S165" s="612" t="s">
        <v>5314</v>
      </c>
      <c r="T165" s="612"/>
      <c r="U165" s="613" t="s">
        <v>9259</v>
      </c>
      <c r="V165" s="611">
        <v>5000</v>
      </c>
      <c r="W165" s="148"/>
    </row>
    <row r="166" spans="1:23">
      <c r="A166" s="744" t="s">
        <v>9261</v>
      </c>
      <c r="B166" s="745"/>
      <c r="C166" s="745"/>
      <c r="D166" s="745"/>
      <c r="E166" s="745"/>
      <c r="F166" s="745"/>
      <c r="G166" s="745"/>
      <c r="H166" s="745"/>
      <c r="I166" s="745"/>
      <c r="J166" s="745"/>
      <c r="K166" s="745"/>
      <c r="L166" s="745"/>
      <c r="M166" s="745"/>
      <c r="N166" s="745"/>
      <c r="O166" s="745"/>
      <c r="P166" s="745"/>
      <c r="Q166" s="745"/>
      <c r="R166" s="745"/>
      <c r="S166" s="745"/>
      <c r="T166" s="745"/>
      <c r="U166" s="745"/>
      <c r="V166" s="746"/>
      <c r="W166" s="148">
        <v>1</v>
      </c>
    </row>
    <row r="167" spans="1:23">
      <c r="A167" s="3">
        <f>ROW(167:167)-SUM(W$1:W167)</f>
        <v>151</v>
      </c>
      <c r="B167" s="232" t="s">
        <v>9262</v>
      </c>
      <c r="C167" s="232"/>
      <c r="D167" s="241"/>
      <c r="E167" s="242"/>
      <c r="F167" s="243"/>
      <c r="G167" s="243"/>
      <c r="H167" s="243"/>
      <c r="I167" s="243"/>
      <c r="J167" s="243"/>
      <c r="K167" s="243"/>
      <c r="L167" s="243"/>
      <c r="M167" s="5" t="s">
        <v>9276</v>
      </c>
      <c r="N167" s="6"/>
      <c r="O167" s="88"/>
      <c r="P167" s="410"/>
      <c r="Q167" s="410"/>
      <c r="R167" s="410"/>
      <c r="S167" s="410"/>
      <c r="T167" s="410" t="s">
        <v>5314</v>
      </c>
      <c r="U167" s="70" t="s">
        <v>9289</v>
      </c>
      <c r="V167" s="7">
        <v>1200</v>
      </c>
      <c r="W167" s="148"/>
    </row>
    <row r="168" spans="1:23">
      <c r="A168" s="3">
        <f>ROW(168:168)-SUM(W$1:W168)</f>
        <v>152</v>
      </c>
      <c r="B168" s="232" t="s">
        <v>9263</v>
      </c>
      <c r="C168" s="232"/>
      <c r="D168" s="241"/>
      <c r="E168" s="242"/>
      <c r="F168" s="243"/>
      <c r="G168" s="243"/>
      <c r="H168" s="243"/>
      <c r="I168" s="243"/>
      <c r="J168" s="243"/>
      <c r="K168" s="243"/>
      <c r="L168" s="243"/>
      <c r="M168" s="5" t="s">
        <v>9277</v>
      </c>
      <c r="N168" s="6"/>
      <c r="O168" s="88"/>
      <c r="P168" s="410"/>
      <c r="Q168" s="410"/>
      <c r="R168" s="410"/>
      <c r="S168" s="410"/>
      <c r="T168" s="410" t="s">
        <v>5314</v>
      </c>
      <c r="U168" s="70" t="s">
        <v>9289</v>
      </c>
      <c r="V168" s="7">
        <v>1240</v>
      </c>
      <c r="W168" s="148"/>
    </row>
    <row r="169" spans="1:23">
      <c r="A169" s="3">
        <f>ROW(169:169)-SUM(W$1:W169)</f>
        <v>153</v>
      </c>
      <c r="B169" s="232" t="s">
        <v>9264</v>
      </c>
      <c r="C169" s="232"/>
      <c r="D169" s="241"/>
      <c r="E169" s="242"/>
      <c r="F169" s="243"/>
      <c r="G169" s="243"/>
      <c r="H169" s="243"/>
      <c r="I169" s="243"/>
      <c r="J169" s="243"/>
      <c r="K169" s="243"/>
      <c r="L169" s="243"/>
      <c r="M169" s="5" t="s">
        <v>9278</v>
      </c>
      <c r="N169" s="6"/>
      <c r="O169" s="88"/>
      <c r="P169" s="410"/>
      <c r="Q169" s="410"/>
      <c r="R169" s="410"/>
      <c r="S169" s="410"/>
      <c r="T169" s="410" t="s">
        <v>5314</v>
      </c>
      <c r="U169" s="70" t="s">
        <v>9289</v>
      </c>
      <c r="V169" s="7">
        <v>1320</v>
      </c>
      <c r="W169" s="148"/>
    </row>
    <row r="170" spans="1:23">
      <c r="A170" s="3">
        <f>ROW(170:170)-SUM(W$1:W170)</f>
        <v>154</v>
      </c>
      <c r="B170" s="232" t="s">
        <v>9265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9279</v>
      </c>
      <c r="N170" s="6"/>
      <c r="O170" s="88"/>
      <c r="P170" s="410"/>
      <c r="Q170" s="410"/>
      <c r="R170" s="410"/>
      <c r="S170" s="410"/>
      <c r="T170" s="410" t="s">
        <v>5314</v>
      </c>
      <c r="U170" s="70" t="s">
        <v>9289</v>
      </c>
      <c r="V170" s="7">
        <v>1270</v>
      </c>
      <c r="W170" s="148"/>
    </row>
    <row r="171" spans="1:23">
      <c r="A171" s="3">
        <f>ROW(171:171)-SUM(W$1:W171)</f>
        <v>155</v>
      </c>
      <c r="B171" s="232" t="s">
        <v>9266</v>
      </c>
      <c r="C171" s="232"/>
      <c r="D171" s="241"/>
      <c r="E171" s="242"/>
      <c r="F171" s="243"/>
      <c r="G171" s="243"/>
      <c r="H171" s="243"/>
      <c r="I171" s="243"/>
      <c r="J171" s="243"/>
      <c r="K171" s="243"/>
      <c r="L171" s="243"/>
      <c r="M171" s="5" t="s">
        <v>9280</v>
      </c>
      <c r="N171" s="6"/>
      <c r="O171" s="88"/>
      <c r="P171" s="410"/>
      <c r="Q171" s="410"/>
      <c r="R171" s="410"/>
      <c r="S171" s="410"/>
      <c r="T171" s="410" t="s">
        <v>5314</v>
      </c>
      <c r="U171" s="70" t="s">
        <v>9289</v>
      </c>
      <c r="V171" s="7">
        <v>1280</v>
      </c>
      <c r="W171" s="148"/>
    </row>
    <row r="172" spans="1:23">
      <c r="A172" s="3">
        <f>ROW(172:172)-SUM(W$1:W172)</f>
        <v>156</v>
      </c>
      <c r="B172" s="232" t="s">
        <v>9267</v>
      </c>
      <c r="C172" s="232"/>
      <c r="D172" s="241"/>
      <c r="E172" s="242"/>
      <c r="F172" s="243"/>
      <c r="G172" s="243"/>
      <c r="H172" s="243"/>
      <c r="I172" s="243"/>
      <c r="J172" s="243"/>
      <c r="K172" s="243"/>
      <c r="L172" s="243"/>
      <c r="M172" s="5" t="s">
        <v>9281</v>
      </c>
      <c r="N172" s="6"/>
      <c r="O172" s="88"/>
      <c r="P172" s="410"/>
      <c r="Q172" s="410"/>
      <c r="R172" s="410"/>
      <c r="S172" s="410"/>
      <c r="T172" s="410" t="s">
        <v>5314</v>
      </c>
      <c r="U172" s="70" t="s">
        <v>9289</v>
      </c>
      <c r="V172" s="7">
        <v>1240</v>
      </c>
      <c r="W172" s="148"/>
    </row>
    <row r="173" spans="1:23">
      <c r="A173" s="3">
        <f>ROW(173:173)-SUM(W$1:W173)</f>
        <v>157</v>
      </c>
      <c r="B173" s="232" t="s">
        <v>9268</v>
      </c>
      <c r="C173" s="232"/>
      <c r="D173" s="241"/>
      <c r="E173" s="242"/>
      <c r="F173" s="243"/>
      <c r="G173" s="243"/>
      <c r="H173" s="243"/>
      <c r="I173" s="243"/>
      <c r="J173" s="243"/>
      <c r="K173" s="243"/>
      <c r="L173" s="243"/>
      <c r="M173" s="5" t="s">
        <v>9282</v>
      </c>
      <c r="N173" s="6"/>
      <c r="O173" s="88"/>
      <c r="P173" s="410"/>
      <c r="Q173" s="410"/>
      <c r="R173" s="410"/>
      <c r="S173" s="410"/>
      <c r="T173" s="410" t="s">
        <v>5314</v>
      </c>
      <c r="U173" s="70" t="s">
        <v>9289</v>
      </c>
      <c r="V173" s="7">
        <v>1230</v>
      </c>
      <c r="W173" s="148"/>
    </row>
    <row r="174" spans="1:23">
      <c r="A174" s="3">
        <f>ROW(174:174)-SUM(W$1:W174)</f>
        <v>158</v>
      </c>
      <c r="B174" s="232" t="s">
        <v>9269</v>
      </c>
      <c r="C174" s="232"/>
      <c r="D174" s="241"/>
      <c r="E174" s="242"/>
      <c r="F174" s="243"/>
      <c r="G174" s="243"/>
      <c r="H174" s="243"/>
      <c r="I174" s="243"/>
      <c r="J174" s="243"/>
      <c r="K174" s="243"/>
      <c r="L174" s="243"/>
      <c r="M174" s="5" t="s">
        <v>9283</v>
      </c>
      <c r="N174" s="6"/>
      <c r="O174" s="88"/>
      <c r="P174" s="410" t="s">
        <v>5314</v>
      </c>
      <c r="Q174" s="410"/>
      <c r="R174" s="410"/>
      <c r="S174" s="410"/>
      <c r="T174" s="410" t="s">
        <v>5314</v>
      </c>
      <c r="U174" s="70" t="s">
        <v>9289</v>
      </c>
      <c r="V174" s="7">
        <v>1280</v>
      </c>
      <c r="W174" s="148"/>
    </row>
    <row r="175" spans="1:23">
      <c r="A175" s="3">
        <f>ROW(175:175)-SUM(W$1:W175)</f>
        <v>159</v>
      </c>
      <c r="B175" s="232" t="s">
        <v>9270</v>
      </c>
      <c r="C175" s="232"/>
      <c r="D175" s="241"/>
      <c r="E175" s="242"/>
      <c r="F175" s="243"/>
      <c r="G175" s="243"/>
      <c r="H175" s="243"/>
      <c r="I175" s="243"/>
      <c r="J175" s="243"/>
      <c r="K175" s="243"/>
      <c r="L175" s="243"/>
      <c r="M175" s="5" t="s">
        <v>9284</v>
      </c>
      <c r="N175" s="6"/>
      <c r="O175" s="88"/>
      <c r="P175" s="410" t="s">
        <v>5314</v>
      </c>
      <c r="Q175" s="410"/>
      <c r="R175" s="410"/>
      <c r="S175" s="410"/>
      <c r="T175" s="410" t="s">
        <v>5314</v>
      </c>
      <c r="U175" s="70" t="s">
        <v>9289</v>
      </c>
      <c r="V175" s="7">
        <v>1360</v>
      </c>
      <c r="W175" s="148"/>
    </row>
    <row r="176" spans="1:23">
      <c r="A176" s="3">
        <f>ROW(176:176)-SUM(W$1:W176)</f>
        <v>160</v>
      </c>
      <c r="B176" s="232" t="s">
        <v>9271</v>
      </c>
      <c r="C176" s="232"/>
      <c r="D176" s="241"/>
      <c r="E176" s="242"/>
      <c r="F176" s="243"/>
      <c r="G176" s="243"/>
      <c r="H176" s="243"/>
      <c r="I176" s="243"/>
      <c r="J176" s="243"/>
      <c r="K176" s="243"/>
      <c r="L176" s="243"/>
      <c r="M176" s="5" t="s">
        <v>9285</v>
      </c>
      <c r="N176" s="6"/>
      <c r="O176" s="88"/>
      <c r="P176" s="410" t="s">
        <v>5314</v>
      </c>
      <c r="Q176" s="410"/>
      <c r="R176" s="410"/>
      <c r="S176" s="410"/>
      <c r="T176" s="410" t="s">
        <v>5314</v>
      </c>
      <c r="U176" s="70" t="s">
        <v>9289</v>
      </c>
      <c r="V176" s="7">
        <v>1320</v>
      </c>
      <c r="W176" s="148"/>
    </row>
    <row r="177" spans="1:23">
      <c r="A177" s="3">
        <f>ROW(177:177)-SUM(W$1:W177)</f>
        <v>161</v>
      </c>
      <c r="B177" s="232" t="s">
        <v>9272</v>
      </c>
      <c r="C177" s="232"/>
      <c r="D177" s="241"/>
      <c r="E177" s="242"/>
      <c r="F177" s="243"/>
      <c r="G177" s="243"/>
      <c r="H177" s="243"/>
      <c r="I177" s="243"/>
      <c r="J177" s="243"/>
      <c r="K177" s="243"/>
      <c r="L177" s="243"/>
      <c r="M177" s="5" t="s">
        <v>9286</v>
      </c>
      <c r="N177" s="6"/>
      <c r="O177" s="88"/>
      <c r="P177" s="410" t="s">
        <v>5314</v>
      </c>
      <c r="Q177" s="410"/>
      <c r="R177" s="410"/>
      <c r="S177" s="410"/>
      <c r="T177" s="410" t="s">
        <v>5314</v>
      </c>
      <c r="U177" s="70" t="s">
        <v>9289</v>
      </c>
      <c r="V177" s="7">
        <v>1400</v>
      </c>
      <c r="W177" s="148"/>
    </row>
    <row r="178" spans="1:23">
      <c r="A178" s="3">
        <f>ROW(178:178)-SUM(W$1:W178)</f>
        <v>162</v>
      </c>
      <c r="B178" s="232" t="s">
        <v>9273</v>
      </c>
      <c r="C178" s="232"/>
      <c r="D178" s="241"/>
      <c r="E178" s="242"/>
      <c r="F178" s="243"/>
      <c r="G178" s="243"/>
      <c r="H178" s="243"/>
      <c r="I178" s="243"/>
      <c r="J178" s="243"/>
      <c r="K178" s="243"/>
      <c r="L178" s="243"/>
      <c r="M178" s="5" t="s">
        <v>9287</v>
      </c>
      <c r="N178" s="6"/>
      <c r="O178" s="88"/>
      <c r="P178" s="410" t="s">
        <v>5314</v>
      </c>
      <c r="Q178" s="410"/>
      <c r="R178" s="410"/>
      <c r="S178" s="410"/>
      <c r="T178" s="410" t="s">
        <v>5314</v>
      </c>
      <c r="U178" s="70" t="s">
        <v>9289</v>
      </c>
      <c r="V178" s="7">
        <v>1320</v>
      </c>
      <c r="W178" s="148"/>
    </row>
    <row r="179" spans="1:23">
      <c r="A179" s="3">
        <f>ROW(179:179)-SUM(W$1:W179)</f>
        <v>163</v>
      </c>
      <c r="B179" s="232" t="s">
        <v>9274</v>
      </c>
      <c r="C179" s="232"/>
      <c r="D179" s="241"/>
      <c r="E179" s="242"/>
      <c r="F179" s="243"/>
      <c r="G179" s="243"/>
      <c r="H179" s="243"/>
      <c r="I179" s="243"/>
      <c r="J179" s="243"/>
      <c r="K179" s="243"/>
      <c r="L179" s="243"/>
      <c r="M179" s="5" t="s">
        <v>9288</v>
      </c>
      <c r="N179" s="6"/>
      <c r="O179" s="88"/>
      <c r="P179" s="410"/>
      <c r="Q179" s="410"/>
      <c r="R179" s="410"/>
      <c r="S179" s="410"/>
      <c r="T179" s="410" t="s">
        <v>5314</v>
      </c>
      <c r="U179" s="70" t="s">
        <v>9579</v>
      </c>
      <c r="V179" s="7">
        <v>1360</v>
      </c>
      <c r="W179" s="148"/>
    </row>
    <row r="180" spans="1:23">
      <c r="A180" s="3">
        <f>ROW(180:180)-SUM(W$1:W180)</f>
        <v>164</v>
      </c>
      <c r="B180" s="232" t="s">
        <v>9290</v>
      </c>
      <c r="C180" s="232"/>
      <c r="D180" s="241"/>
      <c r="E180" s="242"/>
      <c r="F180" s="243"/>
      <c r="G180" s="243"/>
      <c r="H180" s="243"/>
      <c r="I180" s="243"/>
      <c r="J180" s="243"/>
      <c r="K180" s="243"/>
      <c r="L180" s="243"/>
      <c r="M180" s="5" t="s">
        <v>9291</v>
      </c>
      <c r="N180" s="6"/>
      <c r="O180" s="88"/>
      <c r="P180" s="410" t="s">
        <v>5314</v>
      </c>
      <c r="Q180" s="410"/>
      <c r="R180" s="410"/>
      <c r="S180" s="410"/>
      <c r="T180" s="410" t="s">
        <v>5314</v>
      </c>
      <c r="U180" s="70" t="s">
        <v>9289</v>
      </c>
      <c r="V180" s="7">
        <v>5400</v>
      </c>
      <c r="W180" s="148"/>
    </row>
    <row r="181" spans="1:23">
      <c r="A181" s="744" t="s">
        <v>9293</v>
      </c>
      <c r="B181" s="745"/>
      <c r="C181" s="745"/>
      <c r="D181" s="745"/>
      <c r="E181" s="745"/>
      <c r="F181" s="745"/>
      <c r="G181" s="745"/>
      <c r="H181" s="745"/>
      <c r="I181" s="745"/>
      <c r="J181" s="745"/>
      <c r="K181" s="745"/>
      <c r="L181" s="745"/>
      <c r="M181" s="745"/>
      <c r="N181" s="745"/>
      <c r="O181" s="745"/>
      <c r="P181" s="745"/>
      <c r="Q181" s="745"/>
      <c r="R181" s="745"/>
      <c r="S181" s="745"/>
      <c r="T181" s="745"/>
      <c r="U181" s="745"/>
      <c r="V181" s="746"/>
      <c r="W181" s="148">
        <v>1</v>
      </c>
    </row>
    <row r="182" spans="1:23">
      <c r="A182" s="3">
        <f>ROW(182:182)-SUM(W$1:W182)</f>
        <v>165</v>
      </c>
      <c r="B182" s="232" t="s">
        <v>9275</v>
      </c>
      <c r="C182" s="232">
        <v>4514</v>
      </c>
      <c r="D182" s="241"/>
      <c r="E182" s="242"/>
      <c r="F182" s="243"/>
      <c r="G182" s="243"/>
      <c r="H182" s="243"/>
      <c r="I182" s="243"/>
      <c r="J182" s="243"/>
      <c r="K182" s="243"/>
      <c r="L182" s="243"/>
      <c r="M182" s="5" t="s">
        <v>9302</v>
      </c>
      <c r="N182" s="6"/>
      <c r="O182" s="88"/>
      <c r="P182" s="410" t="s">
        <v>5314</v>
      </c>
      <c r="Q182" s="410"/>
      <c r="R182" s="410"/>
      <c r="S182" s="410"/>
      <c r="T182" s="410" t="s">
        <v>5314</v>
      </c>
      <c r="U182" s="70" t="s">
        <v>9327</v>
      </c>
      <c r="V182" s="7">
        <v>2450</v>
      </c>
      <c r="W182" s="148"/>
    </row>
    <row r="183" spans="1:23">
      <c r="A183" s="3">
        <f>ROW(183:183)-SUM(W$1:W183)</f>
        <v>166</v>
      </c>
      <c r="B183" s="232" t="s">
        <v>9294</v>
      </c>
      <c r="C183" s="232">
        <v>4514</v>
      </c>
      <c r="D183" s="241"/>
      <c r="E183" s="242"/>
      <c r="F183" s="243"/>
      <c r="G183" s="243"/>
      <c r="H183" s="243"/>
      <c r="I183" s="243"/>
      <c r="J183" s="243"/>
      <c r="K183" s="243"/>
      <c r="L183" s="243"/>
      <c r="M183" s="5" t="s">
        <v>9303</v>
      </c>
      <c r="N183" s="6"/>
      <c r="O183" s="88"/>
      <c r="P183" s="410" t="s">
        <v>5314</v>
      </c>
      <c r="Q183" s="410"/>
      <c r="R183" s="410"/>
      <c r="S183" s="410"/>
      <c r="T183" s="410" t="s">
        <v>5314</v>
      </c>
      <c r="U183" s="70" t="s">
        <v>9327</v>
      </c>
      <c r="V183" s="7">
        <v>2500</v>
      </c>
      <c r="W183" s="148"/>
    </row>
    <row r="184" spans="1:23">
      <c r="A184" s="3">
        <f>ROW(184:184)-SUM(W$1:W184)</f>
        <v>167</v>
      </c>
      <c r="B184" s="232" t="s">
        <v>9295</v>
      </c>
      <c r="C184" s="232">
        <v>4514</v>
      </c>
      <c r="D184" s="241"/>
      <c r="E184" s="242"/>
      <c r="F184" s="243"/>
      <c r="G184" s="243"/>
      <c r="H184" s="243"/>
      <c r="I184" s="243"/>
      <c r="J184" s="243"/>
      <c r="K184" s="243"/>
      <c r="L184" s="243"/>
      <c r="M184" s="5" t="s">
        <v>9304</v>
      </c>
      <c r="N184" s="6"/>
      <c r="O184" s="88"/>
      <c r="P184" s="410" t="s">
        <v>5314</v>
      </c>
      <c r="Q184" s="410"/>
      <c r="R184" s="410"/>
      <c r="S184" s="410"/>
      <c r="T184" s="410" t="s">
        <v>5314</v>
      </c>
      <c r="U184" s="70" t="s">
        <v>9327</v>
      </c>
      <c r="V184" s="7">
        <v>2550</v>
      </c>
      <c r="W184" s="148"/>
    </row>
    <row r="185" spans="1:23">
      <c r="A185" s="3">
        <f>ROW(185:185)-SUM(W$1:W187)</f>
        <v>168</v>
      </c>
      <c r="B185" s="232" t="s">
        <v>9312</v>
      </c>
      <c r="C185" s="232">
        <v>4514</v>
      </c>
      <c r="D185" s="241"/>
      <c r="E185" s="242"/>
      <c r="F185" s="243"/>
      <c r="G185" s="243"/>
      <c r="H185" s="243"/>
      <c r="I185" s="243"/>
      <c r="J185" s="243"/>
      <c r="K185" s="243"/>
      <c r="L185" s="243"/>
      <c r="M185" s="5" t="s">
        <v>9313</v>
      </c>
      <c r="N185" s="6"/>
      <c r="O185" s="88"/>
      <c r="P185" s="410" t="s">
        <v>5314</v>
      </c>
      <c r="Q185" s="410"/>
      <c r="R185" s="410"/>
      <c r="S185" s="410"/>
      <c r="T185" s="410" t="s">
        <v>5314</v>
      </c>
      <c r="U185" s="70" t="s">
        <v>9327</v>
      </c>
      <c r="V185" s="7">
        <v>2850</v>
      </c>
      <c r="W185" s="148"/>
    </row>
    <row r="186" spans="1:23">
      <c r="A186" s="3">
        <f>ROW(186:186)-SUM(W$1:W186)</f>
        <v>169</v>
      </c>
      <c r="B186" s="232" t="s">
        <v>9296</v>
      </c>
      <c r="C186" s="232">
        <v>4514</v>
      </c>
      <c r="D186" s="241"/>
      <c r="E186" s="242"/>
      <c r="F186" s="243"/>
      <c r="G186" s="243"/>
      <c r="H186" s="243"/>
      <c r="I186" s="243"/>
      <c r="J186" s="243"/>
      <c r="K186" s="243"/>
      <c r="L186" s="243"/>
      <c r="M186" s="5" t="s">
        <v>9305</v>
      </c>
      <c r="N186" s="6"/>
      <c r="O186" s="88"/>
      <c r="P186" s="410" t="s">
        <v>5314</v>
      </c>
      <c r="Q186" s="410"/>
      <c r="R186" s="410"/>
      <c r="S186" s="410"/>
      <c r="T186" s="410" t="s">
        <v>5314</v>
      </c>
      <c r="U186" s="70" t="s">
        <v>9327</v>
      </c>
      <c r="V186" s="7">
        <v>2580</v>
      </c>
      <c r="W186" s="148"/>
    </row>
    <row r="187" spans="1:23">
      <c r="A187" s="3">
        <f>ROW(187:187)-SUM(W$1:W187)</f>
        <v>170</v>
      </c>
      <c r="B187" s="232" t="s">
        <v>9297</v>
      </c>
      <c r="C187" s="232">
        <v>4514</v>
      </c>
      <c r="D187" s="241"/>
      <c r="E187" s="242"/>
      <c r="F187" s="243"/>
      <c r="G187" s="243"/>
      <c r="H187" s="243"/>
      <c r="I187" s="243"/>
      <c r="J187" s="243"/>
      <c r="K187" s="243"/>
      <c r="L187" s="243"/>
      <c r="M187" s="5" t="s">
        <v>9306</v>
      </c>
      <c r="N187" s="6"/>
      <c r="O187" s="88"/>
      <c r="P187" s="410" t="s">
        <v>5314</v>
      </c>
      <c r="Q187" s="410"/>
      <c r="R187" s="410"/>
      <c r="S187" s="410"/>
      <c r="T187" s="410" t="s">
        <v>5314</v>
      </c>
      <c r="U187" s="70" t="s">
        <v>9327</v>
      </c>
      <c r="V187" s="7">
        <v>2500</v>
      </c>
      <c r="W187" s="148"/>
    </row>
    <row r="188" spans="1:23">
      <c r="A188" s="3">
        <f>ROW(188:188)-SUM(W$1:W188)</f>
        <v>171</v>
      </c>
      <c r="B188" s="232" t="s">
        <v>9314</v>
      </c>
      <c r="C188" s="232">
        <v>4514</v>
      </c>
      <c r="D188" s="241"/>
      <c r="E188" s="242"/>
      <c r="F188" s="243"/>
      <c r="G188" s="243"/>
      <c r="H188" s="243"/>
      <c r="I188" s="243"/>
      <c r="J188" s="243"/>
      <c r="K188" s="243"/>
      <c r="L188" s="243"/>
      <c r="M188" s="5" t="s">
        <v>9315</v>
      </c>
      <c r="N188" s="6"/>
      <c r="O188" s="88"/>
      <c r="P188" s="410" t="s">
        <v>5314</v>
      </c>
      <c r="Q188" s="410"/>
      <c r="R188" s="410"/>
      <c r="S188" s="410"/>
      <c r="T188" s="410" t="s">
        <v>5314</v>
      </c>
      <c r="U188" s="70" t="s">
        <v>9327</v>
      </c>
      <c r="V188" s="7">
        <v>2800</v>
      </c>
      <c r="W188" s="148"/>
    </row>
    <row r="189" spans="1:23">
      <c r="A189" s="3">
        <f>ROW(189:189)-SUM(W$1:W189)</f>
        <v>172</v>
      </c>
      <c r="B189" s="232" t="s">
        <v>9316</v>
      </c>
      <c r="C189" s="232">
        <v>4514</v>
      </c>
      <c r="D189" s="241"/>
      <c r="E189" s="242"/>
      <c r="F189" s="243"/>
      <c r="G189" s="243"/>
      <c r="H189" s="243"/>
      <c r="I189" s="243"/>
      <c r="J189" s="243"/>
      <c r="K189" s="243"/>
      <c r="L189" s="243"/>
      <c r="M189" s="5" t="s">
        <v>11751</v>
      </c>
      <c r="N189" s="6"/>
      <c r="O189" s="88"/>
      <c r="P189" s="410" t="s">
        <v>5314</v>
      </c>
      <c r="Q189" s="410"/>
      <c r="R189" s="410"/>
      <c r="S189" s="410"/>
      <c r="T189" s="410" t="s">
        <v>5314</v>
      </c>
      <c r="U189" s="70" t="s">
        <v>9327</v>
      </c>
      <c r="V189" s="7">
        <v>6700</v>
      </c>
      <c r="W189" s="148"/>
    </row>
    <row r="190" spans="1:23">
      <c r="A190" s="3">
        <f>ROW(190:190)-SUM(W$1:W190)</f>
        <v>173</v>
      </c>
      <c r="B190" s="232" t="s">
        <v>9298</v>
      </c>
      <c r="C190" s="232">
        <v>4585</v>
      </c>
      <c r="D190" s="241"/>
      <c r="E190" s="242"/>
      <c r="F190" s="243"/>
      <c r="G190" s="243"/>
      <c r="H190" s="243"/>
      <c r="I190" s="243"/>
      <c r="J190" s="243"/>
      <c r="K190" s="243"/>
      <c r="L190" s="243"/>
      <c r="M190" s="5" t="s">
        <v>9307</v>
      </c>
      <c r="N190" s="6"/>
      <c r="O190" s="88"/>
      <c r="P190" s="410" t="s">
        <v>5314</v>
      </c>
      <c r="Q190" s="410"/>
      <c r="R190" s="410"/>
      <c r="S190" s="410"/>
      <c r="T190" s="410" t="s">
        <v>5314</v>
      </c>
      <c r="U190" s="70" t="s">
        <v>9309</v>
      </c>
      <c r="V190" s="7">
        <v>4550</v>
      </c>
      <c r="W190" s="148"/>
    </row>
    <row r="191" spans="1:23">
      <c r="A191" s="3">
        <f>ROW(191:191)-SUM(W$1:W191)</f>
        <v>174</v>
      </c>
      <c r="B191" s="232" t="s">
        <v>9299</v>
      </c>
      <c r="C191" s="232">
        <v>4585</v>
      </c>
      <c r="D191" s="241"/>
      <c r="E191" s="242"/>
      <c r="F191" s="243"/>
      <c r="G191" s="243"/>
      <c r="H191" s="243"/>
      <c r="I191" s="243"/>
      <c r="J191" s="243"/>
      <c r="K191" s="243"/>
      <c r="L191" s="243"/>
      <c r="M191" s="5" t="s">
        <v>9308</v>
      </c>
      <c r="N191" s="6"/>
      <c r="O191" s="88"/>
      <c r="P191" s="410" t="s">
        <v>5314</v>
      </c>
      <c r="Q191" s="410"/>
      <c r="R191" s="410"/>
      <c r="S191" s="410"/>
      <c r="T191" s="410" t="s">
        <v>5314</v>
      </c>
      <c r="U191" s="70" t="s">
        <v>9309</v>
      </c>
      <c r="V191" s="7">
        <v>4750</v>
      </c>
      <c r="W191" s="148"/>
    </row>
    <row r="192" spans="1:23">
      <c r="A192" s="3">
        <f>ROW(192:192)-SUM(W$1:W192)</f>
        <v>175</v>
      </c>
      <c r="B192" s="232" t="s">
        <v>11752</v>
      </c>
      <c r="C192" s="232">
        <v>4585</v>
      </c>
      <c r="D192" s="538"/>
      <c r="E192" s="539"/>
      <c r="F192" s="540"/>
      <c r="G192" s="540"/>
      <c r="H192" s="540"/>
      <c r="I192" s="540"/>
      <c r="J192" s="540"/>
      <c r="K192" s="540"/>
      <c r="L192" s="540"/>
      <c r="M192" s="5" t="s">
        <v>11753</v>
      </c>
      <c r="N192" s="6"/>
      <c r="O192" s="88"/>
      <c r="P192" s="410" t="s">
        <v>5314</v>
      </c>
      <c r="Q192" s="410"/>
      <c r="R192" s="410"/>
      <c r="S192" s="410"/>
      <c r="T192" s="410" t="s">
        <v>5314</v>
      </c>
      <c r="U192" s="70" t="s">
        <v>9309</v>
      </c>
      <c r="V192" s="7">
        <v>16000</v>
      </c>
      <c r="W192" s="148"/>
    </row>
    <row r="193" spans="1:23">
      <c r="A193" s="3">
        <f>ROW(193:193)-SUM(W$1:W193)</f>
        <v>176</v>
      </c>
      <c r="B193" s="232" t="s">
        <v>9300</v>
      </c>
      <c r="C193" s="232">
        <v>4584</v>
      </c>
      <c r="D193" s="241"/>
      <c r="E193" s="242"/>
      <c r="F193" s="243"/>
      <c r="G193" s="243"/>
      <c r="H193" s="243"/>
      <c r="I193" s="243"/>
      <c r="J193" s="243"/>
      <c r="K193" s="243"/>
      <c r="L193" s="243"/>
      <c r="M193" s="5" t="s">
        <v>9310</v>
      </c>
      <c r="N193" s="6"/>
      <c r="O193" s="88"/>
      <c r="P193" s="410" t="s">
        <v>5314</v>
      </c>
      <c r="Q193" s="410"/>
      <c r="R193" s="410"/>
      <c r="S193" s="410"/>
      <c r="T193" s="410" t="s">
        <v>5314</v>
      </c>
      <c r="U193" s="70" t="s">
        <v>9580</v>
      </c>
      <c r="V193" s="7">
        <v>2750</v>
      </c>
      <c r="W193" s="148"/>
    </row>
    <row r="194" spans="1:23">
      <c r="A194" s="3">
        <f>ROW(194:194)-SUM(W$1:W194)</f>
        <v>177</v>
      </c>
      <c r="B194" s="232" t="s">
        <v>61</v>
      </c>
      <c r="C194" s="232">
        <v>4584</v>
      </c>
      <c r="D194" s="456"/>
      <c r="E194" s="457"/>
      <c r="F194" s="458"/>
      <c r="G194" s="458"/>
      <c r="H194" s="458"/>
      <c r="I194" s="458"/>
      <c r="J194" s="458"/>
      <c r="K194" s="458"/>
      <c r="L194" s="458"/>
      <c r="M194" s="5" t="s">
        <v>60</v>
      </c>
      <c r="N194" s="6"/>
      <c r="O194" s="88"/>
      <c r="P194" s="410" t="s">
        <v>5314</v>
      </c>
      <c r="Q194" s="410"/>
      <c r="R194" s="410"/>
      <c r="S194" s="410"/>
      <c r="T194" s="410" t="s">
        <v>5314</v>
      </c>
      <c r="U194" s="70" t="s">
        <v>9580</v>
      </c>
      <c r="V194" s="7">
        <v>13000</v>
      </c>
      <c r="W194" s="148"/>
    </row>
    <row r="195" spans="1:23">
      <c r="A195" s="3">
        <f>ROW(195:195)-SUM(W$1:W195)</f>
        <v>178</v>
      </c>
      <c r="B195" s="232" t="s">
        <v>9301</v>
      </c>
      <c r="C195" s="232">
        <v>4584</v>
      </c>
      <c r="D195" s="241"/>
      <c r="E195" s="242"/>
      <c r="F195" s="243"/>
      <c r="G195" s="243"/>
      <c r="H195" s="243"/>
      <c r="I195" s="243"/>
      <c r="J195" s="243"/>
      <c r="K195" s="243"/>
      <c r="L195" s="243"/>
      <c r="M195" s="5" t="s">
        <v>9311</v>
      </c>
      <c r="N195" s="6"/>
      <c r="O195" s="88"/>
      <c r="P195" s="410" t="s">
        <v>5314</v>
      </c>
      <c r="Q195" s="410"/>
      <c r="R195" s="410"/>
      <c r="S195" s="410"/>
      <c r="T195" s="410" t="s">
        <v>5314</v>
      </c>
      <c r="U195" s="70" t="s">
        <v>9580</v>
      </c>
      <c r="V195" s="7">
        <v>2800</v>
      </c>
      <c r="W195" s="148"/>
    </row>
    <row r="196" spans="1:23">
      <c r="A196" s="3">
        <f>ROW(196:196)-SUM(W$1:W196)</f>
        <v>179</v>
      </c>
      <c r="B196" s="232" t="s">
        <v>1470</v>
      </c>
      <c r="C196" s="232">
        <v>4584</v>
      </c>
      <c r="D196" s="399"/>
      <c r="E196" s="385"/>
      <c r="F196" s="386"/>
      <c r="G196" s="386"/>
      <c r="H196" s="386"/>
      <c r="I196" s="386"/>
      <c r="J196" s="386"/>
      <c r="K196" s="386"/>
      <c r="L196" s="386"/>
      <c r="M196" s="5" t="s">
        <v>1469</v>
      </c>
      <c r="N196" s="6"/>
      <c r="O196" s="88"/>
      <c r="P196" s="410" t="s">
        <v>5314</v>
      </c>
      <c r="Q196" s="410"/>
      <c r="R196" s="410"/>
      <c r="S196" s="410"/>
      <c r="T196" s="410" t="s">
        <v>5314</v>
      </c>
      <c r="U196" s="70" t="s">
        <v>9580</v>
      </c>
      <c r="V196" s="7">
        <v>2800</v>
      </c>
      <c r="W196" s="148"/>
    </row>
    <row r="197" spans="1:23">
      <c r="A197" s="3">
        <f>ROW(197:197)-SUM(W$1:W197)</f>
        <v>180</v>
      </c>
      <c r="B197" s="232" t="s">
        <v>1468</v>
      </c>
      <c r="C197" s="232">
        <v>4584</v>
      </c>
      <c r="D197" s="399"/>
      <c r="E197" s="385"/>
      <c r="F197" s="386"/>
      <c r="G197" s="386"/>
      <c r="H197" s="386"/>
      <c r="I197" s="386"/>
      <c r="J197" s="386"/>
      <c r="K197" s="386"/>
      <c r="L197" s="386"/>
      <c r="M197" s="5" t="s">
        <v>1467</v>
      </c>
      <c r="N197" s="6"/>
      <c r="O197" s="88"/>
      <c r="P197" s="410" t="s">
        <v>5314</v>
      </c>
      <c r="Q197" s="410"/>
      <c r="R197" s="410"/>
      <c r="S197" s="410"/>
      <c r="T197" s="410" t="s">
        <v>5314</v>
      </c>
      <c r="U197" s="70" t="s">
        <v>9580</v>
      </c>
      <c r="V197" s="7">
        <v>2850</v>
      </c>
      <c r="W197" s="148"/>
    </row>
    <row r="198" spans="1:23">
      <c r="A198" s="744" t="s">
        <v>9317</v>
      </c>
      <c r="B198" s="745"/>
      <c r="C198" s="745"/>
      <c r="D198" s="745"/>
      <c r="E198" s="745"/>
      <c r="F198" s="745"/>
      <c r="G198" s="745"/>
      <c r="H198" s="745"/>
      <c r="I198" s="745"/>
      <c r="J198" s="745"/>
      <c r="K198" s="745"/>
      <c r="L198" s="745"/>
      <c r="M198" s="745"/>
      <c r="N198" s="745"/>
      <c r="O198" s="745"/>
      <c r="P198" s="745"/>
      <c r="Q198" s="745"/>
      <c r="R198" s="745"/>
      <c r="S198" s="745"/>
      <c r="T198" s="745"/>
      <c r="U198" s="745"/>
      <c r="V198" s="746"/>
      <c r="W198" s="148">
        <v>1</v>
      </c>
    </row>
    <row r="199" spans="1:23">
      <c r="A199" s="3">
        <f>ROW(199:199)-SUM(W$1:W199)</f>
        <v>181</v>
      </c>
      <c r="B199" s="232" t="s">
        <v>9318</v>
      </c>
      <c r="C199" s="232"/>
      <c r="D199" s="241"/>
      <c r="E199" s="242"/>
      <c r="F199" s="243"/>
      <c r="G199" s="243"/>
      <c r="H199" s="243"/>
      <c r="I199" s="243"/>
      <c r="J199" s="243"/>
      <c r="K199" s="243"/>
      <c r="L199" s="243"/>
      <c r="M199" s="5" t="s">
        <v>9320</v>
      </c>
      <c r="N199" s="6"/>
      <c r="O199" s="88"/>
      <c r="P199" s="410"/>
      <c r="Q199" s="410"/>
      <c r="R199" s="410"/>
      <c r="S199" s="410"/>
      <c r="T199" s="410" t="s">
        <v>5314</v>
      </c>
      <c r="U199" s="70" t="s">
        <v>9292</v>
      </c>
      <c r="V199" s="7">
        <v>1790</v>
      </c>
      <c r="W199" s="148"/>
    </row>
    <row r="200" spans="1:23">
      <c r="A200" s="3">
        <f>ROW(200:200)-SUM(W$1:W200)</f>
        <v>182</v>
      </c>
      <c r="B200" s="232" t="s">
        <v>9319</v>
      </c>
      <c r="C200" s="232"/>
      <c r="D200" s="241"/>
      <c r="E200" s="242"/>
      <c r="F200" s="243"/>
      <c r="G200" s="243"/>
      <c r="H200" s="243"/>
      <c r="I200" s="243"/>
      <c r="J200" s="243"/>
      <c r="K200" s="243"/>
      <c r="L200" s="243"/>
      <c r="M200" s="5" t="s">
        <v>9321</v>
      </c>
      <c r="N200" s="6"/>
      <c r="O200" s="88"/>
      <c r="P200" s="410"/>
      <c r="Q200" s="410"/>
      <c r="R200" s="410"/>
      <c r="S200" s="410"/>
      <c r="T200" s="410" t="s">
        <v>5314</v>
      </c>
      <c r="U200" s="70" t="s">
        <v>9292</v>
      </c>
      <c r="V200" s="7">
        <v>1830</v>
      </c>
      <c r="W200" s="148"/>
    </row>
    <row r="201" spans="1:23">
      <c r="A201" s="3">
        <f>ROW(201:201)-SUM(W$1:W201)</f>
        <v>183</v>
      </c>
      <c r="B201" s="232" t="s">
        <v>9322</v>
      </c>
      <c r="C201" s="232"/>
      <c r="D201" s="241"/>
      <c r="E201" s="242"/>
      <c r="F201" s="243"/>
      <c r="G201" s="243"/>
      <c r="H201" s="243"/>
      <c r="I201" s="243"/>
      <c r="J201" s="243"/>
      <c r="K201" s="243"/>
      <c r="L201" s="243"/>
      <c r="M201" s="5" t="s">
        <v>9326</v>
      </c>
      <c r="N201" s="6"/>
      <c r="O201" s="88"/>
      <c r="P201" s="410"/>
      <c r="Q201" s="410"/>
      <c r="R201" s="410"/>
      <c r="S201" s="410"/>
      <c r="T201" s="410" t="s">
        <v>5314</v>
      </c>
      <c r="U201" s="70" t="s">
        <v>9292</v>
      </c>
      <c r="V201" s="7">
        <v>7600</v>
      </c>
      <c r="W201" s="148"/>
    </row>
    <row r="202" spans="1:23">
      <c r="A202" s="744" t="s">
        <v>9328</v>
      </c>
      <c r="B202" s="745"/>
      <c r="C202" s="745"/>
      <c r="D202" s="745"/>
      <c r="E202" s="745"/>
      <c r="F202" s="745"/>
      <c r="G202" s="745"/>
      <c r="H202" s="745"/>
      <c r="I202" s="745"/>
      <c r="J202" s="745"/>
      <c r="K202" s="745"/>
      <c r="L202" s="745"/>
      <c r="M202" s="745"/>
      <c r="N202" s="745"/>
      <c r="O202" s="745"/>
      <c r="P202" s="745"/>
      <c r="Q202" s="745"/>
      <c r="R202" s="745"/>
      <c r="S202" s="745"/>
      <c r="T202" s="745"/>
      <c r="U202" s="745"/>
      <c r="V202" s="746"/>
      <c r="W202" s="148">
        <v>1</v>
      </c>
    </row>
    <row r="203" spans="1:23">
      <c r="A203" s="3">
        <f>ROW(203:203)-SUM(W$1:W203)</f>
        <v>184</v>
      </c>
      <c r="B203" s="232" t="s">
        <v>9329</v>
      </c>
      <c r="C203" s="232"/>
      <c r="D203" s="241"/>
      <c r="E203" s="242"/>
      <c r="F203" s="243"/>
      <c r="G203" s="243"/>
      <c r="H203" s="243"/>
      <c r="I203" s="243"/>
      <c r="J203" s="243"/>
      <c r="K203" s="243"/>
      <c r="L203" s="243"/>
      <c r="M203" s="5" t="s">
        <v>9330</v>
      </c>
      <c r="N203" s="6"/>
      <c r="O203" s="88"/>
      <c r="P203" s="410"/>
      <c r="Q203" s="410"/>
      <c r="R203" s="410"/>
      <c r="S203" s="410"/>
      <c r="T203" s="410" t="s">
        <v>5314</v>
      </c>
      <c r="U203" s="70" t="s">
        <v>9333</v>
      </c>
      <c r="V203" s="7">
        <v>1190</v>
      </c>
      <c r="W203" s="148"/>
    </row>
    <row r="204" spans="1:23">
      <c r="A204" s="3">
        <f>ROW(204:204)-SUM(W$1:W204)</f>
        <v>185</v>
      </c>
      <c r="B204" s="232" t="s">
        <v>9332</v>
      </c>
      <c r="C204" s="232"/>
      <c r="D204" s="241"/>
      <c r="E204" s="242"/>
      <c r="F204" s="243"/>
      <c r="G204" s="243"/>
      <c r="H204" s="243"/>
      <c r="I204" s="243"/>
      <c r="J204" s="243"/>
      <c r="K204" s="243"/>
      <c r="L204" s="243"/>
      <c r="M204" s="5" t="s">
        <v>9331</v>
      </c>
      <c r="N204" s="6"/>
      <c r="O204" s="88"/>
      <c r="P204" s="410"/>
      <c r="Q204" s="410"/>
      <c r="R204" s="410"/>
      <c r="S204" s="410"/>
      <c r="T204" s="410" t="s">
        <v>5314</v>
      </c>
      <c r="U204" s="70" t="s">
        <v>9333</v>
      </c>
      <c r="V204" s="7">
        <v>1230</v>
      </c>
      <c r="W204" s="148"/>
    </row>
    <row r="205" spans="1:23">
      <c r="A205" s="744" t="s">
        <v>9334</v>
      </c>
      <c r="B205" s="745"/>
      <c r="C205" s="745"/>
      <c r="D205" s="745"/>
      <c r="E205" s="745"/>
      <c r="F205" s="745"/>
      <c r="G205" s="745"/>
      <c r="H205" s="745"/>
      <c r="I205" s="745"/>
      <c r="J205" s="745"/>
      <c r="K205" s="745"/>
      <c r="L205" s="745"/>
      <c r="M205" s="745"/>
      <c r="N205" s="745"/>
      <c r="O205" s="745"/>
      <c r="P205" s="745"/>
      <c r="Q205" s="745"/>
      <c r="R205" s="745"/>
      <c r="S205" s="745"/>
      <c r="T205" s="745"/>
      <c r="U205" s="745"/>
      <c r="V205" s="746"/>
      <c r="W205" s="148">
        <v>1</v>
      </c>
    </row>
    <row r="206" spans="1:23">
      <c r="A206" s="3">
        <f>ROW(206:206)-SUM(W$1:W206)</f>
        <v>186</v>
      </c>
      <c r="B206" s="232" t="s">
        <v>9335</v>
      </c>
      <c r="C206" s="232"/>
      <c r="D206" s="241"/>
      <c r="E206" s="242"/>
      <c r="F206" s="243"/>
      <c r="G206" s="243"/>
      <c r="H206" s="243"/>
      <c r="I206" s="243"/>
      <c r="J206" s="243"/>
      <c r="K206" s="243"/>
      <c r="L206" s="243"/>
      <c r="M206" s="5" t="s">
        <v>9337</v>
      </c>
      <c r="N206" s="6"/>
      <c r="O206" s="88"/>
      <c r="P206" s="410"/>
      <c r="Q206" s="410"/>
      <c r="R206" s="410"/>
      <c r="S206" s="410"/>
      <c r="T206" s="410" t="s">
        <v>5314</v>
      </c>
      <c r="U206" s="70" t="s">
        <v>9339</v>
      </c>
      <c r="V206" s="7">
        <v>760</v>
      </c>
      <c r="W206" s="148"/>
    </row>
    <row r="207" spans="1:23">
      <c r="A207" s="3">
        <f>ROW(207:207)-SUM(W$1:W207)</f>
        <v>187</v>
      </c>
      <c r="B207" s="232" t="s">
        <v>9336</v>
      </c>
      <c r="C207" s="232"/>
      <c r="D207" s="241"/>
      <c r="E207" s="242"/>
      <c r="F207" s="243"/>
      <c r="G207" s="243"/>
      <c r="H207" s="243"/>
      <c r="I207" s="243"/>
      <c r="J207" s="243"/>
      <c r="K207" s="243"/>
      <c r="L207" s="243"/>
      <c r="M207" s="5" t="s">
        <v>9338</v>
      </c>
      <c r="N207" s="6"/>
      <c r="O207" s="88"/>
      <c r="P207" s="410"/>
      <c r="Q207" s="410"/>
      <c r="R207" s="410"/>
      <c r="S207" s="410"/>
      <c r="T207" s="410" t="s">
        <v>5314</v>
      </c>
      <c r="U207" s="70" t="s">
        <v>9339</v>
      </c>
      <c r="V207" s="7">
        <v>800</v>
      </c>
      <c r="W207" s="148"/>
    </row>
    <row r="208" spans="1:23">
      <c r="A208" s="744" t="s">
        <v>9878</v>
      </c>
      <c r="B208" s="745"/>
      <c r="C208" s="745"/>
      <c r="D208" s="745"/>
      <c r="E208" s="745"/>
      <c r="F208" s="745"/>
      <c r="G208" s="745"/>
      <c r="H208" s="745"/>
      <c r="I208" s="745"/>
      <c r="J208" s="745"/>
      <c r="K208" s="745"/>
      <c r="L208" s="745"/>
      <c r="M208" s="745"/>
      <c r="N208" s="745"/>
      <c r="O208" s="745"/>
      <c r="P208" s="745"/>
      <c r="Q208" s="745"/>
      <c r="R208" s="745"/>
      <c r="S208" s="745"/>
      <c r="T208" s="745"/>
      <c r="U208" s="745"/>
      <c r="V208" s="746"/>
      <c r="W208" s="148">
        <v>1</v>
      </c>
    </row>
    <row r="209" spans="1:23">
      <c r="A209" s="3">
        <f>ROW(209:209)-SUM(W$1:W209)</f>
        <v>188</v>
      </c>
      <c r="B209" s="232" t="s">
        <v>9880</v>
      </c>
      <c r="C209" s="232"/>
      <c r="D209" s="241"/>
      <c r="E209" s="242"/>
      <c r="F209" s="243"/>
      <c r="G209" s="243"/>
      <c r="H209" s="243"/>
      <c r="I209" s="243"/>
      <c r="J209" s="243"/>
      <c r="K209" s="243"/>
      <c r="L209" s="243"/>
      <c r="M209" s="5" t="s">
        <v>9879</v>
      </c>
      <c r="N209" s="6"/>
      <c r="O209" s="88"/>
      <c r="P209" s="410"/>
      <c r="Q209" s="410"/>
      <c r="R209" s="410"/>
      <c r="S209" s="410"/>
      <c r="T209" s="410" t="s">
        <v>5314</v>
      </c>
      <c r="U209" s="70" t="s">
        <v>405</v>
      </c>
      <c r="V209" s="7">
        <v>710</v>
      </c>
      <c r="W209" s="148"/>
    </row>
    <row r="210" spans="1:23">
      <c r="A210" s="3">
        <f>ROW(210:210)-SUM(W$1:W210)</f>
        <v>189</v>
      </c>
      <c r="B210" s="232" t="s">
        <v>1805</v>
      </c>
      <c r="C210" s="232"/>
      <c r="D210" s="241"/>
      <c r="E210" s="242"/>
      <c r="F210" s="243"/>
      <c r="G210" s="243"/>
      <c r="H210" s="243"/>
      <c r="I210" s="243"/>
      <c r="J210" s="243"/>
      <c r="K210" s="243"/>
      <c r="L210" s="243"/>
      <c r="M210" s="5" t="s">
        <v>1804</v>
      </c>
      <c r="N210" s="6"/>
      <c r="O210" s="88"/>
      <c r="P210" s="410"/>
      <c r="Q210" s="410"/>
      <c r="R210" s="410"/>
      <c r="S210" s="410"/>
      <c r="T210" s="410" t="s">
        <v>5314</v>
      </c>
      <c r="U210" s="70" t="s">
        <v>405</v>
      </c>
      <c r="V210" s="7">
        <v>750</v>
      </c>
      <c r="W210" s="148"/>
    </row>
    <row r="211" spans="1:23">
      <c r="A211" s="744" t="s">
        <v>9340</v>
      </c>
      <c r="B211" s="745"/>
      <c r="C211" s="745"/>
      <c r="D211" s="745"/>
      <c r="E211" s="745"/>
      <c r="F211" s="745"/>
      <c r="G211" s="745"/>
      <c r="H211" s="745"/>
      <c r="I211" s="745"/>
      <c r="J211" s="745"/>
      <c r="K211" s="745"/>
      <c r="L211" s="745"/>
      <c r="M211" s="745"/>
      <c r="N211" s="745"/>
      <c r="O211" s="745"/>
      <c r="P211" s="745"/>
      <c r="Q211" s="745"/>
      <c r="R211" s="745"/>
      <c r="S211" s="745"/>
      <c r="T211" s="745"/>
      <c r="U211" s="745"/>
      <c r="V211" s="746"/>
      <c r="W211" s="148">
        <v>1</v>
      </c>
    </row>
    <row r="212" spans="1:23">
      <c r="A212" s="3">
        <f>ROW(212:212)-SUM(W$1:W212)</f>
        <v>190</v>
      </c>
      <c r="B212" s="232" t="s">
        <v>9341</v>
      </c>
      <c r="C212" s="232" t="s">
        <v>9354</v>
      </c>
      <c r="D212" s="241"/>
      <c r="E212" s="242"/>
      <c r="F212" s="243"/>
      <c r="G212" s="243"/>
      <c r="H212" s="243"/>
      <c r="I212" s="243"/>
      <c r="J212" s="243"/>
      <c r="K212" s="243"/>
      <c r="L212" s="243"/>
      <c r="M212" s="5" t="s">
        <v>9347</v>
      </c>
      <c r="N212" s="6"/>
      <c r="O212" s="88"/>
      <c r="P212" s="410"/>
      <c r="Q212" s="410"/>
      <c r="R212" s="410"/>
      <c r="S212" s="410"/>
      <c r="T212" s="410" t="s">
        <v>5314</v>
      </c>
      <c r="U212" s="70" t="s">
        <v>9353</v>
      </c>
      <c r="V212" s="7">
        <v>1810</v>
      </c>
      <c r="W212" s="148"/>
    </row>
    <row r="213" spans="1:23">
      <c r="A213" s="3">
        <f>ROW(213:213)-SUM(W$1:W213)</f>
        <v>191</v>
      </c>
      <c r="B213" s="232" t="s">
        <v>9342</v>
      </c>
      <c r="C213" s="232">
        <v>4538</v>
      </c>
      <c r="D213" s="241"/>
      <c r="E213" s="242"/>
      <c r="F213" s="243"/>
      <c r="G213" s="243"/>
      <c r="H213" s="243"/>
      <c r="I213" s="243"/>
      <c r="J213" s="243"/>
      <c r="K213" s="243"/>
      <c r="L213" s="243"/>
      <c r="M213" s="5" t="s">
        <v>9348</v>
      </c>
      <c r="N213" s="6"/>
      <c r="O213" s="88"/>
      <c r="P213" s="410"/>
      <c r="Q213" s="410"/>
      <c r="R213" s="410"/>
      <c r="S213" s="410"/>
      <c r="T213" s="410" t="s">
        <v>5314</v>
      </c>
      <c r="U213" s="70" t="s">
        <v>9353</v>
      </c>
      <c r="V213" s="7">
        <v>1850</v>
      </c>
      <c r="W213" s="148"/>
    </row>
    <row r="214" spans="1:23">
      <c r="A214" s="3">
        <f>ROW(214:214)-SUM(W$1:W214)</f>
        <v>192</v>
      </c>
      <c r="B214" s="232" t="s">
        <v>9343</v>
      </c>
      <c r="C214" s="232">
        <v>4538</v>
      </c>
      <c r="D214" s="241"/>
      <c r="E214" s="242"/>
      <c r="F214" s="243"/>
      <c r="G214" s="243"/>
      <c r="H214" s="243"/>
      <c r="I214" s="243"/>
      <c r="J214" s="243"/>
      <c r="K214" s="243"/>
      <c r="L214" s="243"/>
      <c r="M214" s="5" t="s">
        <v>9349</v>
      </c>
      <c r="N214" s="6"/>
      <c r="O214" s="88"/>
      <c r="P214" s="410"/>
      <c r="Q214" s="410"/>
      <c r="R214" s="410"/>
      <c r="S214" s="410"/>
      <c r="T214" s="410" t="s">
        <v>5314</v>
      </c>
      <c r="U214" s="70" t="s">
        <v>9353</v>
      </c>
      <c r="V214" s="7">
        <v>1930</v>
      </c>
      <c r="W214" s="148"/>
    </row>
    <row r="215" spans="1:23">
      <c r="A215" s="3">
        <f>ROW(215:215)-SUM(W$1:W215)</f>
        <v>193</v>
      </c>
      <c r="B215" s="232" t="s">
        <v>9344</v>
      </c>
      <c r="C215" s="232">
        <v>4538</v>
      </c>
      <c r="D215" s="241"/>
      <c r="E215" s="242"/>
      <c r="F215" s="243"/>
      <c r="G215" s="243"/>
      <c r="H215" s="243"/>
      <c r="I215" s="243"/>
      <c r="J215" s="243"/>
      <c r="K215" s="243"/>
      <c r="L215" s="243"/>
      <c r="M215" s="5" t="s">
        <v>9350</v>
      </c>
      <c r="N215" s="6"/>
      <c r="O215" s="88"/>
      <c r="P215" s="410"/>
      <c r="Q215" s="410"/>
      <c r="R215" s="410"/>
      <c r="S215" s="410"/>
      <c r="T215" s="410" t="s">
        <v>5314</v>
      </c>
      <c r="U215" s="70" t="s">
        <v>9353</v>
      </c>
      <c r="V215" s="7">
        <v>1890</v>
      </c>
      <c r="W215" s="148"/>
    </row>
    <row r="216" spans="1:23">
      <c r="A216" s="3">
        <f>ROW(216:216)-SUM(W$1:W216)</f>
        <v>194</v>
      </c>
      <c r="B216" s="232" t="s">
        <v>9345</v>
      </c>
      <c r="C216" s="232">
        <v>4538</v>
      </c>
      <c r="D216" s="241"/>
      <c r="E216" s="242"/>
      <c r="F216" s="243"/>
      <c r="G216" s="243"/>
      <c r="H216" s="243"/>
      <c r="I216" s="243"/>
      <c r="J216" s="243"/>
      <c r="K216" s="243"/>
      <c r="L216" s="243"/>
      <c r="M216" s="5" t="s">
        <v>9351</v>
      </c>
      <c r="N216" s="6"/>
      <c r="O216" s="88"/>
      <c r="P216" s="410" t="s">
        <v>5314</v>
      </c>
      <c r="Q216" s="410"/>
      <c r="R216" s="410"/>
      <c r="S216" s="410"/>
      <c r="T216" s="410" t="s">
        <v>5314</v>
      </c>
      <c r="U216" s="70" t="s">
        <v>9353</v>
      </c>
      <c r="V216" s="7">
        <v>1890</v>
      </c>
      <c r="W216" s="148"/>
    </row>
    <row r="217" spans="1:23">
      <c r="A217" s="3">
        <f>ROW(217:217)-SUM(W$1:W217)</f>
        <v>195</v>
      </c>
      <c r="B217" s="232" t="s">
        <v>9346</v>
      </c>
      <c r="C217" s="232">
        <v>4538</v>
      </c>
      <c r="D217" s="241"/>
      <c r="E217" s="242"/>
      <c r="F217" s="243"/>
      <c r="G217" s="243"/>
      <c r="H217" s="243"/>
      <c r="I217" s="243"/>
      <c r="J217" s="243"/>
      <c r="K217" s="243"/>
      <c r="L217" s="243"/>
      <c r="M217" s="5" t="s">
        <v>9352</v>
      </c>
      <c r="N217" s="6"/>
      <c r="O217" s="88"/>
      <c r="P217" s="410" t="s">
        <v>5314</v>
      </c>
      <c r="Q217" s="410"/>
      <c r="R217" s="410"/>
      <c r="S217" s="410"/>
      <c r="T217" s="410" t="s">
        <v>5314</v>
      </c>
      <c r="U217" s="70" t="s">
        <v>9353</v>
      </c>
      <c r="V217" s="7">
        <v>1930</v>
      </c>
      <c r="W217" s="148"/>
    </row>
    <row r="218" spans="1:23">
      <c r="A218" s="3">
        <f>ROW(218:218)-SUM(W$1:W218)</f>
        <v>196</v>
      </c>
      <c r="B218" s="232" t="s">
        <v>11132</v>
      </c>
      <c r="C218" s="232"/>
      <c r="D218" s="193"/>
      <c r="E218" s="206"/>
      <c r="F218" s="188"/>
      <c r="G218" s="188"/>
      <c r="H218" s="188"/>
      <c r="I218" s="188"/>
      <c r="J218" s="188"/>
      <c r="K218" s="188"/>
      <c r="L218" s="188"/>
      <c r="M218" s="5" t="s">
        <v>11128</v>
      </c>
      <c r="N218" s="6"/>
      <c r="O218" s="88"/>
      <c r="P218" s="410"/>
      <c r="Q218" s="410"/>
      <c r="R218" s="410"/>
      <c r="S218" s="410"/>
      <c r="T218" s="410" t="s">
        <v>5314</v>
      </c>
      <c r="U218" s="70" t="s">
        <v>406</v>
      </c>
      <c r="V218" s="7">
        <v>1850</v>
      </c>
      <c r="W218" s="148"/>
    </row>
    <row r="219" spans="1:23">
      <c r="A219" s="3">
        <f>ROW(219:219)-SUM(W$1:W219)</f>
        <v>197</v>
      </c>
      <c r="B219" s="232" t="s">
        <v>11133</v>
      </c>
      <c r="C219" s="232"/>
      <c r="D219" s="193"/>
      <c r="E219" s="206"/>
      <c r="F219" s="188"/>
      <c r="G219" s="188"/>
      <c r="H219" s="188"/>
      <c r="I219" s="188"/>
      <c r="J219" s="188"/>
      <c r="K219" s="188"/>
      <c r="L219" s="188"/>
      <c r="M219" s="5" t="s">
        <v>11129</v>
      </c>
      <c r="N219" s="6"/>
      <c r="O219" s="88"/>
      <c r="P219" s="410"/>
      <c r="Q219" s="410"/>
      <c r="R219" s="410"/>
      <c r="S219" s="410"/>
      <c r="T219" s="410" t="s">
        <v>5314</v>
      </c>
      <c r="U219" s="70" t="s">
        <v>406</v>
      </c>
      <c r="V219" s="7">
        <v>1950</v>
      </c>
      <c r="W219" s="148"/>
    </row>
    <row r="220" spans="1:23">
      <c r="A220" s="744" t="s">
        <v>6028</v>
      </c>
      <c r="B220" s="745"/>
      <c r="C220" s="745"/>
      <c r="D220" s="745"/>
      <c r="E220" s="745"/>
      <c r="F220" s="745"/>
      <c r="G220" s="745"/>
      <c r="H220" s="745"/>
      <c r="I220" s="745"/>
      <c r="J220" s="745"/>
      <c r="K220" s="745"/>
      <c r="L220" s="745"/>
      <c r="M220" s="745"/>
      <c r="N220" s="745"/>
      <c r="O220" s="745"/>
      <c r="P220" s="745"/>
      <c r="Q220" s="745"/>
      <c r="R220" s="745"/>
      <c r="S220" s="745"/>
      <c r="T220" s="745"/>
      <c r="U220" s="745"/>
      <c r="V220" s="746"/>
      <c r="W220" s="148">
        <v>1</v>
      </c>
    </row>
    <row r="221" spans="1:23" ht="15" customHeight="1">
      <c r="A221" s="3">
        <f>ROW(221:221)-SUM(W$1:W221)</f>
        <v>198</v>
      </c>
      <c r="B221" s="232" t="s">
        <v>6029</v>
      </c>
      <c r="C221" s="232"/>
      <c r="D221" s="241"/>
      <c r="E221" s="242"/>
      <c r="F221" s="243"/>
      <c r="G221" s="243"/>
      <c r="H221" s="243"/>
      <c r="I221" s="243"/>
      <c r="J221" s="243"/>
      <c r="K221" s="243"/>
      <c r="L221" s="243"/>
      <c r="M221" s="5" t="s">
        <v>6030</v>
      </c>
      <c r="N221" s="6"/>
      <c r="O221" s="88"/>
      <c r="P221" s="410"/>
      <c r="Q221" s="410"/>
      <c r="R221" s="410"/>
      <c r="S221" s="410"/>
      <c r="T221" s="410" t="s">
        <v>5314</v>
      </c>
      <c r="U221" s="70" t="s">
        <v>9581</v>
      </c>
      <c r="V221" s="7">
        <v>2450</v>
      </c>
      <c r="W221" s="148"/>
    </row>
    <row r="222" spans="1:23">
      <c r="A222" s="744" t="s">
        <v>6031</v>
      </c>
      <c r="B222" s="745"/>
      <c r="C222" s="745"/>
      <c r="D222" s="745"/>
      <c r="E222" s="745"/>
      <c r="F222" s="745"/>
      <c r="G222" s="745"/>
      <c r="H222" s="745"/>
      <c r="I222" s="745"/>
      <c r="J222" s="745"/>
      <c r="K222" s="745"/>
      <c r="L222" s="745"/>
      <c r="M222" s="745"/>
      <c r="N222" s="745"/>
      <c r="O222" s="745"/>
      <c r="P222" s="745"/>
      <c r="Q222" s="745"/>
      <c r="R222" s="745"/>
      <c r="S222" s="745"/>
      <c r="T222" s="745"/>
      <c r="U222" s="745"/>
      <c r="V222" s="746"/>
      <c r="W222" s="148">
        <v>1</v>
      </c>
    </row>
    <row r="223" spans="1:23">
      <c r="A223" s="3">
        <f>ROW(223:223)-SUM(W$1:W223)</f>
        <v>199</v>
      </c>
      <c r="B223" s="232" t="s">
        <v>6032</v>
      </c>
      <c r="C223" s="232"/>
      <c r="D223" s="241"/>
      <c r="E223" s="242"/>
      <c r="F223" s="243"/>
      <c r="G223" s="243"/>
      <c r="H223" s="243"/>
      <c r="I223" s="243"/>
      <c r="J223" s="243"/>
      <c r="K223" s="243"/>
      <c r="L223" s="243"/>
      <c r="M223" s="5" t="s">
        <v>6034</v>
      </c>
      <c r="N223" s="6"/>
      <c r="O223" s="88"/>
      <c r="P223" s="410"/>
      <c r="Q223" s="410"/>
      <c r="R223" s="410"/>
      <c r="S223" s="410"/>
      <c r="T223" s="410" t="s">
        <v>5314</v>
      </c>
      <c r="U223" s="70" t="s">
        <v>6036</v>
      </c>
      <c r="V223" s="7">
        <v>1360</v>
      </c>
      <c r="W223" s="148"/>
    </row>
    <row r="224" spans="1:23">
      <c r="A224" s="3">
        <f>ROW(224:224)-SUM(W$1:W224)</f>
        <v>200</v>
      </c>
      <c r="B224" s="232" t="s">
        <v>6033</v>
      </c>
      <c r="C224" s="232"/>
      <c r="D224" s="241"/>
      <c r="E224" s="242"/>
      <c r="F224" s="243"/>
      <c r="G224" s="243"/>
      <c r="H224" s="243"/>
      <c r="I224" s="243"/>
      <c r="J224" s="243"/>
      <c r="K224" s="243"/>
      <c r="L224" s="243"/>
      <c r="M224" s="5" t="s">
        <v>6035</v>
      </c>
      <c r="N224" s="6"/>
      <c r="O224" s="88"/>
      <c r="P224" s="410"/>
      <c r="Q224" s="410"/>
      <c r="R224" s="410"/>
      <c r="S224" s="410"/>
      <c r="T224" s="410" t="s">
        <v>5314</v>
      </c>
      <c r="U224" s="70" t="s">
        <v>6036</v>
      </c>
      <c r="V224" s="7">
        <v>1360</v>
      </c>
      <c r="W224" s="148"/>
    </row>
    <row r="225" spans="1:23">
      <c r="A225" s="744" t="s">
        <v>6037</v>
      </c>
      <c r="B225" s="745"/>
      <c r="C225" s="745"/>
      <c r="D225" s="745"/>
      <c r="E225" s="745"/>
      <c r="F225" s="745"/>
      <c r="G225" s="745"/>
      <c r="H225" s="745"/>
      <c r="I225" s="745"/>
      <c r="J225" s="745"/>
      <c r="K225" s="745"/>
      <c r="L225" s="745"/>
      <c r="M225" s="745"/>
      <c r="N225" s="745"/>
      <c r="O225" s="745"/>
      <c r="P225" s="745"/>
      <c r="Q225" s="745"/>
      <c r="R225" s="745"/>
      <c r="S225" s="745"/>
      <c r="T225" s="745"/>
      <c r="U225" s="745"/>
      <c r="V225" s="746"/>
      <c r="W225" s="148">
        <v>1</v>
      </c>
    </row>
    <row r="226" spans="1:23">
      <c r="A226" s="3">
        <f>ROW(226:226)-SUM(W$1:W226)</f>
        <v>201</v>
      </c>
      <c r="B226" s="232" t="s">
        <v>6038</v>
      </c>
      <c r="C226" s="232" t="s">
        <v>6043</v>
      </c>
      <c r="D226" s="241"/>
      <c r="E226" s="242"/>
      <c r="F226" s="243"/>
      <c r="G226" s="243"/>
      <c r="H226" s="243"/>
      <c r="I226" s="243"/>
      <c r="J226" s="243"/>
      <c r="K226" s="243"/>
      <c r="L226" s="243"/>
      <c r="M226" s="5" t="s">
        <v>6040</v>
      </c>
      <c r="N226" s="6"/>
      <c r="O226" s="88"/>
      <c r="P226" s="410"/>
      <c r="Q226" s="410"/>
      <c r="R226" s="410"/>
      <c r="S226" s="410"/>
      <c r="T226" s="410" t="s">
        <v>5314</v>
      </c>
      <c r="U226" s="70" t="s">
        <v>6042</v>
      </c>
      <c r="V226" s="7">
        <v>2400</v>
      </c>
      <c r="W226" s="148"/>
    </row>
    <row r="227" spans="1:23">
      <c r="A227" s="3">
        <f>ROW(227:227)-SUM(W$1:W227)</f>
        <v>202</v>
      </c>
      <c r="B227" s="232" t="s">
        <v>6039</v>
      </c>
      <c r="C227" s="232">
        <v>4537</v>
      </c>
      <c r="D227" s="241"/>
      <c r="E227" s="242"/>
      <c r="F227" s="243"/>
      <c r="G227" s="243"/>
      <c r="H227" s="243"/>
      <c r="I227" s="243"/>
      <c r="J227" s="243"/>
      <c r="K227" s="243"/>
      <c r="L227" s="243"/>
      <c r="M227" s="5" t="s">
        <v>6041</v>
      </c>
      <c r="N227" s="6"/>
      <c r="O227" s="88"/>
      <c r="P227" s="410"/>
      <c r="Q227" s="410"/>
      <c r="R227" s="410"/>
      <c r="S227" s="410"/>
      <c r="T227" s="410" t="s">
        <v>5314</v>
      </c>
      <c r="U227" s="70" t="s">
        <v>6042</v>
      </c>
      <c r="V227" s="7">
        <v>2500</v>
      </c>
      <c r="W227" s="148"/>
    </row>
    <row r="228" spans="1:23">
      <c r="A228" s="744" t="s">
        <v>6044</v>
      </c>
      <c r="B228" s="745"/>
      <c r="C228" s="745"/>
      <c r="D228" s="745"/>
      <c r="E228" s="745"/>
      <c r="F228" s="745"/>
      <c r="G228" s="745"/>
      <c r="H228" s="745"/>
      <c r="I228" s="745"/>
      <c r="J228" s="745"/>
      <c r="K228" s="745"/>
      <c r="L228" s="745"/>
      <c r="M228" s="745"/>
      <c r="N228" s="745"/>
      <c r="O228" s="745"/>
      <c r="P228" s="745"/>
      <c r="Q228" s="745"/>
      <c r="R228" s="745"/>
      <c r="S228" s="745"/>
      <c r="T228" s="745"/>
      <c r="U228" s="745"/>
      <c r="V228" s="746"/>
      <c r="W228" s="148">
        <v>1</v>
      </c>
    </row>
    <row r="229" spans="1:23">
      <c r="A229" s="3">
        <f>ROW(229:229)-SUM(W$1:W229)</f>
        <v>203</v>
      </c>
      <c r="B229" s="232" t="s">
        <v>6045</v>
      </c>
      <c r="C229" s="232" t="s">
        <v>6072</v>
      </c>
      <c r="D229" s="241"/>
      <c r="E229" s="242"/>
      <c r="F229" s="243"/>
      <c r="G229" s="243"/>
      <c r="H229" s="243"/>
      <c r="I229" s="243"/>
      <c r="J229" s="243"/>
      <c r="K229" s="243"/>
      <c r="L229" s="243"/>
      <c r="M229" s="5" t="s">
        <v>6046</v>
      </c>
      <c r="N229" s="6"/>
      <c r="O229" s="88"/>
      <c r="P229" s="410"/>
      <c r="Q229" s="410"/>
      <c r="R229" s="410"/>
      <c r="S229" s="410"/>
      <c r="T229" s="410" t="s">
        <v>5314</v>
      </c>
      <c r="U229" s="70" t="s">
        <v>6051</v>
      </c>
      <c r="V229" s="7">
        <v>1810</v>
      </c>
      <c r="W229" s="148"/>
    </row>
    <row r="230" spans="1:23">
      <c r="A230" s="3">
        <f>ROW(230:230)-SUM(W$1:W230)</f>
        <v>204</v>
      </c>
      <c r="B230" s="232" t="s">
        <v>2880</v>
      </c>
      <c r="C230" s="232">
        <v>4582</v>
      </c>
      <c r="D230" s="241"/>
      <c r="E230" s="242"/>
      <c r="F230" s="243"/>
      <c r="G230" s="243"/>
      <c r="H230" s="243"/>
      <c r="I230" s="243"/>
      <c r="J230" s="243"/>
      <c r="K230" s="243"/>
      <c r="L230" s="243"/>
      <c r="M230" s="5" t="s">
        <v>6047</v>
      </c>
      <c r="N230" s="6"/>
      <c r="O230" s="88"/>
      <c r="P230" s="410"/>
      <c r="Q230" s="410"/>
      <c r="R230" s="410"/>
      <c r="S230" s="410"/>
      <c r="T230" s="410" t="s">
        <v>5314</v>
      </c>
      <c r="U230" s="70" t="s">
        <v>6051</v>
      </c>
      <c r="V230" s="7">
        <v>1850</v>
      </c>
      <c r="W230" s="148"/>
    </row>
    <row r="231" spans="1:23">
      <c r="A231" s="3">
        <f>ROW(231:231)-SUM(W$1:W231)</f>
        <v>205</v>
      </c>
      <c r="B231" s="232" t="s">
        <v>2881</v>
      </c>
      <c r="C231" s="232">
        <v>4582</v>
      </c>
      <c r="D231" s="241"/>
      <c r="E231" s="242"/>
      <c r="F231" s="243"/>
      <c r="G231" s="243"/>
      <c r="H231" s="243"/>
      <c r="I231" s="243"/>
      <c r="J231" s="243"/>
      <c r="K231" s="243"/>
      <c r="L231" s="243"/>
      <c r="M231" s="5" t="s">
        <v>6048</v>
      </c>
      <c r="N231" s="6"/>
      <c r="O231" s="88"/>
      <c r="P231" s="410"/>
      <c r="Q231" s="410"/>
      <c r="R231" s="410"/>
      <c r="S231" s="410"/>
      <c r="T231" s="410" t="s">
        <v>5314</v>
      </c>
      <c r="U231" s="70" t="s">
        <v>6051</v>
      </c>
      <c r="V231" s="7">
        <v>1890</v>
      </c>
      <c r="W231" s="148"/>
    </row>
    <row r="232" spans="1:23">
      <c r="A232" s="3">
        <f>ROW(232:232)-SUM(W$1:W232)</f>
        <v>206</v>
      </c>
      <c r="B232" s="232" t="s">
        <v>2882</v>
      </c>
      <c r="C232" s="232">
        <v>4582</v>
      </c>
      <c r="D232" s="241"/>
      <c r="E232" s="242"/>
      <c r="F232" s="243"/>
      <c r="G232" s="243"/>
      <c r="H232" s="243"/>
      <c r="I232" s="243"/>
      <c r="J232" s="243"/>
      <c r="K232" s="243"/>
      <c r="L232" s="243"/>
      <c r="M232" s="5" t="s">
        <v>6049</v>
      </c>
      <c r="N232" s="6"/>
      <c r="O232" s="88"/>
      <c r="P232" s="410" t="s">
        <v>5314</v>
      </c>
      <c r="Q232" s="410"/>
      <c r="R232" s="410"/>
      <c r="S232" s="410"/>
      <c r="T232" s="410" t="s">
        <v>5314</v>
      </c>
      <c r="U232" s="70" t="s">
        <v>6051</v>
      </c>
      <c r="V232" s="7">
        <v>1890</v>
      </c>
      <c r="W232" s="148"/>
    </row>
    <row r="233" spans="1:23">
      <c r="A233" s="3">
        <f>ROW(233:233)-SUM(W$1:W233)</f>
        <v>207</v>
      </c>
      <c r="B233" s="232" t="s">
        <v>2883</v>
      </c>
      <c r="C233" s="232">
        <v>4582</v>
      </c>
      <c r="D233" s="241"/>
      <c r="E233" s="242"/>
      <c r="F233" s="243"/>
      <c r="G233" s="243"/>
      <c r="H233" s="243"/>
      <c r="I233" s="243"/>
      <c r="J233" s="243"/>
      <c r="K233" s="243"/>
      <c r="L233" s="243"/>
      <c r="M233" s="5" t="s">
        <v>6050</v>
      </c>
      <c r="N233" s="6"/>
      <c r="O233" s="88"/>
      <c r="P233" s="410" t="s">
        <v>5314</v>
      </c>
      <c r="Q233" s="410"/>
      <c r="R233" s="410"/>
      <c r="S233" s="410"/>
      <c r="T233" s="410" t="s">
        <v>5314</v>
      </c>
      <c r="U233" s="70" t="s">
        <v>6051</v>
      </c>
      <c r="V233" s="7">
        <v>1930</v>
      </c>
      <c r="W233" s="148"/>
    </row>
    <row r="234" spans="1:23">
      <c r="A234" s="744" t="s">
        <v>6073</v>
      </c>
      <c r="B234" s="745"/>
      <c r="C234" s="745"/>
      <c r="D234" s="745"/>
      <c r="E234" s="745"/>
      <c r="F234" s="745"/>
      <c r="G234" s="745"/>
      <c r="H234" s="745"/>
      <c r="I234" s="745"/>
      <c r="J234" s="745"/>
      <c r="K234" s="745"/>
      <c r="L234" s="745"/>
      <c r="M234" s="745"/>
      <c r="N234" s="745"/>
      <c r="O234" s="745"/>
      <c r="P234" s="745"/>
      <c r="Q234" s="745"/>
      <c r="R234" s="745"/>
      <c r="S234" s="745"/>
      <c r="T234" s="745"/>
      <c r="U234" s="745"/>
      <c r="V234" s="746"/>
      <c r="W234" s="148">
        <v>1</v>
      </c>
    </row>
    <row r="235" spans="1:23">
      <c r="A235" s="3">
        <f>ROW(235:235)-SUM(W$1:W235)</f>
        <v>208</v>
      </c>
      <c r="B235" s="232" t="s">
        <v>6074</v>
      </c>
      <c r="C235" s="232"/>
      <c r="D235" s="241"/>
      <c r="E235" s="242"/>
      <c r="F235" s="243"/>
      <c r="G235" s="243"/>
      <c r="H235" s="243"/>
      <c r="I235" s="243"/>
      <c r="J235" s="243"/>
      <c r="K235" s="243"/>
      <c r="L235" s="243"/>
      <c r="M235" s="5" t="s">
        <v>6078</v>
      </c>
      <c r="N235" s="6"/>
      <c r="O235" s="88"/>
      <c r="P235" s="410"/>
      <c r="Q235" s="410"/>
      <c r="R235" s="410"/>
      <c r="S235" s="410"/>
      <c r="T235" s="410" t="s">
        <v>5314</v>
      </c>
      <c r="U235" s="70" t="s">
        <v>6082</v>
      </c>
      <c r="V235" s="7">
        <v>2850</v>
      </c>
      <c r="W235" s="148"/>
    </row>
    <row r="236" spans="1:23">
      <c r="A236" s="3">
        <f>ROW(236:236)-SUM(W$1:W236)</f>
        <v>209</v>
      </c>
      <c r="B236" s="232" t="s">
        <v>6075</v>
      </c>
      <c r="C236" s="232"/>
      <c r="D236" s="241"/>
      <c r="E236" s="242"/>
      <c r="F236" s="243"/>
      <c r="G236" s="243"/>
      <c r="H236" s="243"/>
      <c r="I236" s="243"/>
      <c r="J236" s="243"/>
      <c r="K236" s="243"/>
      <c r="L236" s="243"/>
      <c r="M236" s="5" t="s">
        <v>6079</v>
      </c>
      <c r="N236" s="6"/>
      <c r="O236" s="88"/>
      <c r="P236" s="410"/>
      <c r="Q236" s="410"/>
      <c r="R236" s="410"/>
      <c r="S236" s="410"/>
      <c r="T236" s="410" t="s">
        <v>5314</v>
      </c>
      <c r="U236" s="70" t="s">
        <v>6082</v>
      </c>
      <c r="V236" s="7">
        <v>2850</v>
      </c>
      <c r="W236" s="148"/>
    </row>
    <row r="237" spans="1:23">
      <c r="A237" s="3">
        <f>ROW(237:237)-SUM(W$1:W237)</f>
        <v>210</v>
      </c>
      <c r="B237" s="232" t="s">
        <v>6076</v>
      </c>
      <c r="C237" s="232"/>
      <c r="D237" s="241"/>
      <c r="E237" s="242"/>
      <c r="F237" s="243"/>
      <c r="G237" s="243"/>
      <c r="H237" s="243"/>
      <c r="I237" s="243"/>
      <c r="J237" s="243"/>
      <c r="K237" s="243"/>
      <c r="L237" s="243"/>
      <c r="M237" s="5" t="s">
        <v>6081</v>
      </c>
      <c r="N237" s="6"/>
      <c r="O237" s="88"/>
      <c r="P237" s="410"/>
      <c r="Q237" s="410"/>
      <c r="R237" s="410"/>
      <c r="S237" s="410"/>
      <c r="T237" s="410" t="s">
        <v>5314</v>
      </c>
      <c r="U237" s="70" t="s">
        <v>6082</v>
      </c>
      <c r="V237" s="7">
        <v>2950</v>
      </c>
      <c r="W237" s="148"/>
    </row>
    <row r="238" spans="1:23">
      <c r="A238" s="3">
        <f>ROW(238:238)-SUM(W$1:W238)</f>
        <v>211</v>
      </c>
      <c r="B238" s="232" t="s">
        <v>6077</v>
      </c>
      <c r="C238" s="232"/>
      <c r="D238" s="241"/>
      <c r="E238" s="242"/>
      <c r="F238" s="243"/>
      <c r="G238" s="243"/>
      <c r="H238" s="243"/>
      <c r="I238" s="243"/>
      <c r="J238" s="243"/>
      <c r="K238" s="243"/>
      <c r="L238" s="243"/>
      <c r="M238" s="5" t="s">
        <v>6080</v>
      </c>
      <c r="N238" s="6"/>
      <c r="O238" s="88"/>
      <c r="P238" s="410"/>
      <c r="Q238" s="410"/>
      <c r="R238" s="410"/>
      <c r="S238" s="410"/>
      <c r="T238" s="410" t="s">
        <v>5314</v>
      </c>
      <c r="U238" s="70" t="s">
        <v>6082</v>
      </c>
      <c r="V238" s="7">
        <v>2950</v>
      </c>
      <c r="W238" s="148"/>
    </row>
    <row r="239" spans="1:23">
      <c r="A239" s="744" t="s">
        <v>6085</v>
      </c>
      <c r="B239" s="745"/>
      <c r="C239" s="745"/>
      <c r="D239" s="745"/>
      <c r="E239" s="745"/>
      <c r="F239" s="745"/>
      <c r="G239" s="745"/>
      <c r="H239" s="745"/>
      <c r="I239" s="745"/>
      <c r="J239" s="745"/>
      <c r="K239" s="745"/>
      <c r="L239" s="745"/>
      <c r="M239" s="745"/>
      <c r="N239" s="745"/>
      <c r="O239" s="745"/>
      <c r="P239" s="745"/>
      <c r="Q239" s="745"/>
      <c r="R239" s="745"/>
      <c r="S239" s="745"/>
      <c r="T239" s="745"/>
      <c r="U239" s="745"/>
      <c r="V239" s="746"/>
      <c r="W239" s="148">
        <v>1</v>
      </c>
    </row>
    <row r="240" spans="1:23">
      <c r="A240" s="3">
        <f>ROW(240:240)-SUM(W$1:W240)</f>
        <v>212</v>
      </c>
      <c r="B240" s="232" t="s">
        <v>6083</v>
      </c>
      <c r="C240" s="232"/>
      <c r="D240" s="241"/>
      <c r="E240" s="242"/>
      <c r="F240" s="243"/>
      <c r="G240" s="243"/>
      <c r="H240" s="243"/>
      <c r="I240" s="243"/>
      <c r="J240" s="243"/>
      <c r="K240" s="243"/>
      <c r="L240" s="243"/>
      <c r="M240" s="5" t="s">
        <v>6086</v>
      </c>
      <c r="N240" s="6"/>
      <c r="O240" s="88"/>
      <c r="P240" s="410"/>
      <c r="Q240" s="410"/>
      <c r="R240" s="410"/>
      <c r="S240" s="410"/>
      <c r="T240" s="410" t="s">
        <v>5314</v>
      </c>
      <c r="U240" s="70" t="s">
        <v>6103</v>
      </c>
      <c r="V240" s="7">
        <v>1620</v>
      </c>
      <c r="W240" s="148"/>
    </row>
    <row r="241" spans="1:23">
      <c r="A241" s="3">
        <f>ROW(241:241)-SUM(W$1:W241)</f>
        <v>213</v>
      </c>
      <c r="B241" s="232" t="s">
        <v>6084</v>
      </c>
      <c r="C241" s="232"/>
      <c r="D241" s="241"/>
      <c r="E241" s="242"/>
      <c r="F241" s="243"/>
      <c r="G241" s="243"/>
      <c r="H241" s="243"/>
      <c r="I241" s="243"/>
      <c r="J241" s="243"/>
      <c r="K241" s="243"/>
      <c r="L241" s="243"/>
      <c r="M241" s="5" t="s">
        <v>6087</v>
      </c>
      <c r="N241" s="6"/>
      <c r="O241" s="88"/>
      <c r="P241" s="410"/>
      <c r="Q241" s="410"/>
      <c r="R241" s="410"/>
      <c r="S241" s="410"/>
      <c r="T241" s="410" t="s">
        <v>5314</v>
      </c>
      <c r="U241" s="70" t="s">
        <v>6103</v>
      </c>
      <c r="V241" s="7">
        <v>1620</v>
      </c>
      <c r="W241" s="148"/>
    </row>
    <row r="242" spans="1:23">
      <c r="A242" s="744" t="s">
        <v>6088</v>
      </c>
      <c r="B242" s="745"/>
      <c r="C242" s="745"/>
      <c r="D242" s="745"/>
      <c r="E242" s="745"/>
      <c r="F242" s="745"/>
      <c r="G242" s="745"/>
      <c r="H242" s="745"/>
      <c r="I242" s="745"/>
      <c r="J242" s="745"/>
      <c r="K242" s="745"/>
      <c r="L242" s="745"/>
      <c r="M242" s="745"/>
      <c r="N242" s="745"/>
      <c r="O242" s="745"/>
      <c r="P242" s="745"/>
      <c r="Q242" s="745"/>
      <c r="R242" s="745"/>
      <c r="S242" s="745"/>
      <c r="T242" s="745"/>
      <c r="U242" s="745"/>
      <c r="V242" s="746"/>
      <c r="W242" s="148">
        <v>1</v>
      </c>
    </row>
    <row r="243" spans="1:23">
      <c r="A243" s="3">
        <f>ROW(243:243)-SUM(W$1:W243)</f>
        <v>214</v>
      </c>
      <c r="B243" s="232" t="s">
        <v>6089</v>
      </c>
      <c r="C243" s="232">
        <v>4524</v>
      </c>
      <c r="D243" s="241"/>
      <c r="E243" s="242"/>
      <c r="F243" s="243"/>
      <c r="G243" s="243"/>
      <c r="H243" s="243"/>
      <c r="I243" s="243"/>
      <c r="J243" s="243"/>
      <c r="K243" s="243"/>
      <c r="L243" s="243"/>
      <c r="M243" s="5" t="s">
        <v>6088</v>
      </c>
      <c r="N243" s="6"/>
      <c r="O243" s="88"/>
      <c r="P243" s="410"/>
      <c r="Q243" s="410"/>
      <c r="R243" s="410"/>
      <c r="S243" s="410"/>
      <c r="T243" s="410" t="s">
        <v>5314</v>
      </c>
      <c r="U243" s="70" t="s">
        <v>6104</v>
      </c>
      <c r="V243" s="7">
        <v>1120</v>
      </c>
      <c r="W243" s="148"/>
    </row>
    <row r="244" spans="1:23">
      <c r="A244" s="3">
        <f>ROW(244:244)-SUM(W$1:W244)</f>
        <v>215</v>
      </c>
      <c r="B244" s="232" t="s">
        <v>6090</v>
      </c>
      <c r="C244" s="232">
        <v>4524</v>
      </c>
      <c r="D244" s="241"/>
      <c r="E244" s="242"/>
      <c r="F244" s="243"/>
      <c r="G244" s="243"/>
      <c r="H244" s="243"/>
      <c r="I244" s="243"/>
      <c r="J244" s="243"/>
      <c r="K244" s="243"/>
      <c r="L244" s="243"/>
      <c r="M244" s="5" t="s">
        <v>6096</v>
      </c>
      <c r="N244" s="6"/>
      <c r="O244" s="88"/>
      <c r="P244" s="410"/>
      <c r="Q244" s="410"/>
      <c r="R244" s="410"/>
      <c r="S244" s="410"/>
      <c r="T244" s="410" t="s">
        <v>5314</v>
      </c>
      <c r="U244" s="70" t="s">
        <v>6104</v>
      </c>
      <c r="V244" s="7">
        <v>1160</v>
      </c>
      <c r="W244" s="148"/>
    </row>
    <row r="245" spans="1:23">
      <c r="A245" s="3">
        <f>ROW(245:245)-SUM(W$1:W245)</f>
        <v>216</v>
      </c>
      <c r="B245" s="232" t="s">
        <v>6091</v>
      </c>
      <c r="C245" s="232">
        <v>4524</v>
      </c>
      <c r="D245" s="241"/>
      <c r="E245" s="242"/>
      <c r="F245" s="243"/>
      <c r="G245" s="243"/>
      <c r="H245" s="243"/>
      <c r="I245" s="243"/>
      <c r="J245" s="243"/>
      <c r="K245" s="243"/>
      <c r="L245" s="243"/>
      <c r="M245" s="5" t="s">
        <v>6097</v>
      </c>
      <c r="N245" s="6"/>
      <c r="O245" s="88"/>
      <c r="P245" s="410"/>
      <c r="Q245" s="410"/>
      <c r="R245" s="410"/>
      <c r="S245" s="410"/>
      <c r="T245" s="410" t="s">
        <v>5314</v>
      </c>
      <c r="U245" s="70" t="s">
        <v>6104</v>
      </c>
      <c r="V245" s="7">
        <v>1240</v>
      </c>
      <c r="W245" s="148"/>
    </row>
    <row r="246" spans="1:23">
      <c r="A246" s="3">
        <f>ROW(246:246)-SUM(W$1:W246)</f>
        <v>217</v>
      </c>
      <c r="B246" s="232" t="s">
        <v>6092</v>
      </c>
      <c r="C246" s="232">
        <v>4524</v>
      </c>
      <c r="D246" s="241"/>
      <c r="E246" s="242"/>
      <c r="F246" s="243"/>
      <c r="G246" s="243"/>
      <c r="H246" s="243"/>
      <c r="I246" s="243"/>
      <c r="J246" s="243"/>
      <c r="K246" s="243"/>
      <c r="L246" s="243"/>
      <c r="M246" s="5" t="s">
        <v>6098</v>
      </c>
      <c r="N246" s="6"/>
      <c r="O246" s="88"/>
      <c r="P246" s="410"/>
      <c r="Q246" s="410"/>
      <c r="R246" s="410"/>
      <c r="S246" s="410"/>
      <c r="T246" s="410" t="s">
        <v>5314</v>
      </c>
      <c r="U246" s="70" t="s">
        <v>6104</v>
      </c>
      <c r="V246" s="7">
        <v>1200</v>
      </c>
      <c r="W246" s="148"/>
    </row>
    <row r="247" spans="1:23">
      <c r="A247" s="3">
        <f>ROW(247:247)-SUM(W$1:W247)</f>
        <v>218</v>
      </c>
      <c r="B247" s="232" t="s">
        <v>6093</v>
      </c>
      <c r="C247" s="232">
        <v>4524</v>
      </c>
      <c r="D247" s="241"/>
      <c r="E247" s="242"/>
      <c r="F247" s="243"/>
      <c r="G247" s="243"/>
      <c r="H247" s="243"/>
      <c r="I247" s="243"/>
      <c r="J247" s="243"/>
      <c r="K247" s="243"/>
      <c r="L247" s="243"/>
      <c r="M247" s="5" t="s">
        <v>6099</v>
      </c>
      <c r="N247" s="6"/>
      <c r="O247" s="88"/>
      <c r="P247" s="410" t="s">
        <v>5314</v>
      </c>
      <c r="Q247" s="410"/>
      <c r="R247" s="410"/>
      <c r="S247" s="410"/>
      <c r="T247" s="410" t="s">
        <v>5314</v>
      </c>
      <c r="U247" s="70" t="s">
        <v>6104</v>
      </c>
      <c r="V247" s="7">
        <v>1200</v>
      </c>
      <c r="W247" s="148"/>
    </row>
    <row r="248" spans="1:23">
      <c r="A248" s="3">
        <f>ROW(248:248)-SUM(W$1:W248)</f>
        <v>219</v>
      </c>
      <c r="B248" s="232" t="s">
        <v>6094</v>
      </c>
      <c r="C248" s="232">
        <v>4524</v>
      </c>
      <c r="D248" s="241"/>
      <c r="E248" s="242"/>
      <c r="F248" s="243"/>
      <c r="G248" s="243"/>
      <c r="H248" s="243"/>
      <c r="I248" s="243"/>
      <c r="J248" s="243"/>
      <c r="K248" s="243"/>
      <c r="L248" s="243"/>
      <c r="M248" s="5" t="s">
        <v>6100</v>
      </c>
      <c r="N248" s="6"/>
      <c r="O248" s="88"/>
      <c r="P248" s="410" t="s">
        <v>5314</v>
      </c>
      <c r="Q248" s="410"/>
      <c r="R248" s="410"/>
      <c r="S248" s="410"/>
      <c r="T248" s="410" t="s">
        <v>5314</v>
      </c>
      <c r="U248" s="70" t="s">
        <v>6104</v>
      </c>
      <c r="V248" s="7">
        <v>1280</v>
      </c>
      <c r="W248" s="148"/>
    </row>
    <row r="249" spans="1:23">
      <c r="A249" s="3">
        <f>ROW(249:249)-SUM(W$1:W249)</f>
        <v>220</v>
      </c>
      <c r="B249" s="232" t="s">
        <v>6095</v>
      </c>
      <c r="C249" s="232">
        <v>4524</v>
      </c>
      <c r="D249" s="241"/>
      <c r="E249" s="242"/>
      <c r="F249" s="243"/>
      <c r="G249" s="243"/>
      <c r="H249" s="243"/>
      <c r="I249" s="243"/>
      <c r="J249" s="243"/>
      <c r="K249" s="243"/>
      <c r="L249" s="243"/>
      <c r="M249" s="5" t="s">
        <v>6101</v>
      </c>
      <c r="N249" s="6"/>
      <c r="O249" s="88"/>
      <c r="P249" s="410" t="s">
        <v>5314</v>
      </c>
      <c r="Q249" s="410"/>
      <c r="R249" s="410"/>
      <c r="S249" s="410"/>
      <c r="T249" s="410" t="s">
        <v>5314</v>
      </c>
      <c r="U249" s="70" t="s">
        <v>6104</v>
      </c>
      <c r="V249" s="7">
        <v>1240</v>
      </c>
      <c r="W249" s="148"/>
    </row>
    <row r="250" spans="1:23">
      <c r="A250" s="744" t="s">
        <v>6102</v>
      </c>
      <c r="B250" s="745"/>
      <c r="C250" s="745"/>
      <c r="D250" s="745"/>
      <c r="E250" s="745"/>
      <c r="F250" s="745"/>
      <c r="G250" s="745"/>
      <c r="H250" s="745"/>
      <c r="I250" s="745"/>
      <c r="J250" s="745"/>
      <c r="K250" s="745"/>
      <c r="L250" s="745"/>
      <c r="M250" s="745"/>
      <c r="N250" s="745"/>
      <c r="O250" s="745"/>
      <c r="P250" s="745"/>
      <c r="Q250" s="745"/>
      <c r="R250" s="745"/>
      <c r="S250" s="745"/>
      <c r="T250" s="745"/>
      <c r="U250" s="745"/>
      <c r="V250" s="746"/>
      <c r="W250" s="148">
        <v>1</v>
      </c>
    </row>
    <row r="251" spans="1:23">
      <c r="A251" s="3">
        <f>ROW(251:251)-SUM(W$1:W251)</f>
        <v>221</v>
      </c>
      <c r="B251" s="232" t="s">
        <v>6105</v>
      </c>
      <c r="C251" s="232"/>
      <c r="D251" s="241"/>
      <c r="E251" s="242"/>
      <c r="F251" s="243"/>
      <c r="G251" s="243"/>
      <c r="H251" s="243"/>
      <c r="I251" s="243"/>
      <c r="J251" s="243"/>
      <c r="K251" s="243"/>
      <c r="L251" s="243"/>
      <c r="M251" s="5" t="s">
        <v>6109</v>
      </c>
      <c r="N251" s="6"/>
      <c r="O251" s="88"/>
      <c r="P251" s="410"/>
      <c r="Q251" s="410"/>
      <c r="R251" s="410"/>
      <c r="S251" s="410"/>
      <c r="T251" s="410" t="s">
        <v>5314</v>
      </c>
      <c r="U251" s="70" t="s">
        <v>6113</v>
      </c>
      <c r="V251" s="7">
        <v>2600</v>
      </c>
      <c r="W251" s="148"/>
    </row>
    <row r="252" spans="1:23">
      <c r="A252" s="3">
        <f>ROW(252:252)-SUM(W$1:W252)</f>
        <v>222</v>
      </c>
      <c r="B252" s="232" t="s">
        <v>6106</v>
      </c>
      <c r="C252" s="232"/>
      <c r="D252" s="241"/>
      <c r="E252" s="242"/>
      <c r="F252" s="243"/>
      <c r="G252" s="243"/>
      <c r="H252" s="243"/>
      <c r="I252" s="243"/>
      <c r="J252" s="243"/>
      <c r="K252" s="243"/>
      <c r="L252" s="243"/>
      <c r="M252" s="5" t="s">
        <v>6110</v>
      </c>
      <c r="N252" s="6"/>
      <c r="O252" s="88"/>
      <c r="P252" s="410"/>
      <c r="Q252" s="410"/>
      <c r="R252" s="410"/>
      <c r="S252" s="410"/>
      <c r="T252" s="410" t="s">
        <v>5314</v>
      </c>
      <c r="U252" s="70" t="s">
        <v>6113</v>
      </c>
      <c r="V252" s="7">
        <v>2700</v>
      </c>
      <c r="W252" s="148"/>
    </row>
    <row r="253" spans="1:23">
      <c r="A253" s="3">
        <f>ROW(253:253)-SUM(W$1:W253)</f>
        <v>223</v>
      </c>
      <c r="B253" s="232" t="s">
        <v>6107</v>
      </c>
      <c r="C253" s="232"/>
      <c r="D253" s="241"/>
      <c r="E253" s="242"/>
      <c r="F253" s="243"/>
      <c r="G253" s="243"/>
      <c r="H253" s="243"/>
      <c r="I253" s="243"/>
      <c r="J253" s="243"/>
      <c r="K253" s="243"/>
      <c r="L253" s="243"/>
      <c r="M253" s="5" t="s">
        <v>6111</v>
      </c>
      <c r="N253" s="6"/>
      <c r="O253" s="88"/>
      <c r="P253" s="410"/>
      <c r="Q253" s="410"/>
      <c r="R253" s="410"/>
      <c r="S253" s="410"/>
      <c r="T253" s="410" t="s">
        <v>5314</v>
      </c>
      <c r="U253" s="70" t="s">
        <v>6113</v>
      </c>
      <c r="V253" s="7">
        <v>2800</v>
      </c>
      <c r="W253" s="148"/>
    </row>
    <row r="254" spans="1:23">
      <c r="A254" s="3">
        <f>ROW(254:254)-SUM(W$1:W254)</f>
        <v>224</v>
      </c>
      <c r="B254" s="232" t="s">
        <v>6108</v>
      </c>
      <c r="C254" s="232"/>
      <c r="D254" s="241"/>
      <c r="E254" s="242"/>
      <c r="F254" s="243"/>
      <c r="G254" s="243"/>
      <c r="H254" s="243"/>
      <c r="I254" s="243"/>
      <c r="J254" s="243"/>
      <c r="K254" s="243"/>
      <c r="L254" s="243"/>
      <c r="M254" s="5" t="s">
        <v>6112</v>
      </c>
      <c r="N254" s="6"/>
      <c r="O254" s="88"/>
      <c r="P254" s="410"/>
      <c r="Q254" s="410"/>
      <c r="R254" s="410"/>
      <c r="S254" s="410"/>
      <c r="T254" s="410" t="s">
        <v>5314</v>
      </c>
      <c r="U254" s="70" t="s">
        <v>6113</v>
      </c>
      <c r="V254" s="7">
        <v>2800</v>
      </c>
      <c r="W254" s="148"/>
    </row>
    <row r="255" spans="1:23">
      <c r="A255" s="744" t="s">
        <v>6114</v>
      </c>
      <c r="B255" s="745"/>
      <c r="C255" s="745"/>
      <c r="D255" s="745"/>
      <c r="E255" s="745"/>
      <c r="F255" s="745"/>
      <c r="G255" s="745"/>
      <c r="H255" s="745"/>
      <c r="I255" s="745"/>
      <c r="J255" s="745"/>
      <c r="K255" s="745"/>
      <c r="L255" s="745"/>
      <c r="M255" s="745"/>
      <c r="N255" s="745"/>
      <c r="O255" s="745"/>
      <c r="P255" s="745"/>
      <c r="Q255" s="745"/>
      <c r="R255" s="745"/>
      <c r="S255" s="745"/>
      <c r="T255" s="745"/>
      <c r="U255" s="745"/>
      <c r="V255" s="746"/>
      <c r="W255" s="148">
        <v>1</v>
      </c>
    </row>
    <row r="256" spans="1:23">
      <c r="A256" s="3">
        <f>ROW(256:256)-SUM(W$1:W256)</f>
        <v>225</v>
      </c>
      <c r="B256" s="232" t="s">
        <v>6115</v>
      </c>
      <c r="C256" s="232"/>
      <c r="D256" s="241"/>
      <c r="E256" s="242"/>
      <c r="F256" s="243"/>
      <c r="G256" s="243"/>
      <c r="H256" s="243"/>
      <c r="I256" s="243"/>
      <c r="J256" s="243"/>
      <c r="K256" s="243"/>
      <c r="L256" s="243"/>
      <c r="M256" s="5" t="s">
        <v>6119</v>
      </c>
      <c r="N256" s="6"/>
      <c r="O256" s="88"/>
      <c r="P256" s="410"/>
      <c r="Q256" s="410"/>
      <c r="R256" s="410"/>
      <c r="S256" s="410"/>
      <c r="T256" s="410" t="s">
        <v>5314</v>
      </c>
      <c r="U256" s="70" t="s">
        <v>6128</v>
      </c>
      <c r="V256" s="7">
        <v>760</v>
      </c>
      <c r="W256" s="148"/>
    </row>
    <row r="257" spans="1:23">
      <c r="A257" s="3">
        <f>ROW(257:257)-SUM(W$1:W257)</f>
        <v>226</v>
      </c>
      <c r="B257" s="232" t="s">
        <v>6116</v>
      </c>
      <c r="C257" s="232"/>
      <c r="D257" s="241"/>
      <c r="E257" s="242"/>
      <c r="F257" s="243"/>
      <c r="G257" s="243"/>
      <c r="H257" s="243"/>
      <c r="I257" s="243"/>
      <c r="J257" s="243"/>
      <c r="K257" s="243"/>
      <c r="L257" s="243"/>
      <c r="M257" s="5" t="s">
        <v>6120</v>
      </c>
      <c r="N257" s="6"/>
      <c r="O257" s="88"/>
      <c r="P257" s="410"/>
      <c r="Q257" s="410"/>
      <c r="R257" s="410"/>
      <c r="S257" s="410"/>
      <c r="T257" s="410" t="s">
        <v>5314</v>
      </c>
      <c r="U257" s="70" t="s">
        <v>6129</v>
      </c>
      <c r="V257" s="7">
        <v>980</v>
      </c>
      <c r="W257" s="148"/>
    </row>
    <row r="258" spans="1:23">
      <c r="A258" s="3">
        <f>ROW(258:258)-SUM(W$1:W258)</f>
        <v>227</v>
      </c>
      <c r="B258" s="232" t="s">
        <v>6117</v>
      </c>
      <c r="C258" s="232"/>
      <c r="D258" s="241"/>
      <c r="E258" s="242"/>
      <c r="F258" s="243"/>
      <c r="G258" s="243"/>
      <c r="H258" s="243"/>
      <c r="I258" s="243"/>
      <c r="J258" s="243"/>
      <c r="K258" s="243"/>
      <c r="L258" s="243"/>
      <c r="M258" s="5" t="s">
        <v>6121</v>
      </c>
      <c r="N258" s="6"/>
      <c r="O258" s="88"/>
      <c r="P258" s="410"/>
      <c r="Q258" s="410"/>
      <c r="R258" s="410"/>
      <c r="S258" s="410"/>
      <c r="T258" s="410" t="s">
        <v>5314</v>
      </c>
      <c r="U258" s="70" t="s">
        <v>6129</v>
      </c>
      <c r="V258" s="7">
        <v>1020</v>
      </c>
      <c r="W258" s="148"/>
    </row>
    <row r="259" spans="1:23">
      <c r="A259" s="3">
        <f>ROW(259:259)-SUM(W$1:W259)</f>
        <v>228</v>
      </c>
      <c r="B259" s="232" t="s">
        <v>6118</v>
      </c>
      <c r="C259" s="232"/>
      <c r="D259" s="241"/>
      <c r="E259" s="242"/>
      <c r="F259" s="243"/>
      <c r="G259" s="243"/>
      <c r="H259" s="243"/>
      <c r="I259" s="243"/>
      <c r="J259" s="243"/>
      <c r="K259" s="243"/>
      <c r="L259" s="243"/>
      <c r="M259" s="5" t="s">
        <v>6122</v>
      </c>
      <c r="N259" s="6"/>
      <c r="O259" s="88"/>
      <c r="P259" s="410"/>
      <c r="Q259" s="410"/>
      <c r="R259" s="410"/>
      <c r="S259" s="410"/>
      <c r="T259" s="410" t="s">
        <v>5314</v>
      </c>
      <c r="U259" s="70" t="s">
        <v>6129</v>
      </c>
      <c r="V259" s="7">
        <v>1060</v>
      </c>
      <c r="W259" s="148"/>
    </row>
    <row r="260" spans="1:23">
      <c r="A260" s="744" t="s">
        <v>6123</v>
      </c>
      <c r="B260" s="745"/>
      <c r="C260" s="745"/>
      <c r="D260" s="745"/>
      <c r="E260" s="745"/>
      <c r="F260" s="745"/>
      <c r="G260" s="745"/>
      <c r="H260" s="745"/>
      <c r="I260" s="745"/>
      <c r="J260" s="745"/>
      <c r="K260" s="745"/>
      <c r="L260" s="745"/>
      <c r="M260" s="745"/>
      <c r="N260" s="745"/>
      <c r="O260" s="745"/>
      <c r="P260" s="745"/>
      <c r="Q260" s="745"/>
      <c r="R260" s="745"/>
      <c r="S260" s="745"/>
      <c r="T260" s="745"/>
      <c r="U260" s="745"/>
      <c r="V260" s="746"/>
      <c r="W260" s="148">
        <v>1</v>
      </c>
    </row>
    <row r="261" spans="1:23">
      <c r="A261" s="3">
        <f>ROW(261:261)-SUM(W$1:W261)</f>
        <v>229</v>
      </c>
      <c r="B261" s="232" t="s">
        <v>6126</v>
      </c>
      <c r="C261" s="232"/>
      <c r="D261" s="241"/>
      <c r="E261" s="242"/>
      <c r="F261" s="243"/>
      <c r="G261" s="243"/>
      <c r="H261" s="243"/>
      <c r="I261" s="243"/>
      <c r="J261" s="243"/>
      <c r="K261" s="243"/>
      <c r="L261" s="243"/>
      <c r="M261" s="5" t="s">
        <v>6124</v>
      </c>
      <c r="N261" s="6"/>
      <c r="O261" s="88"/>
      <c r="P261" s="410"/>
      <c r="Q261" s="410"/>
      <c r="R261" s="410"/>
      <c r="S261" s="410"/>
      <c r="T261" s="410" t="s">
        <v>5314</v>
      </c>
      <c r="U261" s="70" t="s">
        <v>9582</v>
      </c>
      <c r="V261" s="7">
        <v>2850</v>
      </c>
      <c r="W261" s="148"/>
    </row>
    <row r="262" spans="1:23">
      <c r="A262" s="3">
        <f>ROW(262:262)-SUM(W$1:W262)</f>
        <v>230</v>
      </c>
      <c r="B262" s="232" t="s">
        <v>6127</v>
      </c>
      <c r="C262" s="232"/>
      <c r="D262" s="241"/>
      <c r="E262" s="242"/>
      <c r="F262" s="243"/>
      <c r="G262" s="243"/>
      <c r="H262" s="243"/>
      <c r="I262" s="243"/>
      <c r="J262" s="243"/>
      <c r="K262" s="243"/>
      <c r="L262" s="243"/>
      <c r="M262" s="5" t="s">
        <v>6125</v>
      </c>
      <c r="N262" s="6"/>
      <c r="O262" s="88"/>
      <c r="P262" s="410"/>
      <c r="Q262" s="410"/>
      <c r="R262" s="410"/>
      <c r="S262" s="410"/>
      <c r="T262" s="410" t="s">
        <v>5314</v>
      </c>
      <c r="U262" s="70" t="s">
        <v>9582</v>
      </c>
      <c r="V262" s="7">
        <v>2850</v>
      </c>
      <c r="W262" s="148"/>
    </row>
    <row r="263" spans="1:23">
      <c r="A263" s="744" t="s">
        <v>6130</v>
      </c>
      <c r="B263" s="745"/>
      <c r="C263" s="745"/>
      <c r="D263" s="745"/>
      <c r="E263" s="745"/>
      <c r="F263" s="745"/>
      <c r="G263" s="745"/>
      <c r="H263" s="745"/>
      <c r="I263" s="745"/>
      <c r="J263" s="745"/>
      <c r="K263" s="745"/>
      <c r="L263" s="745"/>
      <c r="M263" s="745"/>
      <c r="N263" s="745"/>
      <c r="O263" s="745"/>
      <c r="P263" s="745"/>
      <c r="Q263" s="745"/>
      <c r="R263" s="745"/>
      <c r="S263" s="745"/>
      <c r="T263" s="745"/>
      <c r="U263" s="745"/>
      <c r="V263" s="746"/>
      <c r="W263" s="148">
        <v>1</v>
      </c>
    </row>
    <row r="264" spans="1:23">
      <c r="A264" s="3">
        <f>ROW(264:264)-SUM(W$1:W264)</f>
        <v>231</v>
      </c>
      <c r="B264" s="232" t="s">
        <v>1781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1806</v>
      </c>
      <c r="N264" s="6"/>
      <c r="O264" s="88"/>
      <c r="P264" s="410"/>
      <c r="Q264" s="410"/>
      <c r="R264" s="410"/>
      <c r="S264" s="410"/>
      <c r="T264" s="410" t="s">
        <v>5314</v>
      </c>
      <c r="U264" s="70" t="s">
        <v>1782</v>
      </c>
      <c r="V264" s="7">
        <v>20000</v>
      </c>
      <c r="W264" s="148"/>
    </row>
    <row r="265" spans="1:23">
      <c r="A265" s="537">
        <f>ROW(265:265)-SUM(W$1:W265)</f>
        <v>232</v>
      </c>
      <c r="B265" s="587" t="s">
        <v>12360</v>
      </c>
      <c r="C265" s="587"/>
      <c r="D265" s="538"/>
      <c r="E265" s="539"/>
      <c r="F265" s="540"/>
      <c r="G265" s="540"/>
      <c r="H265" s="540"/>
      <c r="I265" s="540"/>
      <c r="J265" s="540"/>
      <c r="K265" s="540"/>
      <c r="L265" s="540"/>
      <c r="M265" s="541" t="s">
        <v>12362</v>
      </c>
      <c r="N265" s="554"/>
      <c r="O265" s="542"/>
      <c r="P265" s="620"/>
      <c r="Q265" s="620"/>
      <c r="R265" s="620"/>
      <c r="S265" s="620"/>
      <c r="T265" s="620" t="s">
        <v>5314</v>
      </c>
      <c r="U265" s="600" t="s">
        <v>12361</v>
      </c>
      <c r="V265" s="588">
        <v>6600</v>
      </c>
      <c r="W265" s="148"/>
    </row>
    <row r="266" spans="1:23">
      <c r="A266" s="3">
        <f>ROW(266:266)-SUM(W$1:W266)</f>
        <v>233</v>
      </c>
      <c r="B266" s="232" t="s">
        <v>6142</v>
      </c>
      <c r="C266" s="232"/>
      <c r="D266" s="241"/>
      <c r="E266" s="242"/>
      <c r="F266" s="243"/>
      <c r="G266" s="243"/>
      <c r="H266" s="243"/>
      <c r="I266" s="243"/>
      <c r="J266" s="243"/>
      <c r="K266" s="243"/>
      <c r="L266" s="243"/>
      <c r="M266" s="5" t="s">
        <v>12354</v>
      </c>
      <c r="N266" s="6"/>
      <c r="O266" s="88"/>
      <c r="P266" s="410"/>
      <c r="Q266" s="410"/>
      <c r="R266" s="410"/>
      <c r="S266" s="410"/>
      <c r="T266" s="410" t="s">
        <v>5314</v>
      </c>
      <c r="U266" s="70" t="s">
        <v>9844</v>
      </c>
      <c r="V266" s="7">
        <v>3550</v>
      </c>
      <c r="W266" s="148"/>
    </row>
    <row r="267" spans="1:23">
      <c r="A267" s="3">
        <f>ROW(267:267)-SUM(W$1:W267)</f>
        <v>234</v>
      </c>
      <c r="B267" s="232" t="s">
        <v>6143</v>
      </c>
      <c r="C267" s="232"/>
      <c r="D267" s="241"/>
      <c r="E267" s="242"/>
      <c r="F267" s="243"/>
      <c r="G267" s="243"/>
      <c r="H267" s="243"/>
      <c r="I267" s="243"/>
      <c r="J267" s="243"/>
      <c r="K267" s="243"/>
      <c r="L267" s="243"/>
      <c r="M267" s="5" t="s">
        <v>12355</v>
      </c>
      <c r="N267" s="6"/>
      <c r="O267" s="88"/>
      <c r="P267" s="410"/>
      <c r="Q267" s="410"/>
      <c r="R267" s="410"/>
      <c r="S267" s="410"/>
      <c r="T267" s="410" t="s">
        <v>5314</v>
      </c>
      <c r="U267" s="70" t="s">
        <v>9844</v>
      </c>
      <c r="V267" s="7">
        <v>3550</v>
      </c>
      <c r="W267" s="148"/>
    </row>
    <row r="268" spans="1:23">
      <c r="A268" s="3">
        <f>ROW(268:268)-SUM(W$1:W268)</f>
        <v>235</v>
      </c>
      <c r="B268" s="232" t="s">
        <v>6144</v>
      </c>
      <c r="C268" s="232"/>
      <c r="D268" s="241"/>
      <c r="E268" s="242"/>
      <c r="F268" s="243"/>
      <c r="G268" s="243"/>
      <c r="H268" s="243"/>
      <c r="I268" s="243"/>
      <c r="J268" s="243"/>
      <c r="K268" s="243"/>
      <c r="L268" s="243"/>
      <c r="M268" s="5" t="s">
        <v>6131</v>
      </c>
      <c r="N268" s="6"/>
      <c r="O268" s="88"/>
      <c r="P268" s="410"/>
      <c r="Q268" s="410"/>
      <c r="R268" s="410"/>
      <c r="S268" s="410"/>
      <c r="T268" s="410" t="s">
        <v>5314</v>
      </c>
      <c r="U268" s="70" t="s">
        <v>6166</v>
      </c>
      <c r="V268" s="7">
        <v>2750</v>
      </c>
      <c r="W268" s="148"/>
    </row>
    <row r="269" spans="1:23">
      <c r="A269" s="3">
        <f>ROW(269:269)-SUM(W$1:W269)</f>
        <v>236</v>
      </c>
      <c r="B269" s="232" t="s">
        <v>6145</v>
      </c>
      <c r="C269" s="232"/>
      <c r="D269" s="241"/>
      <c r="E269" s="242"/>
      <c r="F269" s="243"/>
      <c r="G269" s="243"/>
      <c r="H269" s="243"/>
      <c r="I269" s="243"/>
      <c r="J269" s="243"/>
      <c r="K269" s="243"/>
      <c r="L269" s="243"/>
      <c r="M269" s="5" t="s">
        <v>6132</v>
      </c>
      <c r="N269" s="6"/>
      <c r="O269" s="88"/>
      <c r="P269" s="410"/>
      <c r="Q269" s="410"/>
      <c r="R269" s="410"/>
      <c r="S269" s="410"/>
      <c r="T269" s="410" t="s">
        <v>5314</v>
      </c>
      <c r="U269" s="70" t="s">
        <v>6166</v>
      </c>
      <c r="V269" s="7">
        <v>2850</v>
      </c>
      <c r="W269" s="148"/>
    </row>
    <row r="270" spans="1:23">
      <c r="A270" s="3">
        <f>ROW(270:270)-SUM(W$1:W270)</f>
        <v>237</v>
      </c>
      <c r="B270" s="232" t="s">
        <v>6146</v>
      </c>
      <c r="C270" s="232"/>
      <c r="D270" s="241"/>
      <c r="E270" s="242"/>
      <c r="F270" s="243"/>
      <c r="G270" s="243"/>
      <c r="H270" s="243"/>
      <c r="I270" s="243"/>
      <c r="J270" s="243"/>
      <c r="K270" s="243"/>
      <c r="L270" s="243"/>
      <c r="M270" s="5" t="s">
        <v>6133</v>
      </c>
      <c r="N270" s="6"/>
      <c r="O270" s="88"/>
      <c r="P270" s="410"/>
      <c r="Q270" s="410"/>
      <c r="R270" s="410"/>
      <c r="S270" s="410"/>
      <c r="T270" s="410" t="s">
        <v>5314</v>
      </c>
      <c r="U270" s="70" t="s">
        <v>6166</v>
      </c>
      <c r="V270" s="7">
        <v>2750</v>
      </c>
      <c r="W270" s="148"/>
    </row>
    <row r="271" spans="1:23">
      <c r="A271" s="3">
        <f>ROW(271:271)-SUM(W$1:W271)</f>
        <v>238</v>
      </c>
      <c r="B271" s="232" t="s">
        <v>6147</v>
      </c>
      <c r="C271" s="232"/>
      <c r="D271" s="241"/>
      <c r="E271" s="242"/>
      <c r="F271" s="243"/>
      <c r="G271" s="243"/>
      <c r="H271" s="243"/>
      <c r="I271" s="243"/>
      <c r="J271" s="243"/>
      <c r="K271" s="243"/>
      <c r="L271" s="243"/>
      <c r="M271" s="5" t="s">
        <v>6134</v>
      </c>
      <c r="N271" s="6"/>
      <c r="O271" s="88"/>
      <c r="P271" s="410"/>
      <c r="Q271" s="410"/>
      <c r="R271" s="410"/>
      <c r="S271" s="410"/>
      <c r="T271" s="410" t="s">
        <v>5314</v>
      </c>
      <c r="U271" s="70" t="s">
        <v>6166</v>
      </c>
      <c r="V271" s="7">
        <v>2850</v>
      </c>
      <c r="W271" s="148"/>
    </row>
    <row r="272" spans="1:23">
      <c r="A272" s="3">
        <f>ROW(272:272)-SUM(W$1:W272)</f>
        <v>239</v>
      </c>
      <c r="B272" s="232" t="s">
        <v>6148</v>
      </c>
      <c r="C272" s="232"/>
      <c r="D272" s="241"/>
      <c r="E272" s="242"/>
      <c r="F272" s="243"/>
      <c r="G272" s="243"/>
      <c r="H272" s="243"/>
      <c r="I272" s="243"/>
      <c r="J272" s="243"/>
      <c r="K272" s="243"/>
      <c r="L272" s="243"/>
      <c r="M272" s="5" t="s">
        <v>6135</v>
      </c>
      <c r="N272" s="6"/>
      <c r="O272" s="88"/>
      <c r="P272" s="410"/>
      <c r="Q272" s="410"/>
      <c r="R272" s="410"/>
      <c r="S272" s="410"/>
      <c r="T272" s="410" t="s">
        <v>5314</v>
      </c>
      <c r="U272" s="70" t="s">
        <v>6136</v>
      </c>
      <c r="V272" s="7">
        <v>2450</v>
      </c>
      <c r="W272" s="148"/>
    </row>
    <row r="273" spans="1:23">
      <c r="A273" s="3">
        <f>ROW(273:273)-SUM(W$1:W273)</f>
        <v>240</v>
      </c>
      <c r="B273" s="232" t="s">
        <v>6149</v>
      </c>
      <c r="C273" s="232"/>
      <c r="D273" s="241"/>
      <c r="E273" s="242"/>
      <c r="F273" s="243"/>
      <c r="G273" s="243"/>
      <c r="H273" s="243"/>
      <c r="I273" s="243"/>
      <c r="J273" s="243"/>
      <c r="K273" s="243"/>
      <c r="L273" s="243"/>
      <c r="M273" s="5" t="s">
        <v>6137</v>
      </c>
      <c r="N273" s="6"/>
      <c r="O273" s="88"/>
      <c r="P273" s="410"/>
      <c r="Q273" s="410"/>
      <c r="R273" s="410"/>
      <c r="S273" s="410"/>
      <c r="T273" s="410" t="s">
        <v>5314</v>
      </c>
      <c r="U273" s="70" t="s">
        <v>6136</v>
      </c>
      <c r="V273" s="7">
        <v>2450</v>
      </c>
      <c r="W273" s="148"/>
    </row>
    <row r="274" spans="1:23">
      <c r="A274" s="3">
        <f>ROW(274:274)-SUM(W$1:W274)</f>
        <v>241</v>
      </c>
      <c r="B274" s="232" t="s">
        <v>6150</v>
      </c>
      <c r="C274" s="232"/>
      <c r="D274" s="241"/>
      <c r="E274" s="242"/>
      <c r="F274" s="243"/>
      <c r="G274" s="243"/>
      <c r="H274" s="243"/>
      <c r="I274" s="243"/>
      <c r="J274" s="243"/>
      <c r="K274" s="243"/>
      <c r="L274" s="243"/>
      <c r="M274" s="5" t="s">
        <v>6138</v>
      </c>
      <c r="N274" s="6"/>
      <c r="O274" s="88"/>
      <c r="P274" s="410"/>
      <c r="Q274" s="410"/>
      <c r="R274" s="410"/>
      <c r="S274" s="410"/>
      <c r="T274" s="410" t="s">
        <v>5314</v>
      </c>
      <c r="U274" s="70" t="s">
        <v>6139</v>
      </c>
      <c r="V274" s="7">
        <v>3400</v>
      </c>
      <c r="W274" s="148"/>
    </row>
    <row r="275" spans="1:23">
      <c r="A275" s="3">
        <f>ROW(275:275)-SUM(W$1:W275)</f>
        <v>242</v>
      </c>
      <c r="B275" s="232" t="s">
        <v>6151</v>
      </c>
      <c r="C275" s="232"/>
      <c r="D275" s="241"/>
      <c r="E275" s="242"/>
      <c r="F275" s="243"/>
      <c r="G275" s="243"/>
      <c r="H275" s="243"/>
      <c r="I275" s="243"/>
      <c r="J275" s="243"/>
      <c r="K275" s="243"/>
      <c r="L275" s="243"/>
      <c r="M275" s="5" t="s">
        <v>6140</v>
      </c>
      <c r="N275" s="6"/>
      <c r="O275" s="88"/>
      <c r="P275" s="410" t="s">
        <v>5314</v>
      </c>
      <c r="Q275" s="410"/>
      <c r="R275" s="410"/>
      <c r="S275" s="410"/>
      <c r="T275" s="410" t="s">
        <v>5314</v>
      </c>
      <c r="U275" s="70" t="s">
        <v>6139</v>
      </c>
      <c r="V275" s="7">
        <v>3600</v>
      </c>
      <c r="W275" s="148"/>
    </row>
    <row r="276" spans="1:23">
      <c r="A276" s="3">
        <f>ROW(276:276)-SUM(W$1:W276)</f>
        <v>243</v>
      </c>
      <c r="B276" s="232" t="s">
        <v>6152</v>
      </c>
      <c r="C276" s="232"/>
      <c r="D276" s="241"/>
      <c r="E276" s="242"/>
      <c r="F276" s="243"/>
      <c r="G276" s="243"/>
      <c r="H276" s="243"/>
      <c r="I276" s="243"/>
      <c r="J276" s="243"/>
      <c r="K276" s="243"/>
      <c r="L276" s="243"/>
      <c r="M276" s="5" t="s">
        <v>6141</v>
      </c>
      <c r="N276" s="6"/>
      <c r="O276" s="88">
        <v>2012</v>
      </c>
      <c r="P276" s="410" t="s">
        <v>5314</v>
      </c>
      <c r="Q276" s="410"/>
      <c r="R276" s="410"/>
      <c r="S276" s="410"/>
      <c r="T276" s="410" t="s">
        <v>5314</v>
      </c>
      <c r="U276" s="70" t="s">
        <v>6139</v>
      </c>
      <c r="V276" s="7">
        <v>3820</v>
      </c>
      <c r="W276" s="148"/>
    </row>
    <row r="277" spans="1:23">
      <c r="A277" s="3">
        <f>ROW(277:277)-SUM(W$1:W277)</f>
        <v>244</v>
      </c>
      <c r="B277" s="232" t="s">
        <v>6153</v>
      </c>
      <c r="C277" s="232"/>
      <c r="D277" s="241"/>
      <c r="E277" s="242"/>
      <c r="F277" s="243"/>
      <c r="G277" s="243"/>
      <c r="H277" s="243"/>
      <c r="I277" s="243"/>
      <c r="J277" s="243"/>
      <c r="K277" s="243"/>
      <c r="L277" s="243"/>
      <c r="M277" s="5" t="s">
        <v>9845</v>
      </c>
      <c r="N277" s="6"/>
      <c r="O277" s="88"/>
      <c r="P277" s="410" t="s">
        <v>5314</v>
      </c>
      <c r="Q277" s="410"/>
      <c r="R277" s="410"/>
      <c r="S277" s="410"/>
      <c r="T277" s="410" t="s">
        <v>5314</v>
      </c>
      <c r="U277" s="70" t="s">
        <v>1768</v>
      </c>
      <c r="V277" s="7">
        <v>5850</v>
      </c>
      <c r="W277" s="148"/>
    </row>
    <row r="278" spans="1:23">
      <c r="A278" s="3">
        <f>ROW(278:278)-SUM(W$1:W278)</f>
        <v>245</v>
      </c>
      <c r="B278" s="232" t="s">
        <v>6154</v>
      </c>
      <c r="C278" s="232"/>
      <c r="D278" s="241"/>
      <c r="E278" s="242"/>
      <c r="F278" s="243"/>
      <c r="G278" s="243"/>
      <c r="H278" s="243"/>
      <c r="I278" s="243"/>
      <c r="J278" s="243"/>
      <c r="K278" s="243"/>
      <c r="L278" s="243"/>
      <c r="M278" s="5" t="s">
        <v>9846</v>
      </c>
      <c r="N278" s="6"/>
      <c r="O278" s="88"/>
      <c r="P278" s="410" t="s">
        <v>5314</v>
      </c>
      <c r="Q278" s="410"/>
      <c r="R278" s="410"/>
      <c r="S278" s="410"/>
      <c r="T278" s="410" t="s">
        <v>5314</v>
      </c>
      <c r="U278" s="70" t="s">
        <v>1768</v>
      </c>
      <c r="V278" s="7">
        <v>5850</v>
      </c>
      <c r="W278" s="148"/>
    </row>
    <row r="279" spans="1:23">
      <c r="A279" s="3">
        <f>ROW(279:279)-SUM(W$1:W279)</f>
        <v>246</v>
      </c>
      <c r="B279" s="232" t="s">
        <v>6155</v>
      </c>
      <c r="C279" s="232"/>
      <c r="D279" s="241"/>
      <c r="E279" s="242"/>
      <c r="F279" s="243"/>
      <c r="G279" s="243"/>
      <c r="H279" s="243"/>
      <c r="I279" s="243"/>
      <c r="J279" s="243"/>
      <c r="K279" s="243"/>
      <c r="L279" s="243"/>
      <c r="M279" s="5" t="s">
        <v>6160</v>
      </c>
      <c r="N279" s="6"/>
      <c r="O279" s="88"/>
      <c r="P279" s="410"/>
      <c r="Q279" s="410"/>
      <c r="R279" s="410"/>
      <c r="S279" s="410"/>
      <c r="T279" s="410" t="s">
        <v>5314</v>
      </c>
      <c r="U279" s="70" t="s">
        <v>6161</v>
      </c>
      <c r="V279" s="7">
        <v>18200</v>
      </c>
      <c r="W279" s="148"/>
    </row>
    <row r="280" spans="1:23">
      <c r="A280" s="3">
        <f>ROW(280:280)-SUM(W$1:W280)</f>
        <v>247</v>
      </c>
      <c r="B280" s="232" t="s">
        <v>11988</v>
      </c>
      <c r="C280" s="232"/>
      <c r="D280" s="538"/>
      <c r="E280" s="539"/>
      <c r="F280" s="540"/>
      <c r="G280" s="540"/>
      <c r="H280" s="540"/>
      <c r="I280" s="540"/>
      <c r="J280" s="540"/>
      <c r="K280" s="540"/>
      <c r="L280" s="540"/>
      <c r="M280" s="5" t="s">
        <v>11989</v>
      </c>
      <c r="N280" s="6"/>
      <c r="O280" s="88"/>
      <c r="P280" s="410"/>
      <c r="Q280" s="410"/>
      <c r="R280" s="410"/>
      <c r="S280" s="410"/>
      <c r="T280" s="410" t="s">
        <v>5314</v>
      </c>
      <c r="U280" s="70"/>
      <c r="V280" s="7">
        <v>6500</v>
      </c>
      <c r="W280" s="148"/>
    </row>
    <row r="281" spans="1:23">
      <c r="A281" s="3">
        <f>ROW(281:281)-SUM(W$1:W281)</f>
        <v>248</v>
      </c>
      <c r="B281" s="232" t="s">
        <v>6156</v>
      </c>
      <c r="C281" s="232"/>
      <c r="D281" s="241"/>
      <c r="E281" s="242"/>
      <c r="F281" s="243"/>
      <c r="G281" s="243"/>
      <c r="H281" s="243"/>
      <c r="I281" s="243"/>
      <c r="J281" s="243"/>
      <c r="K281" s="243"/>
      <c r="L281" s="243"/>
      <c r="M281" s="5" t="s">
        <v>6162</v>
      </c>
      <c r="N281" s="6"/>
      <c r="O281" s="88"/>
      <c r="P281" s="410"/>
      <c r="Q281" s="410"/>
      <c r="R281" s="410"/>
      <c r="S281" s="410"/>
      <c r="T281" s="410" t="s">
        <v>5314</v>
      </c>
      <c r="U281" s="70" t="s">
        <v>6167</v>
      </c>
      <c r="V281" s="7">
        <v>5150</v>
      </c>
      <c r="W281" s="148"/>
    </row>
    <row r="282" spans="1:23">
      <c r="A282" s="3">
        <f>ROW(282:282)-SUM(W$1:W282)</f>
        <v>249</v>
      </c>
      <c r="B282" s="232" t="s">
        <v>6157</v>
      </c>
      <c r="C282" s="232"/>
      <c r="D282" s="241"/>
      <c r="E282" s="242"/>
      <c r="F282" s="243"/>
      <c r="G282" s="243"/>
      <c r="H282" s="243"/>
      <c r="I282" s="243"/>
      <c r="J282" s="243"/>
      <c r="K282" s="243"/>
      <c r="L282" s="243"/>
      <c r="M282" s="5" t="s">
        <v>6163</v>
      </c>
      <c r="N282" s="6"/>
      <c r="O282" s="88"/>
      <c r="P282" s="410"/>
      <c r="Q282" s="410"/>
      <c r="R282" s="410"/>
      <c r="S282" s="410"/>
      <c r="T282" s="410" t="s">
        <v>5314</v>
      </c>
      <c r="U282" s="70" t="s">
        <v>6167</v>
      </c>
      <c r="V282" s="7">
        <v>5150</v>
      </c>
      <c r="W282" s="148"/>
    </row>
    <row r="283" spans="1:23">
      <c r="A283" s="3">
        <f>ROW(283:283)-SUM(W$1:W283)</f>
        <v>250</v>
      </c>
      <c r="B283" s="232" t="s">
        <v>6158</v>
      </c>
      <c r="C283" s="232"/>
      <c r="D283" s="241"/>
      <c r="E283" s="242"/>
      <c r="F283" s="243"/>
      <c r="G283" s="243"/>
      <c r="H283" s="243"/>
      <c r="I283" s="243"/>
      <c r="J283" s="243"/>
      <c r="K283" s="243"/>
      <c r="L283" s="243"/>
      <c r="M283" s="5" t="s">
        <v>6164</v>
      </c>
      <c r="N283" s="6"/>
      <c r="O283" s="88"/>
      <c r="P283" s="410"/>
      <c r="Q283" s="410"/>
      <c r="R283" s="410"/>
      <c r="S283" s="410"/>
      <c r="T283" s="410" t="s">
        <v>5314</v>
      </c>
      <c r="U283" s="70" t="s">
        <v>6167</v>
      </c>
      <c r="V283" s="7">
        <v>5650</v>
      </c>
      <c r="W283" s="148"/>
    </row>
    <row r="284" spans="1:23">
      <c r="A284" s="3">
        <f>ROW(284:284)-SUM(W$1:W284)</f>
        <v>251</v>
      </c>
      <c r="B284" s="232" t="s">
        <v>6159</v>
      </c>
      <c r="C284" s="232"/>
      <c r="D284" s="241"/>
      <c r="E284" s="242"/>
      <c r="F284" s="243"/>
      <c r="G284" s="243"/>
      <c r="H284" s="243"/>
      <c r="I284" s="243"/>
      <c r="J284" s="243"/>
      <c r="K284" s="243"/>
      <c r="L284" s="243"/>
      <c r="M284" s="5" t="s">
        <v>6165</v>
      </c>
      <c r="N284" s="6"/>
      <c r="O284" s="88"/>
      <c r="P284" s="410"/>
      <c r="Q284" s="410"/>
      <c r="R284" s="410"/>
      <c r="S284" s="410"/>
      <c r="T284" s="410" t="s">
        <v>5314</v>
      </c>
      <c r="U284" s="70" t="s">
        <v>6167</v>
      </c>
      <c r="V284" s="7">
        <v>5650</v>
      </c>
      <c r="W284" s="148"/>
    </row>
    <row r="285" spans="1:23">
      <c r="A285" s="744" t="s">
        <v>6168</v>
      </c>
      <c r="B285" s="745"/>
      <c r="C285" s="745"/>
      <c r="D285" s="745"/>
      <c r="E285" s="745"/>
      <c r="F285" s="745"/>
      <c r="G285" s="745"/>
      <c r="H285" s="745"/>
      <c r="I285" s="745"/>
      <c r="J285" s="745"/>
      <c r="K285" s="745"/>
      <c r="L285" s="745"/>
      <c r="M285" s="745"/>
      <c r="N285" s="745"/>
      <c r="O285" s="745"/>
      <c r="P285" s="745"/>
      <c r="Q285" s="745"/>
      <c r="R285" s="745"/>
      <c r="S285" s="745"/>
      <c r="T285" s="745"/>
      <c r="U285" s="745"/>
      <c r="V285" s="746"/>
      <c r="W285" s="148">
        <v>1</v>
      </c>
    </row>
    <row r="286" spans="1:23">
      <c r="A286" s="3">
        <f>ROW(286:286)-SUM(W$1:W286)</f>
        <v>252</v>
      </c>
      <c r="B286" s="232" t="s">
        <v>6169</v>
      </c>
      <c r="C286" s="232"/>
      <c r="D286" s="241"/>
      <c r="E286" s="242"/>
      <c r="F286" s="243"/>
      <c r="G286" s="243"/>
      <c r="H286" s="243"/>
      <c r="I286" s="243"/>
      <c r="J286" s="243"/>
      <c r="K286" s="243"/>
      <c r="L286" s="243"/>
      <c r="M286" s="5" t="s">
        <v>6168</v>
      </c>
      <c r="N286" s="6"/>
      <c r="O286" s="88"/>
      <c r="P286" s="410"/>
      <c r="Q286" s="410"/>
      <c r="R286" s="410"/>
      <c r="S286" s="410"/>
      <c r="T286" s="410" t="s">
        <v>5314</v>
      </c>
      <c r="U286" s="70" t="s">
        <v>11835</v>
      </c>
      <c r="V286" s="7">
        <v>1150</v>
      </c>
      <c r="W286" s="148"/>
    </row>
    <row r="287" spans="1:23">
      <c r="A287" s="3">
        <f>ROW(287:287)-SUM(W$1:W287)</f>
        <v>253</v>
      </c>
      <c r="B287" s="232" t="s">
        <v>6170</v>
      </c>
      <c r="C287" s="232"/>
      <c r="D287" s="241"/>
      <c r="E287" s="242"/>
      <c r="F287" s="243"/>
      <c r="G287" s="243"/>
      <c r="H287" s="243"/>
      <c r="I287" s="243"/>
      <c r="J287" s="243"/>
      <c r="K287" s="243"/>
      <c r="L287" s="243"/>
      <c r="M287" s="5" t="s">
        <v>6172</v>
      </c>
      <c r="N287" s="6"/>
      <c r="O287" s="88"/>
      <c r="P287" s="410"/>
      <c r="Q287" s="410"/>
      <c r="R287" s="410"/>
      <c r="S287" s="410"/>
      <c r="T287" s="410" t="s">
        <v>5314</v>
      </c>
      <c r="U287" s="70" t="s">
        <v>11835</v>
      </c>
      <c r="V287" s="7">
        <v>1190</v>
      </c>
      <c r="W287" s="148"/>
    </row>
    <row r="288" spans="1:23">
      <c r="A288" s="3">
        <f>ROW(288:288)-SUM(W$1:W288)</f>
        <v>254</v>
      </c>
      <c r="B288" s="232" t="s">
        <v>6171</v>
      </c>
      <c r="C288" s="232"/>
      <c r="D288" s="241"/>
      <c r="E288" s="242"/>
      <c r="F288" s="243"/>
      <c r="G288" s="243"/>
      <c r="H288" s="243"/>
      <c r="I288" s="243"/>
      <c r="J288" s="243"/>
      <c r="K288" s="243"/>
      <c r="L288" s="243"/>
      <c r="M288" s="5" t="s">
        <v>6173</v>
      </c>
      <c r="N288" s="6"/>
      <c r="O288" s="88"/>
      <c r="P288" s="410"/>
      <c r="Q288" s="410"/>
      <c r="R288" s="410"/>
      <c r="S288" s="410"/>
      <c r="T288" s="410" t="s">
        <v>5314</v>
      </c>
      <c r="U288" s="70" t="s">
        <v>11835</v>
      </c>
      <c r="V288" s="7">
        <v>1230</v>
      </c>
      <c r="W288" s="148"/>
    </row>
    <row r="289" spans="1:23">
      <c r="A289" s="744" t="s">
        <v>6174</v>
      </c>
      <c r="B289" s="745"/>
      <c r="C289" s="745"/>
      <c r="D289" s="745"/>
      <c r="E289" s="745"/>
      <c r="F289" s="745"/>
      <c r="G289" s="745"/>
      <c r="H289" s="745"/>
      <c r="I289" s="745"/>
      <c r="J289" s="745"/>
      <c r="K289" s="745"/>
      <c r="L289" s="745"/>
      <c r="M289" s="745"/>
      <c r="N289" s="745"/>
      <c r="O289" s="745"/>
      <c r="P289" s="745"/>
      <c r="Q289" s="745"/>
      <c r="R289" s="745"/>
      <c r="S289" s="745"/>
      <c r="T289" s="745"/>
      <c r="U289" s="745"/>
      <c r="V289" s="746"/>
      <c r="W289" s="148">
        <v>1</v>
      </c>
    </row>
    <row r="290" spans="1:23">
      <c r="A290" s="3">
        <f>ROW(290:290)-SUM(W$1:W290)</f>
        <v>255</v>
      </c>
      <c r="B290" s="232" t="s">
        <v>7076</v>
      </c>
      <c r="C290" s="232"/>
      <c r="D290" s="241"/>
      <c r="E290" s="242"/>
      <c r="F290" s="243"/>
      <c r="G290" s="243"/>
      <c r="H290" s="243"/>
      <c r="I290" s="243"/>
      <c r="J290" s="243"/>
      <c r="K290" s="243"/>
      <c r="L290" s="243"/>
      <c r="M290" s="5" t="s">
        <v>6177</v>
      </c>
      <c r="N290" s="6"/>
      <c r="O290" s="88"/>
      <c r="P290" s="410"/>
      <c r="Q290" s="410"/>
      <c r="R290" s="410"/>
      <c r="S290" s="410"/>
      <c r="T290" s="410" t="s">
        <v>5314</v>
      </c>
      <c r="U290" s="70" t="s">
        <v>6190</v>
      </c>
      <c r="V290" s="7">
        <v>3150</v>
      </c>
      <c r="W290" s="148"/>
    </row>
    <row r="291" spans="1:23">
      <c r="A291" s="3">
        <f>ROW(291:291)-SUM(W$1:W291)</f>
        <v>256</v>
      </c>
      <c r="B291" s="232" t="s">
        <v>6175</v>
      </c>
      <c r="C291" s="232"/>
      <c r="D291" s="241"/>
      <c r="E291" s="242"/>
      <c r="F291" s="243"/>
      <c r="G291" s="243"/>
      <c r="H291" s="243"/>
      <c r="I291" s="243"/>
      <c r="J291" s="243"/>
      <c r="K291" s="243"/>
      <c r="L291" s="243"/>
      <c r="M291" s="5" t="s">
        <v>6178</v>
      </c>
      <c r="N291" s="6"/>
      <c r="O291" s="88"/>
      <c r="P291" s="410"/>
      <c r="Q291" s="410"/>
      <c r="R291" s="410"/>
      <c r="S291" s="410"/>
      <c r="T291" s="410" t="s">
        <v>5314</v>
      </c>
      <c r="U291" s="70" t="s">
        <v>6190</v>
      </c>
      <c r="V291" s="7">
        <v>3250</v>
      </c>
      <c r="W291" s="148"/>
    </row>
    <row r="292" spans="1:23">
      <c r="A292" s="3">
        <f>ROW(292:292)-SUM(W$1:W292)</f>
        <v>257</v>
      </c>
      <c r="B292" s="232" t="s">
        <v>7077</v>
      </c>
      <c r="C292" s="232"/>
      <c r="D292" s="241"/>
      <c r="E292" s="242"/>
      <c r="F292" s="243"/>
      <c r="G292" s="243"/>
      <c r="H292" s="243"/>
      <c r="I292" s="243"/>
      <c r="J292" s="243"/>
      <c r="K292" s="243"/>
      <c r="L292" s="243"/>
      <c r="M292" s="5" t="s">
        <v>6179</v>
      </c>
      <c r="N292" s="6"/>
      <c r="O292" s="88"/>
      <c r="P292" s="410"/>
      <c r="Q292" s="410"/>
      <c r="R292" s="410"/>
      <c r="S292" s="410"/>
      <c r="T292" s="410" t="s">
        <v>5314</v>
      </c>
      <c r="U292" s="70" t="s">
        <v>6190</v>
      </c>
      <c r="V292" s="7">
        <v>3350</v>
      </c>
      <c r="W292" s="148"/>
    </row>
    <row r="293" spans="1:23">
      <c r="A293" s="3">
        <f>ROW(293:293)-SUM(W$1:W293)</f>
        <v>258</v>
      </c>
      <c r="B293" s="232" t="s">
        <v>7078</v>
      </c>
      <c r="C293" s="232"/>
      <c r="D293" s="241"/>
      <c r="E293" s="242"/>
      <c r="F293" s="243"/>
      <c r="G293" s="243"/>
      <c r="H293" s="243"/>
      <c r="I293" s="243"/>
      <c r="J293" s="243"/>
      <c r="K293" s="243"/>
      <c r="L293" s="243"/>
      <c r="M293" s="5" t="s">
        <v>6180</v>
      </c>
      <c r="N293" s="6"/>
      <c r="O293" s="88"/>
      <c r="P293" s="410"/>
      <c r="Q293" s="410"/>
      <c r="R293" s="410"/>
      <c r="S293" s="410"/>
      <c r="T293" s="410" t="s">
        <v>5314</v>
      </c>
      <c r="U293" s="70" t="s">
        <v>407</v>
      </c>
      <c r="V293" s="7">
        <v>3930</v>
      </c>
      <c r="W293" s="148"/>
    </row>
    <row r="294" spans="1:23">
      <c r="A294" s="3">
        <f>ROW(294:294)-SUM(W$1:W294)</f>
        <v>259</v>
      </c>
      <c r="B294" s="232" t="s">
        <v>7079</v>
      </c>
      <c r="C294" s="232"/>
      <c r="D294" s="241"/>
      <c r="E294" s="242"/>
      <c r="F294" s="243"/>
      <c r="G294" s="243"/>
      <c r="H294" s="243"/>
      <c r="I294" s="243"/>
      <c r="J294" s="243"/>
      <c r="K294" s="243"/>
      <c r="L294" s="243"/>
      <c r="M294" s="5" t="s">
        <v>6181</v>
      </c>
      <c r="N294" s="6"/>
      <c r="O294" s="88"/>
      <c r="P294" s="410"/>
      <c r="Q294" s="410"/>
      <c r="R294" s="410"/>
      <c r="S294" s="410"/>
      <c r="T294" s="410" t="s">
        <v>5314</v>
      </c>
      <c r="U294" s="70" t="s">
        <v>407</v>
      </c>
      <c r="V294" s="7">
        <v>3930</v>
      </c>
      <c r="W294" s="148"/>
    </row>
    <row r="295" spans="1:23">
      <c r="A295" s="3">
        <f>ROW(295:295)-SUM(W$1:W295)</f>
        <v>260</v>
      </c>
      <c r="B295" s="232" t="s">
        <v>1897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1898</v>
      </c>
      <c r="N295" s="6"/>
      <c r="O295" s="88"/>
      <c r="P295" s="410"/>
      <c r="Q295" s="410"/>
      <c r="R295" s="410"/>
      <c r="S295" s="410"/>
      <c r="T295" s="410"/>
      <c r="U295" s="70" t="s">
        <v>1899</v>
      </c>
      <c r="V295" s="7">
        <v>5500</v>
      </c>
      <c r="W295" s="148"/>
    </row>
    <row r="296" spans="1:23">
      <c r="A296" s="3">
        <f>ROW(296:296)-SUM(W$1:W296)</f>
        <v>261</v>
      </c>
      <c r="B296" s="232" t="s">
        <v>54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55</v>
      </c>
      <c r="N296" s="6"/>
      <c r="O296" s="88"/>
      <c r="P296" s="6"/>
      <c r="Q296" s="6"/>
      <c r="R296" s="6"/>
      <c r="S296" s="6"/>
      <c r="T296" s="6" t="s">
        <v>5314</v>
      </c>
      <c r="U296" s="70" t="s">
        <v>56</v>
      </c>
      <c r="V296" s="7">
        <v>8250</v>
      </c>
      <c r="W296" s="148"/>
    </row>
    <row r="297" spans="1:23">
      <c r="A297" s="3">
        <f>ROW(297:297)-SUM(W$1:W297)</f>
        <v>262</v>
      </c>
      <c r="B297" s="232" t="s">
        <v>7080</v>
      </c>
      <c r="C297" s="232"/>
      <c r="D297" s="241"/>
      <c r="E297" s="242"/>
      <c r="F297" s="243"/>
      <c r="G297" s="243"/>
      <c r="H297" s="243"/>
      <c r="I297" s="243"/>
      <c r="J297" s="243"/>
      <c r="K297" s="243"/>
      <c r="L297" s="243"/>
      <c r="M297" s="5" t="s">
        <v>6182</v>
      </c>
      <c r="N297" s="6"/>
      <c r="O297" s="88"/>
      <c r="P297" s="410"/>
      <c r="Q297" s="410"/>
      <c r="R297" s="410"/>
      <c r="S297" s="410"/>
      <c r="T297" s="410" t="s">
        <v>5314</v>
      </c>
      <c r="U297" s="70" t="s">
        <v>408</v>
      </c>
      <c r="V297" s="7">
        <v>940</v>
      </c>
      <c r="W297" s="148"/>
    </row>
    <row r="298" spans="1:23">
      <c r="A298" s="3">
        <f>ROW(298:298)-SUM(W$1:W298)</f>
        <v>263</v>
      </c>
      <c r="B298" s="232" t="s">
        <v>7081</v>
      </c>
      <c r="C298" s="232"/>
      <c r="D298" s="241"/>
      <c r="E298" s="242"/>
      <c r="F298" s="243"/>
      <c r="G298" s="243"/>
      <c r="H298" s="243"/>
      <c r="I298" s="243"/>
      <c r="J298" s="243"/>
      <c r="K298" s="243"/>
      <c r="L298" s="243"/>
      <c r="M298" s="5" t="s">
        <v>6183</v>
      </c>
      <c r="N298" s="6"/>
      <c r="O298" s="88"/>
      <c r="P298" s="410"/>
      <c r="Q298" s="410"/>
      <c r="R298" s="410"/>
      <c r="S298" s="410"/>
      <c r="T298" s="410" t="s">
        <v>5314</v>
      </c>
      <c r="U298" s="70" t="s">
        <v>408</v>
      </c>
      <c r="V298" s="7">
        <v>980</v>
      </c>
      <c r="W298" s="148"/>
    </row>
    <row r="299" spans="1:23">
      <c r="A299" s="3">
        <f>ROW(299:299)-SUM(W$1:W299)</f>
        <v>264</v>
      </c>
      <c r="B299" s="232" t="s">
        <v>7082</v>
      </c>
      <c r="C299" s="232"/>
      <c r="D299" s="241"/>
      <c r="E299" s="242"/>
      <c r="F299" s="243"/>
      <c r="G299" s="243"/>
      <c r="H299" s="243"/>
      <c r="I299" s="243"/>
      <c r="J299" s="243"/>
      <c r="K299" s="243"/>
      <c r="L299" s="243"/>
      <c r="M299" s="5" t="s">
        <v>6184</v>
      </c>
      <c r="N299" s="6"/>
      <c r="O299" s="88"/>
      <c r="P299" s="410"/>
      <c r="Q299" s="410"/>
      <c r="R299" s="410"/>
      <c r="S299" s="410"/>
      <c r="T299" s="410" t="s">
        <v>5314</v>
      </c>
      <c r="U299" s="70" t="s">
        <v>6191</v>
      </c>
      <c r="V299" s="7">
        <v>2400</v>
      </c>
      <c r="W299" s="148"/>
    </row>
    <row r="300" spans="1:23">
      <c r="A300" s="3">
        <f>ROW(300:300)-SUM(W$1:W300)</f>
        <v>265</v>
      </c>
      <c r="B300" s="232" t="s">
        <v>7083</v>
      </c>
      <c r="C300" s="232"/>
      <c r="D300" s="241"/>
      <c r="E300" s="242"/>
      <c r="F300" s="243"/>
      <c r="G300" s="243"/>
      <c r="H300" s="243"/>
      <c r="I300" s="243"/>
      <c r="J300" s="243"/>
      <c r="K300" s="243"/>
      <c r="L300" s="243"/>
      <c r="M300" s="5" t="s">
        <v>6185</v>
      </c>
      <c r="N300" s="6"/>
      <c r="O300" s="88"/>
      <c r="P300" s="410"/>
      <c r="Q300" s="410"/>
      <c r="R300" s="410"/>
      <c r="S300" s="410"/>
      <c r="T300" s="410" t="s">
        <v>5314</v>
      </c>
      <c r="U300" s="70" t="s">
        <v>6191</v>
      </c>
      <c r="V300" s="7">
        <v>2450</v>
      </c>
      <c r="W300" s="148"/>
    </row>
    <row r="301" spans="1:23">
      <c r="A301" s="3">
        <f>ROW(301:301)-SUM(W$1:W301)</f>
        <v>266</v>
      </c>
      <c r="B301" s="232" t="s">
        <v>7084</v>
      </c>
      <c r="C301" s="232"/>
      <c r="D301" s="241"/>
      <c r="E301" s="242"/>
      <c r="F301" s="243"/>
      <c r="G301" s="243"/>
      <c r="H301" s="243"/>
      <c r="I301" s="243"/>
      <c r="J301" s="243"/>
      <c r="K301" s="243"/>
      <c r="L301" s="243"/>
      <c r="M301" s="5" t="s">
        <v>6186</v>
      </c>
      <c r="N301" s="6"/>
      <c r="O301" s="88"/>
      <c r="P301" s="410"/>
      <c r="Q301" s="410"/>
      <c r="R301" s="410"/>
      <c r="S301" s="410"/>
      <c r="T301" s="410" t="s">
        <v>5314</v>
      </c>
      <c r="U301" s="70" t="s">
        <v>6191</v>
      </c>
      <c r="V301" s="7">
        <v>2500</v>
      </c>
      <c r="W301" s="148"/>
    </row>
    <row r="302" spans="1:23">
      <c r="A302" s="3">
        <f>ROW(302:302)-SUM(W$1:W302)</f>
        <v>267</v>
      </c>
      <c r="B302" s="232" t="s">
        <v>7085</v>
      </c>
      <c r="C302" s="232"/>
      <c r="D302" s="241"/>
      <c r="E302" s="242"/>
      <c r="F302" s="243"/>
      <c r="G302" s="243"/>
      <c r="H302" s="243"/>
      <c r="I302" s="243"/>
      <c r="J302" s="243"/>
      <c r="K302" s="243"/>
      <c r="L302" s="243"/>
      <c r="M302" s="5" t="s">
        <v>6187</v>
      </c>
      <c r="N302" s="6"/>
      <c r="O302" s="88"/>
      <c r="P302" s="410"/>
      <c r="Q302" s="410"/>
      <c r="R302" s="410"/>
      <c r="S302" s="410"/>
      <c r="T302" s="410" t="s">
        <v>5314</v>
      </c>
      <c r="U302" s="70" t="s">
        <v>6191</v>
      </c>
      <c r="V302" s="7">
        <v>2500</v>
      </c>
      <c r="W302" s="148"/>
    </row>
    <row r="303" spans="1:23">
      <c r="A303" s="3">
        <f>ROW(303:303)-SUM(W$1:W303)</f>
        <v>268</v>
      </c>
      <c r="B303" s="232" t="s">
        <v>7086</v>
      </c>
      <c r="C303" s="232"/>
      <c r="D303" s="241"/>
      <c r="E303" s="242"/>
      <c r="F303" s="243"/>
      <c r="G303" s="243"/>
      <c r="H303" s="243"/>
      <c r="I303" s="243"/>
      <c r="J303" s="243"/>
      <c r="K303" s="243"/>
      <c r="L303" s="243"/>
      <c r="M303" s="5" t="s">
        <v>6188</v>
      </c>
      <c r="N303" s="6"/>
      <c r="O303" s="88"/>
      <c r="P303" s="410"/>
      <c r="Q303" s="410"/>
      <c r="R303" s="410"/>
      <c r="S303" s="410"/>
      <c r="T303" s="410" t="s">
        <v>5314</v>
      </c>
      <c r="U303" s="70" t="s">
        <v>1850</v>
      </c>
      <c r="V303" s="7">
        <v>1590</v>
      </c>
      <c r="W303" s="148"/>
    </row>
    <row r="304" spans="1:23">
      <c r="A304" s="3">
        <f>ROW(304:304)-SUM(W$1:W304)</f>
        <v>269</v>
      </c>
      <c r="B304" s="232" t="s">
        <v>6176</v>
      </c>
      <c r="C304" s="232"/>
      <c r="D304" s="241"/>
      <c r="E304" s="242"/>
      <c r="F304" s="243"/>
      <c r="G304" s="243"/>
      <c r="H304" s="243"/>
      <c r="I304" s="243"/>
      <c r="J304" s="243"/>
      <c r="K304" s="243"/>
      <c r="L304" s="243"/>
      <c r="M304" s="5" t="s">
        <v>6189</v>
      </c>
      <c r="N304" s="6"/>
      <c r="O304" s="88"/>
      <c r="P304" s="410"/>
      <c r="Q304" s="410"/>
      <c r="R304" s="410"/>
      <c r="S304" s="410"/>
      <c r="T304" s="410" t="s">
        <v>5314</v>
      </c>
      <c r="U304" s="70" t="s">
        <v>1850</v>
      </c>
      <c r="V304" s="7">
        <v>1590</v>
      </c>
      <c r="W304" s="148"/>
    </row>
    <row r="305" spans="1:23">
      <c r="A305" s="744" t="s">
        <v>6192</v>
      </c>
      <c r="B305" s="745"/>
      <c r="C305" s="745"/>
      <c r="D305" s="745"/>
      <c r="E305" s="745"/>
      <c r="F305" s="745"/>
      <c r="G305" s="745"/>
      <c r="H305" s="745"/>
      <c r="I305" s="745"/>
      <c r="J305" s="745"/>
      <c r="K305" s="745"/>
      <c r="L305" s="745"/>
      <c r="M305" s="745"/>
      <c r="N305" s="745"/>
      <c r="O305" s="745"/>
      <c r="P305" s="745"/>
      <c r="Q305" s="745"/>
      <c r="R305" s="745"/>
      <c r="S305" s="745"/>
      <c r="T305" s="745"/>
      <c r="U305" s="745"/>
      <c r="V305" s="746"/>
      <c r="W305" s="148">
        <v>1</v>
      </c>
    </row>
    <row r="306" spans="1:23">
      <c r="A306" s="3">
        <f>ROW(306:306)-SUM(W$1:W306)</f>
        <v>270</v>
      </c>
      <c r="B306" s="232" t="s">
        <v>6201</v>
      </c>
      <c r="C306" s="232" t="s">
        <v>6213</v>
      </c>
      <c r="D306" s="241"/>
      <c r="E306" s="242"/>
      <c r="F306" s="243"/>
      <c r="G306" s="243"/>
      <c r="H306" s="243"/>
      <c r="I306" s="243"/>
      <c r="J306" s="243"/>
      <c r="K306" s="243"/>
      <c r="L306" s="243"/>
      <c r="M306" s="5" t="s">
        <v>6193</v>
      </c>
      <c r="N306" s="6"/>
      <c r="O306" s="88"/>
      <c r="P306" s="410"/>
      <c r="Q306" s="410"/>
      <c r="R306" s="410"/>
      <c r="S306" s="410"/>
      <c r="T306" s="410" t="s">
        <v>5314</v>
      </c>
      <c r="U306" s="70" t="s">
        <v>6215</v>
      </c>
      <c r="V306" s="7">
        <v>1260</v>
      </c>
      <c r="W306" s="148"/>
    </row>
    <row r="307" spans="1:23">
      <c r="A307" s="3">
        <f>ROW(307:307)-SUM(W$1:W307)</f>
        <v>271</v>
      </c>
      <c r="B307" s="232" t="s">
        <v>6203</v>
      </c>
      <c r="C307" s="232" t="s">
        <v>6214</v>
      </c>
      <c r="D307" s="241"/>
      <c r="E307" s="242"/>
      <c r="F307" s="243"/>
      <c r="G307" s="243"/>
      <c r="H307" s="243"/>
      <c r="I307" s="243"/>
      <c r="J307" s="243"/>
      <c r="K307" s="243"/>
      <c r="L307" s="243"/>
      <c r="M307" s="5" t="s">
        <v>6194</v>
      </c>
      <c r="N307" s="6"/>
      <c r="O307" s="88"/>
      <c r="P307" s="410"/>
      <c r="Q307" s="410"/>
      <c r="R307" s="410"/>
      <c r="S307" s="410"/>
      <c r="T307" s="410" t="s">
        <v>5314</v>
      </c>
      <c r="U307" s="70" t="s">
        <v>6215</v>
      </c>
      <c r="V307" s="7">
        <v>1300</v>
      </c>
      <c r="W307" s="148"/>
    </row>
    <row r="308" spans="1:23">
      <c r="A308" s="3">
        <f>ROW(308:308)-SUM(W$1:W308)</f>
        <v>272</v>
      </c>
      <c r="B308" s="232" t="s">
        <v>6205</v>
      </c>
      <c r="C308" s="232">
        <v>4575</v>
      </c>
      <c r="D308" s="241"/>
      <c r="E308" s="242"/>
      <c r="F308" s="243"/>
      <c r="G308" s="243"/>
      <c r="H308" s="243"/>
      <c r="I308" s="243"/>
      <c r="J308" s="243"/>
      <c r="K308" s="243"/>
      <c r="L308" s="243"/>
      <c r="M308" s="5" t="s">
        <v>6195</v>
      </c>
      <c r="N308" s="6"/>
      <c r="O308" s="88"/>
      <c r="P308" s="410"/>
      <c r="Q308" s="410"/>
      <c r="R308" s="410"/>
      <c r="S308" s="410"/>
      <c r="T308" s="410" t="s">
        <v>5314</v>
      </c>
      <c r="U308" s="70" t="s">
        <v>6215</v>
      </c>
      <c r="V308" s="7">
        <v>1380</v>
      </c>
      <c r="W308" s="148"/>
    </row>
    <row r="309" spans="1:23">
      <c r="A309" s="3">
        <f>ROW(309:309)-SUM(W$1:W309)</f>
        <v>273</v>
      </c>
      <c r="B309" s="232" t="s">
        <v>6206</v>
      </c>
      <c r="C309" s="232">
        <v>4575</v>
      </c>
      <c r="D309" s="241"/>
      <c r="E309" s="242"/>
      <c r="F309" s="243"/>
      <c r="G309" s="243"/>
      <c r="H309" s="243"/>
      <c r="I309" s="243"/>
      <c r="J309" s="243"/>
      <c r="K309" s="243"/>
      <c r="L309" s="243"/>
      <c r="M309" s="5" t="s">
        <v>6196</v>
      </c>
      <c r="N309" s="6"/>
      <c r="O309" s="88"/>
      <c r="P309" s="410"/>
      <c r="Q309" s="410"/>
      <c r="R309" s="410"/>
      <c r="S309" s="410"/>
      <c r="T309" s="410" t="s">
        <v>5314</v>
      </c>
      <c r="U309" s="70" t="s">
        <v>6215</v>
      </c>
      <c r="V309" s="7">
        <v>1340</v>
      </c>
      <c r="W309" s="148"/>
    </row>
    <row r="310" spans="1:23">
      <c r="A310" s="3">
        <f>ROW(310:310)-SUM(W$1:W310)</f>
        <v>274</v>
      </c>
      <c r="B310" s="232" t="s">
        <v>6207</v>
      </c>
      <c r="C310" s="232">
        <v>4575</v>
      </c>
      <c r="D310" s="241"/>
      <c r="E310" s="242"/>
      <c r="F310" s="243"/>
      <c r="G310" s="243"/>
      <c r="H310" s="243"/>
      <c r="I310" s="243"/>
      <c r="J310" s="243"/>
      <c r="K310" s="243"/>
      <c r="L310" s="243"/>
      <c r="M310" s="5" t="s">
        <v>6197</v>
      </c>
      <c r="N310" s="6"/>
      <c r="O310" s="88"/>
      <c r="P310" s="410" t="s">
        <v>5314</v>
      </c>
      <c r="Q310" s="410"/>
      <c r="R310" s="410"/>
      <c r="S310" s="410"/>
      <c r="T310" s="410" t="s">
        <v>5314</v>
      </c>
      <c r="U310" s="70" t="s">
        <v>6215</v>
      </c>
      <c r="V310" s="7">
        <v>1340</v>
      </c>
      <c r="W310" s="148"/>
    </row>
    <row r="311" spans="1:23">
      <c r="A311" s="3">
        <f>ROW(311:311)-SUM(W$1:W311)</f>
        <v>275</v>
      </c>
      <c r="B311" s="232" t="s">
        <v>6208</v>
      </c>
      <c r="C311" s="232">
        <v>4575</v>
      </c>
      <c r="D311" s="241"/>
      <c r="E311" s="242"/>
      <c r="F311" s="243"/>
      <c r="G311" s="243"/>
      <c r="H311" s="243"/>
      <c r="I311" s="243"/>
      <c r="J311" s="243"/>
      <c r="K311" s="243"/>
      <c r="L311" s="243"/>
      <c r="M311" s="5" t="s">
        <v>6198</v>
      </c>
      <c r="N311" s="6"/>
      <c r="O311" s="88"/>
      <c r="P311" s="410" t="s">
        <v>5314</v>
      </c>
      <c r="Q311" s="410"/>
      <c r="R311" s="410"/>
      <c r="S311" s="410"/>
      <c r="T311" s="410" t="s">
        <v>5314</v>
      </c>
      <c r="U311" s="70" t="s">
        <v>6215</v>
      </c>
      <c r="V311" s="7">
        <v>1300</v>
      </c>
      <c r="W311" s="148"/>
    </row>
    <row r="312" spans="1:23">
      <c r="A312" s="3">
        <f>ROW(312:312)-SUM(W$1:W312)</f>
        <v>276</v>
      </c>
      <c r="B312" s="232" t="s">
        <v>6209</v>
      </c>
      <c r="C312" s="232">
        <v>4575</v>
      </c>
      <c r="D312" s="241"/>
      <c r="E312" s="242"/>
      <c r="F312" s="243"/>
      <c r="G312" s="243"/>
      <c r="H312" s="243"/>
      <c r="I312" s="243"/>
      <c r="J312" s="243"/>
      <c r="K312" s="243"/>
      <c r="L312" s="243"/>
      <c r="M312" s="5" t="s">
        <v>6199</v>
      </c>
      <c r="N312" s="6"/>
      <c r="O312" s="88"/>
      <c r="P312" s="410" t="s">
        <v>5314</v>
      </c>
      <c r="Q312" s="410"/>
      <c r="R312" s="410"/>
      <c r="S312" s="410"/>
      <c r="T312" s="410" t="s">
        <v>5314</v>
      </c>
      <c r="U312" s="70" t="s">
        <v>6215</v>
      </c>
      <c r="V312" s="7">
        <v>1420</v>
      </c>
      <c r="W312" s="148"/>
    </row>
    <row r="313" spans="1:23">
      <c r="A313" s="3">
        <f>ROW(313:313)-SUM(W$1:W313)</f>
        <v>277</v>
      </c>
      <c r="B313" s="232" t="s">
        <v>6210</v>
      </c>
      <c r="C313" s="232">
        <v>4575</v>
      </c>
      <c r="D313" s="241"/>
      <c r="E313" s="242"/>
      <c r="F313" s="243"/>
      <c r="G313" s="243"/>
      <c r="H313" s="243"/>
      <c r="I313" s="243"/>
      <c r="J313" s="243"/>
      <c r="K313" s="243"/>
      <c r="L313" s="243"/>
      <c r="M313" s="5" t="s">
        <v>6200</v>
      </c>
      <c r="N313" s="6"/>
      <c r="O313" s="88"/>
      <c r="P313" s="410" t="s">
        <v>5314</v>
      </c>
      <c r="Q313" s="410"/>
      <c r="R313" s="410"/>
      <c r="S313" s="410"/>
      <c r="T313" s="410" t="s">
        <v>5314</v>
      </c>
      <c r="U313" s="70" t="s">
        <v>6215</v>
      </c>
      <c r="V313" s="7">
        <v>1380</v>
      </c>
      <c r="W313" s="148"/>
    </row>
    <row r="314" spans="1:23">
      <c r="A314" s="3">
        <f>ROW(314:314)-SUM(W$1:W314)</f>
        <v>278</v>
      </c>
      <c r="B314" s="232" t="s">
        <v>6217</v>
      </c>
      <c r="C314" s="232">
        <v>4575</v>
      </c>
      <c r="D314" s="241"/>
      <c r="E314" s="242"/>
      <c r="F314" s="243"/>
      <c r="G314" s="243"/>
      <c r="H314" s="243"/>
      <c r="I314" s="243"/>
      <c r="J314" s="243"/>
      <c r="K314" s="243"/>
      <c r="L314" s="243"/>
      <c r="M314" s="5" t="s">
        <v>6212</v>
      </c>
      <c r="N314" s="6"/>
      <c r="O314" s="88"/>
      <c r="P314" s="410" t="s">
        <v>5314</v>
      </c>
      <c r="Q314" s="410"/>
      <c r="R314" s="410"/>
      <c r="S314" s="410"/>
      <c r="T314" s="410" t="s">
        <v>5314</v>
      </c>
      <c r="U314" s="70" t="s">
        <v>6215</v>
      </c>
      <c r="V314" s="7">
        <v>4200</v>
      </c>
      <c r="W314" s="148"/>
    </row>
    <row r="315" spans="1:23">
      <c r="A315" s="744" t="s">
        <v>6216</v>
      </c>
      <c r="B315" s="745"/>
      <c r="C315" s="745"/>
      <c r="D315" s="745"/>
      <c r="E315" s="745"/>
      <c r="F315" s="745"/>
      <c r="G315" s="745"/>
      <c r="H315" s="745"/>
      <c r="I315" s="745"/>
      <c r="J315" s="745"/>
      <c r="K315" s="745"/>
      <c r="L315" s="745"/>
      <c r="M315" s="745"/>
      <c r="N315" s="745"/>
      <c r="O315" s="745"/>
      <c r="P315" s="745"/>
      <c r="Q315" s="745"/>
      <c r="R315" s="745"/>
      <c r="S315" s="745"/>
      <c r="T315" s="745"/>
      <c r="U315" s="745"/>
      <c r="V315" s="746"/>
      <c r="W315" s="148">
        <v>1</v>
      </c>
    </row>
    <row r="316" spans="1:23">
      <c r="A316" s="3">
        <f>ROW(316:316)-SUM(W$1:W316)</f>
        <v>279</v>
      </c>
      <c r="B316" s="232" t="s">
        <v>6218</v>
      </c>
      <c r="C316" s="232"/>
      <c r="D316" s="241"/>
      <c r="E316" s="242"/>
      <c r="F316" s="243"/>
      <c r="G316" s="243"/>
      <c r="H316" s="243"/>
      <c r="I316" s="243"/>
      <c r="J316" s="243"/>
      <c r="K316" s="243"/>
      <c r="L316" s="243"/>
      <c r="M316" s="5" t="s">
        <v>6222</v>
      </c>
      <c r="N316" s="6"/>
      <c r="O316" s="88"/>
      <c r="P316" s="410"/>
      <c r="Q316" s="410"/>
      <c r="R316" s="410"/>
      <c r="S316" s="410"/>
      <c r="T316" s="410" t="s">
        <v>5314</v>
      </c>
      <c r="U316" s="70" t="s">
        <v>6229</v>
      </c>
      <c r="V316" s="7">
        <v>1160</v>
      </c>
      <c r="W316" s="148"/>
    </row>
    <row r="317" spans="1:23">
      <c r="A317" s="3">
        <f>ROW(317:317)-SUM(W$1:W317)</f>
        <v>280</v>
      </c>
      <c r="B317" s="232" t="s">
        <v>6219</v>
      </c>
      <c r="C317" s="232"/>
      <c r="D317" s="241"/>
      <c r="E317" s="242"/>
      <c r="F317" s="243"/>
      <c r="G317" s="243"/>
      <c r="H317" s="243"/>
      <c r="I317" s="243"/>
      <c r="J317" s="243"/>
      <c r="K317" s="243"/>
      <c r="L317" s="243"/>
      <c r="M317" s="5" t="s">
        <v>6223</v>
      </c>
      <c r="N317" s="6"/>
      <c r="O317" s="88"/>
      <c r="P317" s="410"/>
      <c r="Q317" s="410"/>
      <c r="R317" s="410"/>
      <c r="S317" s="410"/>
      <c r="T317" s="410" t="s">
        <v>5314</v>
      </c>
      <c r="U317" s="70" t="s">
        <v>6229</v>
      </c>
      <c r="V317" s="7">
        <v>1200</v>
      </c>
      <c r="W317" s="148"/>
    </row>
    <row r="318" spans="1:23">
      <c r="A318" s="3">
        <f>ROW(318:318)-SUM(W$1:W318)</f>
        <v>281</v>
      </c>
      <c r="B318" s="232" t="s">
        <v>6220</v>
      </c>
      <c r="C318" s="232"/>
      <c r="D318" s="241"/>
      <c r="E318" s="242"/>
      <c r="F318" s="243"/>
      <c r="G318" s="243"/>
      <c r="H318" s="243"/>
      <c r="I318" s="243"/>
      <c r="J318" s="243"/>
      <c r="K318" s="243"/>
      <c r="L318" s="243"/>
      <c r="M318" s="5" t="s">
        <v>6224</v>
      </c>
      <c r="N318" s="6"/>
      <c r="O318" s="88"/>
      <c r="P318" s="410"/>
      <c r="Q318" s="410"/>
      <c r="R318" s="410"/>
      <c r="S318" s="410"/>
      <c r="T318" s="410" t="s">
        <v>5314</v>
      </c>
      <c r="U318" s="70" t="s">
        <v>6229</v>
      </c>
      <c r="V318" s="7">
        <v>1240</v>
      </c>
      <c r="W318" s="148"/>
    </row>
    <row r="319" spans="1:23">
      <c r="A319" s="3">
        <f>ROW(319:319)-SUM(W$1:W319)</f>
        <v>282</v>
      </c>
      <c r="B319" s="232" t="s">
        <v>6221</v>
      </c>
      <c r="C319" s="232"/>
      <c r="D319" s="241"/>
      <c r="E319" s="242"/>
      <c r="F319" s="243"/>
      <c r="G319" s="243"/>
      <c r="H319" s="243"/>
      <c r="I319" s="243"/>
      <c r="J319" s="243"/>
      <c r="K319" s="243"/>
      <c r="L319" s="243"/>
      <c r="M319" s="5" t="s">
        <v>6225</v>
      </c>
      <c r="N319" s="6"/>
      <c r="O319" s="88"/>
      <c r="P319" s="410" t="s">
        <v>5314</v>
      </c>
      <c r="Q319" s="410"/>
      <c r="R319" s="410"/>
      <c r="S319" s="410"/>
      <c r="T319" s="410" t="s">
        <v>5314</v>
      </c>
      <c r="U319" s="70" t="s">
        <v>6229</v>
      </c>
      <c r="V319" s="7">
        <v>1240</v>
      </c>
      <c r="W319" s="148"/>
    </row>
    <row r="320" spans="1:23">
      <c r="A320" s="3">
        <f>ROW(320:320)-SUM(W$1:W320)</f>
        <v>283</v>
      </c>
      <c r="B320" s="232" t="s">
        <v>6211</v>
      </c>
      <c r="C320" s="232"/>
      <c r="D320" s="241"/>
      <c r="E320" s="242"/>
      <c r="F320" s="243"/>
      <c r="G320" s="243"/>
      <c r="H320" s="243"/>
      <c r="I320" s="243"/>
      <c r="J320" s="243"/>
      <c r="K320" s="243"/>
      <c r="L320" s="243"/>
      <c r="M320" s="5" t="s">
        <v>6226</v>
      </c>
      <c r="N320" s="6"/>
      <c r="O320" s="88"/>
      <c r="P320" s="410" t="s">
        <v>5314</v>
      </c>
      <c r="Q320" s="410"/>
      <c r="R320" s="410"/>
      <c r="S320" s="410"/>
      <c r="T320" s="410" t="s">
        <v>5314</v>
      </c>
      <c r="U320" s="70" t="s">
        <v>6229</v>
      </c>
      <c r="V320" s="7">
        <v>1280</v>
      </c>
      <c r="W320" s="148"/>
    </row>
    <row r="321" spans="1:23">
      <c r="A321" s="744" t="s">
        <v>6230</v>
      </c>
      <c r="B321" s="745"/>
      <c r="C321" s="745"/>
      <c r="D321" s="745"/>
      <c r="E321" s="745"/>
      <c r="F321" s="745"/>
      <c r="G321" s="745"/>
      <c r="H321" s="745"/>
      <c r="I321" s="745"/>
      <c r="J321" s="745"/>
      <c r="K321" s="745"/>
      <c r="L321" s="745"/>
      <c r="M321" s="745"/>
      <c r="N321" s="745"/>
      <c r="O321" s="745"/>
      <c r="P321" s="745"/>
      <c r="Q321" s="745"/>
      <c r="R321" s="745"/>
      <c r="S321" s="745"/>
      <c r="T321" s="745"/>
      <c r="U321" s="745"/>
      <c r="V321" s="746"/>
      <c r="W321" s="148">
        <v>1</v>
      </c>
    </row>
    <row r="322" spans="1:23">
      <c r="A322" s="3">
        <f>ROW(322:322)-SUM(W$1:W322)</f>
        <v>284</v>
      </c>
      <c r="B322" s="232" t="s">
        <v>6232</v>
      </c>
      <c r="C322" s="232"/>
      <c r="D322" s="241"/>
      <c r="E322" s="242"/>
      <c r="F322" s="243"/>
      <c r="G322" s="243"/>
      <c r="H322" s="243"/>
      <c r="I322" s="243"/>
      <c r="J322" s="243"/>
      <c r="K322" s="243"/>
      <c r="L322" s="243"/>
      <c r="M322" s="5" t="s">
        <v>6236</v>
      </c>
      <c r="N322" s="6"/>
      <c r="O322" s="88"/>
      <c r="P322" s="410"/>
      <c r="Q322" s="410"/>
      <c r="R322" s="410"/>
      <c r="S322" s="410"/>
      <c r="T322" s="410" t="s">
        <v>5314</v>
      </c>
      <c r="U322" s="70" t="s">
        <v>6237</v>
      </c>
      <c r="V322" s="7">
        <v>5150</v>
      </c>
      <c r="W322" s="148"/>
    </row>
    <row r="323" spans="1:23">
      <c r="A323" s="3">
        <f>ROW(323:323)-SUM(W$1:W323)</f>
        <v>285</v>
      </c>
      <c r="B323" s="232" t="s">
        <v>6233</v>
      </c>
      <c r="C323" s="232"/>
      <c r="D323" s="241"/>
      <c r="E323" s="242"/>
      <c r="F323" s="243"/>
      <c r="G323" s="243"/>
      <c r="H323" s="243"/>
      <c r="I323" s="243"/>
      <c r="J323" s="243"/>
      <c r="K323" s="243"/>
      <c r="L323" s="243"/>
      <c r="M323" s="5" t="s">
        <v>6238</v>
      </c>
      <c r="N323" s="6"/>
      <c r="O323" s="88"/>
      <c r="P323" s="410"/>
      <c r="Q323" s="410"/>
      <c r="R323" s="410"/>
      <c r="S323" s="410"/>
      <c r="T323" s="410" t="s">
        <v>5314</v>
      </c>
      <c r="U323" s="70" t="s">
        <v>6237</v>
      </c>
      <c r="V323" s="7">
        <v>5150</v>
      </c>
      <c r="W323" s="148"/>
    </row>
    <row r="324" spans="1:23">
      <c r="A324" s="3">
        <f>ROW(324:324)-SUM(W$1:W324)</f>
        <v>286</v>
      </c>
      <c r="B324" s="232" t="s">
        <v>6234</v>
      </c>
      <c r="C324" s="232"/>
      <c r="D324" s="241"/>
      <c r="E324" s="242"/>
      <c r="F324" s="243"/>
      <c r="G324" s="243"/>
      <c r="H324" s="243"/>
      <c r="I324" s="243"/>
      <c r="J324" s="243"/>
      <c r="K324" s="243"/>
      <c r="L324" s="243"/>
      <c r="M324" s="5" t="s">
        <v>6239</v>
      </c>
      <c r="N324" s="6"/>
      <c r="O324" s="88"/>
      <c r="P324" s="410"/>
      <c r="Q324" s="410"/>
      <c r="R324" s="410"/>
      <c r="S324" s="410"/>
      <c r="T324" s="410" t="s">
        <v>5314</v>
      </c>
      <c r="U324" s="70" t="s">
        <v>6241</v>
      </c>
      <c r="V324" s="7">
        <v>4100</v>
      </c>
      <c r="W324" s="148"/>
    </row>
    <row r="325" spans="1:23">
      <c r="A325" s="3">
        <f>ROW(325:325)-SUM(W$1:W325)</f>
        <v>287</v>
      </c>
      <c r="B325" s="232" t="s">
        <v>6235</v>
      </c>
      <c r="C325" s="232"/>
      <c r="D325" s="241"/>
      <c r="E325" s="242"/>
      <c r="F325" s="243"/>
      <c r="G325" s="243"/>
      <c r="H325" s="243"/>
      <c r="I325" s="243"/>
      <c r="J325" s="243"/>
      <c r="K325" s="243"/>
      <c r="L325" s="243"/>
      <c r="M325" s="5" t="s">
        <v>6240</v>
      </c>
      <c r="N325" s="6"/>
      <c r="O325" s="88"/>
      <c r="P325" s="410"/>
      <c r="Q325" s="410"/>
      <c r="R325" s="410"/>
      <c r="S325" s="410"/>
      <c r="T325" s="410" t="s">
        <v>5314</v>
      </c>
      <c r="U325" s="70" t="s">
        <v>6241</v>
      </c>
      <c r="V325" s="7">
        <v>4100</v>
      </c>
      <c r="W325" s="148"/>
    </row>
    <row r="326" spans="1:23">
      <c r="A326" s="3">
        <f>ROW(326:326)-SUM(W$1:W326)</f>
        <v>288</v>
      </c>
      <c r="B326" s="232" t="s">
        <v>931</v>
      </c>
      <c r="C326" s="232"/>
      <c r="D326" s="399"/>
      <c r="E326" s="385"/>
      <c r="F326" s="386"/>
      <c r="G326" s="386"/>
      <c r="H326" s="386"/>
      <c r="I326" s="386"/>
      <c r="J326" s="386"/>
      <c r="K326" s="386"/>
      <c r="L326" s="386"/>
      <c r="M326" s="5" t="s">
        <v>933</v>
      </c>
      <c r="N326" s="6"/>
      <c r="O326" s="88"/>
      <c r="P326" s="410"/>
      <c r="Q326" s="410"/>
      <c r="R326" s="410"/>
      <c r="S326" s="410"/>
      <c r="T326" s="410" t="s">
        <v>5314</v>
      </c>
      <c r="U326" s="70" t="s">
        <v>934</v>
      </c>
      <c r="V326" s="7">
        <v>4950</v>
      </c>
      <c r="W326" s="148"/>
    </row>
    <row r="327" spans="1:23">
      <c r="A327" s="3">
        <f>ROW(327:327)-SUM(W$1:W327)</f>
        <v>289</v>
      </c>
      <c r="B327" s="232" t="s">
        <v>932</v>
      </c>
      <c r="C327" s="232"/>
      <c r="D327" s="399"/>
      <c r="E327" s="385"/>
      <c r="F327" s="386"/>
      <c r="G327" s="386"/>
      <c r="H327" s="386"/>
      <c r="I327" s="386"/>
      <c r="J327" s="386"/>
      <c r="K327" s="386"/>
      <c r="L327" s="386"/>
      <c r="M327" s="5" t="s">
        <v>935</v>
      </c>
      <c r="N327" s="6"/>
      <c r="O327" s="88"/>
      <c r="P327" s="410"/>
      <c r="Q327" s="410"/>
      <c r="R327" s="410"/>
      <c r="S327" s="410"/>
      <c r="T327" s="410" t="s">
        <v>5314</v>
      </c>
      <c r="U327" s="70" t="s">
        <v>934</v>
      </c>
      <c r="V327" s="7">
        <v>4950</v>
      </c>
      <c r="W327" s="148"/>
    </row>
    <row r="328" spans="1:23">
      <c r="A328" s="744" t="s">
        <v>6242</v>
      </c>
      <c r="B328" s="745"/>
      <c r="C328" s="745"/>
      <c r="D328" s="745"/>
      <c r="E328" s="745"/>
      <c r="F328" s="745"/>
      <c r="G328" s="745"/>
      <c r="H328" s="745"/>
      <c r="I328" s="745"/>
      <c r="J328" s="745"/>
      <c r="K328" s="745"/>
      <c r="L328" s="745"/>
      <c r="M328" s="745"/>
      <c r="N328" s="745"/>
      <c r="O328" s="745"/>
      <c r="P328" s="745"/>
      <c r="Q328" s="745"/>
      <c r="R328" s="745"/>
      <c r="S328" s="745"/>
      <c r="T328" s="745"/>
      <c r="U328" s="745"/>
      <c r="V328" s="746"/>
      <c r="W328" s="148">
        <v>1</v>
      </c>
    </row>
    <row r="329" spans="1:23">
      <c r="A329" s="3">
        <f>ROW(329:329)-SUM(W$1:W329)</f>
        <v>290</v>
      </c>
      <c r="B329" s="232" t="s">
        <v>6243</v>
      </c>
      <c r="C329" s="232"/>
      <c r="D329" s="241"/>
      <c r="E329" s="242"/>
      <c r="F329" s="243"/>
      <c r="G329" s="243"/>
      <c r="H329" s="243"/>
      <c r="I329" s="243"/>
      <c r="J329" s="243"/>
      <c r="K329" s="243"/>
      <c r="L329" s="243"/>
      <c r="M329" s="5" t="s">
        <v>6256</v>
      </c>
      <c r="N329" s="6"/>
      <c r="O329" s="88"/>
      <c r="P329" s="410"/>
      <c r="Q329" s="410"/>
      <c r="R329" s="410"/>
      <c r="S329" s="410"/>
      <c r="T329" s="410" t="s">
        <v>5314</v>
      </c>
      <c r="U329" s="70" t="s">
        <v>6258</v>
      </c>
      <c r="V329" s="7">
        <v>6450</v>
      </c>
      <c r="W329" s="148"/>
    </row>
    <row r="330" spans="1:23">
      <c r="A330" s="3">
        <f>ROW(330:330)-SUM(W$1:W330)</f>
        <v>291</v>
      </c>
      <c r="B330" s="232" t="s">
        <v>6244</v>
      </c>
      <c r="C330" s="232"/>
      <c r="D330" s="241"/>
      <c r="E330" s="242"/>
      <c r="F330" s="243"/>
      <c r="G330" s="243"/>
      <c r="H330" s="243"/>
      <c r="I330" s="243"/>
      <c r="J330" s="243"/>
      <c r="K330" s="243"/>
      <c r="L330" s="243"/>
      <c r="M330" s="5" t="s">
        <v>6257</v>
      </c>
      <c r="N330" s="6"/>
      <c r="O330" s="88"/>
      <c r="P330" s="410"/>
      <c r="Q330" s="410"/>
      <c r="R330" s="410"/>
      <c r="S330" s="410"/>
      <c r="T330" s="410" t="s">
        <v>5314</v>
      </c>
      <c r="U330" s="70" t="s">
        <v>6258</v>
      </c>
      <c r="V330" s="7">
        <v>6450</v>
      </c>
      <c r="W330" s="148"/>
    </row>
    <row r="331" spans="1:23">
      <c r="A331" s="3">
        <f>ROW(331:331)-SUM(W$1:W331)</f>
        <v>292</v>
      </c>
      <c r="B331" s="232" t="s">
        <v>6245</v>
      </c>
      <c r="C331" s="232"/>
      <c r="D331" s="241"/>
      <c r="E331" s="242"/>
      <c r="F331" s="243"/>
      <c r="G331" s="243"/>
      <c r="H331" s="243"/>
      <c r="I331" s="243"/>
      <c r="J331" s="243"/>
      <c r="K331" s="243"/>
      <c r="L331" s="243"/>
      <c r="M331" s="5" t="s">
        <v>6259</v>
      </c>
      <c r="N331" s="6"/>
      <c r="O331" s="88"/>
      <c r="P331" s="410"/>
      <c r="Q331" s="410"/>
      <c r="R331" s="410"/>
      <c r="S331" s="410"/>
      <c r="T331" s="410" t="s">
        <v>5314</v>
      </c>
      <c r="U331" s="70" t="s">
        <v>6261</v>
      </c>
      <c r="V331" s="7">
        <v>2350</v>
      </c>
      <c r="W331" s="148"/>
    </row>
    <row r="332" spans="1:23">
      <c r="A332" s="3">
        <f>ROW(332:332)-SUM(W$1:W332)</f>
        <v>293</v>
      </c>
      <c r="B332" s="232" t="s">
        <v>6246</v>
      </c>
      <c r="C332" s="232"/>
      <c r="D332" s="241"/>
      <c r="E332" s="242"/>
      <c r="F332" s="243"/>
      <c r="G332" s="243"/>
      <c r="H332" s="243"/>
      <c r="I332" s="243"/>
      <c r="J332" s="243"/>
      <c r="K332" s="243"/>
      <c r="L332" s="243"/>
      <c r="M332" s="5" t="s">
        <v>6260</v>
      </c>
      <c r="N332" s="6"/>
      <c r="O332" s="88"/>
      <c r="P332" s="410"/>
      <c r="Q332" s="410"/>
      <c r="R332" s="410"/>
      <c r="S332" s="410"/>
      <c r="T332" s="410" t="s">
        <v>5314</v>
      </c>
      <c r="U332" s="70" t="s">
        <v>6261</v>
      </c>
      <c r="V332" s="7">
        <v>2350</v>
      </c>
      <c r="W332" s="148"/>
    </row>
    <row r="333" spans="1:23">
      <c r="A333" s="3">
        <f>ROW(333:333)-SUM(W$1:W333)</f>
        <v>294</v>
      </c>
      <c r="B333" s="232" t="s">
        <v>6247</v>
      </c>
      <c r="C333" s="232"/>
      <c r="D333" s="241"/>
      <c r="E333" s="242"/>
      <c r="F333" s="243"/>
      <c r="G333" s="243"/>
      <c r="H333" s="243"/>
      <c r="I333" s="243"/>
      <c r="J333" s="243"/>
      <c r="K333" s="243"/>
      <c r="L333" s="243"/>
      <c r="M333" s="5" t="s">
        <v>6262</v>
      </c>
      <c r="N333" s="6"/>
      <c r="O333" s="88"/>
      <c r="P333" s="410"/>
      <c r="Q333" s="410"/>
      <c r="R333" s="410"/>
      <c r="S333" s="410"/>
      <c r="T333" s="410" t="s">
        <v>5314</v>
      </c>
      <c r="U333" s="70" t="s">
        <v>6261</v>
      </c>
      <c r="V333" s="7">
        <v>2450</v>
      </c>
      <c r="W333" s="148"/>
    </row>
    <row r="334" spans="1:23">
      <c r="A334" s="3">
        <f>ROW(334:334)-SUM(W$1:W334)</f>
        <v>295</v>
      </c>
      <c r="B334" s="232" t="s">
        <v>6248</v>
      </c>
      <c r="C334" s="232"/>
      <c r="D334" s="241"/>
      <c r="E334" s="242"/>
      <c r="F334" s="243"/>
      <c r="G334" s="243"/>
      <c r="H334" s="243"/>
      <c r="I334" s="243"/>
      <c r="J334" s="243"/>
      <c r="K334" s="243"/>
      <c r="L334" s="243"/>
      <c r="M334" s="5" t="s">
        <v>6263</v>
      </c>
      <c r="N334" s="6"/>
      <c r="O334" s="88"/>
      <c r="P334" s="410"/>
      <c r="Q334" s="410"/>
      <c r="R334" s="410"/>
      <c r="S334" s="410"/>
      <c r="T334" s="410" t="s">
        <v>5314</v>
      </c>
      <c r="U334" s="70" t="s">
        <v>6261</v>
      </c>
      <c r="V334" s="7">
        <v>2450</v>
      </c>
      <c r="W334" s="148"/>
    </row>
    <row r="335" spans="1:23">
      <c r="A335" s="3">
        <f>ROW(335:335)-SUM(W$1:W335)</f>
        <v>296</v>
      </c>
      <c r="B335" s="232" t="s">
        <v>6249</v>
      </c>
      <c r="C335" s="232"/>
      <c r="D335" s="241"/>
      <c r="E335" s="242"/>
      <c r="F335" s="243"/>
      <c r="G335" s="243"/>
      <c r="H335" s="243"/>
      <c r="I335" s="243"/>
      <c r="J335" s="243"/>
      <c r="K335" s="243"/>
      <c r="L335" s="243"/>
      <c r="M335" s="5" t="s">
        <v>12261</v>
      </c>
      <c r="N335" s="6"/>
      <c r="O335" s="88"/>
      <c r="P335" s="410"/>
      <c r="Q335" s="410"/>
      <c r="R335" s="410"/>
      <c r="S335" s="410"/>
      <c r="T335" s="410" t="s">
        <v>5314</v>
      </c>
      <c r="U335" s="70" t="s">
        <v>6266</v>
      </c>
      <c r="V335" s="7">
        <v>5250</v>
      </c>
      <c r="W335" s="148"/>
    </row>
    <row r="336" spans="1:23">
      <c r="A336" s="3">
        <f>ROW(336:336)-SUM(W$1:W336)</f>
        <v>297</v>
      </c>
      <c r="B336" s="232" t="s">
        <v>6250</v>
      </c>
      <c r="C336" s="232"/>
      <c r="D336" s="241"/>
      <c r="E336" s="242"/>
      <c r="F336" s="243"/>
      <c r="G336" s="243"/>
      <c r="H336" s="243"/>
      <c r="I336" s="243"/>
      <c r="J336" s="243"/>
      <c r="K336" s="243"/>
      <c r="L336" s="243"/>
      <c r="M336" s="5" t="s">
        <v>12262</v>
      </c>
      <c r="N336" s="6"/>
      <c r="O336" s="88"/>
      <c r="P336" s="410"/>
      <c r="Q336" s="410"/>
      <c r="R336" s="410"/>
      <c r="S336" s="410"/>
      <c r="T336" s="410" t="s">
        <v>5314</v>
      </c>
      <c r="U336" s="70" t="s">
        <v>6266</v>
      </c>
      <c r="V336" s="7">
        <v>5250</v>
      </c>
      <c r="W336" s="148"/>
    </row>
    <row r="337" spans="1:23">
      <c r="A337" s="3">
        <f>ROW(337:337)-SUM(W$1:W337)</f>
        <v>298</v>
      </c>
      <c r="B337" s="232" t="s">
        <v>6251</v>
      </c>
      <c r="C337" s="232"/>
      <c r="D337" s="241"/>
      <c r="E337" s="242"/>
      <c r="F337" s="243"/>
      <c r="G337" s="243"/>
      <c r="H337" s="243"/>
      <c r="I337" s="243"/>
      <c r="J337" s="243"/>
      <c r="K337" s="243"/>
      <c r="L337" s="243"/>
      <c r="M337" s="5" t="s">
        <v>12263</v>
      </c>
      <c r="N337" s="6"/>
      <c r="O337" s="88"/>
      <c r="P337" s="410"/>
      <c r="Q337" s="410"/>
      <c r="R337" s="410"/>
      <c r="S337" s="410"/>
      <c r="T337" s="410" t="s">
        <v>5314</v>
      </c>
      <c r="U337" s="70" t="s">
        <v>6266</v>
      </c>
      <c r="V337" s="7">
        <v>5350</v>
      </c>
      <c r="W337" s="148"/>
    </row>
    <row r="338" spans="1:23">
      <c r="A338" s="3">
        <f>ROW(338:338)-SUM(W$1:W338)</f>
        <v>299</v>
      </c>
      <c r="B338" s="232" t="s">
        <v>6252</v>
      </c>
      <c r="C338" s="232"/>
      <c r="D338" s="241"/>
      <c r="E338" s="242"/>
      <c r="F338" s="243"/>
      <c r="G338" s="243"/>
      <c r="H338" s="243"/>
      <c r="I338" s="243"/>
      <c r="J338" s="243"/>
      <c r="K338" s="243"/>
      <c r="L338" s="243"/>
      <c r="M338" s="5" t="s">
        <v>12264</v>
      </c>
      <c r="N338" s="6"/>
      <c r="O338" s="88"/>
      <c r="P338" s="410"/>
      <c r="Q338" s="410"/>
      <c r="R338" s="410"/>
      <c r="S338" s="410"/>
      <c r="T338" s="410" t="s">
        <v>5314</v>
      </c>
      <c r="U338" s="70" t="s">
        <v>6266</v>
      </c>
      <c r="V338" s="7">
        <v>5350</v>
      </c>
      <c r="W338" s="148"/>
    </row>
    <row r="339" spans="1:23">
      <c r="A339" s="3">
        <f>ROW(339:339)-SUM(W$1:W339)</f>
        <v>300</v>
      </c>
      <c r="B339" s="232" t="s">
        <v>6254</v>
      </c>
      <c r="C339" s="232"/>
      <c r="D339" s="241"/>
      <c r="E339" s="242"/>
      <c r="F339" s="243"/>
      <c r="G339" s="243"/>
      <c r="H339" s="243"/>
      <c r="I339" s="243"/>
      <c r="J339" s="243"/>
      <c r="K339" s="243"/>
      <c r="L339" s="243"/>
      <c r="M339" s="5" t="s">
        <v>6264</v>
      </c>
      <c r="N339" s="6"/>
      <c r="O339" s="88"/>
      <c r="P339" s="410"/>
      <c r="Q339" s="410"/>
      <c r="R339" s="410"/>
      <c r="S339" s="410"/>
      <c r="T339" s="410" t="s">
        <v>5314</v>
      </c>
      <c r="U339" s="70" t="s">
        <v>409</v>
      </c>
      <c r="V339" s="7">
        <v>2410</v>
      </c>
      <c r="W339" s="148"/>
    </row>
    <row r="340" spans="1:23">
      <c r="A340" s="3">
        <f>ROW(340:340)-SUM(W$1:W340)</f>
        <v>301</v>
      </c>
      <c r="B340" s="232" t="s">
        <v>6255</v>
      </c>
      <c r="C340" s="232"/>
      <c r="D340" s="241"/>
      <c r="E340" s="242"/>
      <c r="F340" s="243"/>
      <c r="G340" s="243"/>
      <c r="H340" s="243"/>
      <c r="I340" s="243"/>
      <c r="J340" s="243"/>
      <c r="K340" s="243"/>
      <c r="L340" s="243"/>
      <c r="M340" s="5" t="s">
        <v>6265</v>
      </c>
      <c r="N340" s="6"/>
      <c r="O340" s="88"/>
      <c r="P340" s="410"/>
      <c r="Q340" s="410"/>
      <c r="R340" s="410"/>
      <c r="S340" s="410"/>
      <c r="T340" s="410" t="s">
        <v>5314</v>
      </c>
      <c r="U340" s="70" t="s">
        <v>409</v>
      </c>
      <c r="V340" s="7">
        <v>2410</v>
      </c>
      <c r="W340" s="148"/>
    </row>
    <row r="341" spans="1:23">
      <c r="A341" s="744" t="s">
        <v>6267</v>
      </c>
      <c r="B341" s="745"/>
      <c r="C341" s="745"/>
      <c r="D341" s="745"/>
      <c r="E341" s="745"/>
      <c r="F341" s="745"/>
      <c r="G341" s="745"/>
      <c r="H341" s="745"/>
      <c r="I341" s="745"/>
      <c r="J341" s="745"/>
      <c r="K341" s="745"/>
      <c r="L341" s="745"/>
      <c r="M341" s="745"/>
      <c r="N341" s="745"/>
      <c r="O341" s="745"/>
      <c r="P341" s="745"/>
      <c r="Q341" s="745"/>
      <c r="R341" s="745"/>
      <c r="S341" s="745"/>
      <c r="T341" s="745"/>
      <c r="U341" s="745"/>
      <c r="V341" s="746"/>
      <c r="W341" s="148">
        <v>1</v>
      </c>
    </row>
    <row r="342" spans="1:23">
      <c r="A342" s="3">
        <f>ROW(342:342)-SUM(W$1:W342)</f>
        <v>302</v>
      </c>
      <c r="B342" s="232" t="s">
        <v>6268</v>
      </c>
      <c r="C342" s="232"/>
      <c r="D342" s="241"/>
      <c r="E342" s="242"/>
      <c r="F342" s="243"/>
      <c r="G342" s="243"/>
      <c r="H342" s="243"/>
      <c r="I342" s="243"/>
      <c r="J342" s="243"/>
      <c r="K342" s="243"/>
      <c r="L342" s="243"/>
      <c r="M342" s="5" t="s">
        <v>6273</v>
      </c>
      <c r="N342" s="6"/>
      <c r="O342" s="88"/>
      <c r="P342" s="410"/>
      <c r="Q342" s="410"/>
      <c r="R342" s="410"/>
      <c r="S342" s="410"/>
      <c r="T342" s="410" t="s">
        <v>5314</v>
      </c>
      <c r="U342" s="70" t="s">
        <v>410</v>
      </c>
      <c r="V342" s="7">
        <v>2250</v>
      </c>
      <c r="W342" s="148"/>
    </row>
    <row r="343" spans="1:23">
      <c r="A343" s="3">
        <f>ROW(343:343)-SUM(W$1:W343)</f>
        <v>303</v>
      </c>
      <c r="B343" s="232" t="s">
        <v>6269</v>
      </c>
      <c r="C343" s="232"/>
      <c r="D343" s="241"/>
      <c r="E343" s="242"/>
      <c r="F343" s="243"/>
      <c r="G343" s="243"/>
      <c r="H343" s="243"/>
      <c r="I343" s="243"/>
      <c r="J343" s="243"/>
      <c r="K343" s="243"/>
      <c r="L343" s="243"/>
      <c r="M343" s="5" t="s">
        <v>6274</v>
      </c>
      <c r="N343" s="6"/>
      <c r="O343" s="88"/>
      <c r="P343" s="410"/>
      <c r="Q343" s="410"/>
      <c r="R343" s="410"/>
      <c r="S343" s="410"/>
      <c r="T343" s="410" t="s">
        <v>5314</v>
      </c>
      <c r="U343" s="70" t="s">
        <v>410</v>
      </c>
      <c r="V343" s="7">
        <v>2300</v>
      </c>
      <c r="W343" s="148"/>
    </row>
    <row r="344" spans="1:23">
      <c r="A344" s="3">
        <f>ROW(344:344)-SUM(W$1:W344)</f>
        <v>304</v>
      </c>
      <c r="B344" s="232" t="s">
        <v>6270</v>
      </c>
      <c r="C344" s="232"/>
      <c r="D344" s="241"/>
      <c r="E344" s="242"/>
      <c r="F344" s="243"/>
      <c r="G344" s="243"/>
      <c r="H344" s="243"/>
      <c r="I344" s="243"/>
      <c r="J344" s="243"/>
      <c r="K344" s="243"/>
      <c r="L344" s="243"/>
      <c r="M344" s="5" t="s">
        <v>6275</v>
      </c>
      <c r="N344" s="6"/>
      <c r="O344" s="88"/>
      <c r="P344" s="410"/>
      <c r="Q344" s="410"/>
      <c r="R344" s="410"/>
      <c r="S344" s="410"/>
      <c r="T344" s="410" t="s">
        <v>5314</v>
      </c>
      <c r="U344" s="70" t="s">
        <v>410</v>
      </c>
      <c r="V344" s="7">
        <v>2350</v>
      </c>
      <c r="W344" s="148"/>
    </row>
    <row r="345" spans="1:23">
      <c r="A345" s="3">
        <f>ROW(345:345)-SUM(W$1:W345)</f>
        <v>305</v>
      </c>
      <c r="B345" s="232" t="s">
        <v>6271</v>
      </c>
      <c r="C345" s="232"/>
      <c r="D345" s="241"/>
      <c r="E345" s="242"/>
      <c r="F345" s="243"/>
      <c r="G345" s="243"/>
      <c r="H345" s="243"/>
      <c r="I345" s="243"/>
      <c r="J345" s="243"/>
      <c r="K345" s="243"/>
      <c r="L345" s="243"/>
      <c r="M345" s="5" t="s">
        <v>6276</v>
      </c>
      <c r="N345" s="6"/>
      <c r="O345" s="88"/>
      <c r="P345" s="410" t="s">
        <v>5314</v>
      </c>
      <c r="Q345" s="410"/>
      <c r="R345" s="410"/>
      <c r="S345" s="410"/>
      <c r="T345" s="410" t="s">
        <v>5314</v>
      </c>
      <c r="U345" s="70" t="s">
        <v>410</v>
      </c>
      <c r="V345" s="7">
        <v>2350</v>
      </c>
      <c r="W345" s="148"/>
    </row>
    <row r="346" spans="1:23">
      <c r="A346" s="3">
        <f>ROW(346:346)-SUM(W$1:W346)</f>
        <v>306</v>
      </c>
      <c r="B346" s="232" t="s">
        <v>6272</v>
      </c>
      <c r="C346" s="232"/>
      <c r="D346" s="241"/>
      <c r="E346" s="242"/>
      <c r="F346" s="243"/>
      <c r="G346" s="243"/>
      <c r="H346" s="243"/>
      <c r="I346" s="243"/>
      <c r="J346" s="243"/>
      <c r="K346" s="243"/>
      <c r="L346" s="243"/>
      <c r="M346" s="5" t="s">
        <v>6277</v>
      </c>
      <c r="N346" s="6"/>
      <c r="O346" s="88"/>
      <c r="P346" s="410" t="s">
        <v>5314</v>
      </c>
      <c r="Q346" s="410"/>
      <c r="R346" s="410"/>
      <c r="S346" s="410"/>
      <c r="T346" s="410" t="s">
        <v>5314</v>
      </c>
      <c r="U346" s="70" t="s">
        <v>410</v>
      </c>
      <c r="V346" s="7">
        <v>2450</v>
      </c>
      <c r="W346" s="148"/>
    </row>
    <row r="347" spans="1:23">
      <c r="A347" s="744" t="s">
        <v>6279</v>
      </c>
      <c r="B347" s="745"/>
      <c r="C347" s="745"/>
      <c r="D347" s="745"/>
      <c r="E347" s="745"/>
      <c r="F347" s="745"/>
      <c r="G347" s="745"/>
      <c r="H347" s="745"/>
      <c r="I347" s="745"/>
      <c r="J347" s="745"/>
      <c r="K347" s="745"/>
      <c r="L347" s="745"/>
      <c r="M347" s="745"/>
      <c r="N347" s="745"/>
      <c r="O347" s="745"/>
      <c r="P347" s="745"/>
      <c r="Q347" s="745"/>
      <c r="R347" s="745"/>
      <c r="S347" s="745"/>
      <c r="T347" s="745"/>
      <c r="U347" s="745"/>
      <c r="V347" s="746"/>
      <c r="W347" s="148">
        <v>1</v>
      </c>
    </row>
    <row r="348" spans="1:23">
      <c r="A348" s="3">
        <f>ROW(348:348)-SUM(W$1:W348)</f>
        <v>307</v>
      </c>
      <c r="B348" s="232" t="s">
        <v>6280</v>
      </c>
      <c r="C348" s="232"/>
      <c r="D348" s="241"/>
      <c r="E348" s="242"/>
      <c r="F348" s="243"/>
      <c r="G348" s="243"/>
      <c r="H348" s="243"/>
      <c r="I348" s="243"/>
      <c r="J348" s="243"/>
      <c r="K348" s="243"/>
      <c r="L348" s="243"/>
      <c r="M348" s="5" t="s">
        <v>6284</v>
      </c>
      <c r="N348" s="6"/>
      <c r="O348" s="88"/>
      <c r="P348" s="410"/>
      <c r="Q348" s="410"/>
      <c r="R348" s="410"/>
      <c r="S348" s="410"/>
      <c r="T348" s="410" t="s">
        <v>5314</v>
      </c>
      <c r="U348" s="70" t="s">
        <v>6291</v>
      </c>
      <c r="V348" s="7">
        <v>1140</v>
      </c>
      <c r="W348" s="148"/>
    </row>
    <row r="349" spans="1:23">
      <c r="A349" s="3">
        <f>ROW(349:349)-SUM(W$1:W349)</f>
        <v>308</v>
      </c>
      <c r="B349" s="232" t="s">
        <v>12469</v>
      </c>
      <c r="C349" s="232"/>
      <c r="D349" s="241"/>
      <c r="E349" s="242"/>
      <c r="F349" s="243"/>
      <c r="G349" s="243"/>
      <c r="H349" s="243"/>
      <c r="I349" s="243"/>
      <c r="J349" s="243"/>
      <c r="K349" s="243"/>
      <c r="L349" s="243"/>
      <c r="M349" s="5" t="s">
        <v>12468</v>
      </c>
      <c r="N349" s="6"/>
      <c r="O349" s="88"/>
      <c r="P349" s="410"/>
      <c r="Q349" s="410"/>
      <c r="R349" s="410"/>
      <c r="S349" s="410"/>
      <c r="T349" s="410" t="s">
        <v>5314</v>
      </c>
      <c r="U349" s="70" t="s">
        <v>6291</v>
      </c>
      <c r="V349" s="7">
        <v>1180</v>
      </c>
      <c r="W349" s="148"/>
    </row>
    <row r="350" spans="1:23">
      <c r="A350" s="3">
        <f>ROW(350:350)-SUM(W$1:W350)</f>
        <v>309</v>
      </c>
      <c r="B350" s="232" t="s">
        <v>6281</v>
      </c>
      <c r="C350" s="232"/>
      <c r="D350" s="241"/>
      <c r="E350" s="242"/>
      <c r="F350" s="243"/>
      <c r="G350" s="243"/>
      <c r="H350" s="243"/>
      <c r="I350" s="243"/>
      <c r="J350" s="243"/>
      <c r="K350" s="243"/>
      <c r="L350" s="243"/>
      <c r="M350" s="5" t="s">
        <v>6285</v>
      </c>
      <c r="N350" s="6"/>
      <c r="O350" s="88"/>
      <c r="P350" s="410"/>
      <c r="Q350" s="410"/>
      <c r="R350" s="410"/>
      <c r="S350" s="410"/>
      <c r="T350" s="410" t="s">
        <v>5314</v>
      </c>
      <c r="U350" s="70" t="s">
        <v>6291</v>
      </c>
      <c r="V350" s="7">
        <v>1180</v>
      </c>
      <c r="W350" s="148"/>
    </row>
    <row r="351" spans="1:23">
      <c r="A351" s="3">
        <f>ROW(351:351)-SUM(W$1:W351)</f>
        <v>310</v>
      </c>
      <c r="B351" s="232" t="s">
        <v>12471</v>
      </c>
      <c r="C351" s="232"/>
      <c r="D351" s="241"/>
      <c r="E351" s="242"/>
      <c r="F351" s="243"/>
      <c r="G351" s="243"/>
      <c r="H351" s="243"/>
      <c r="I351" s="243"/>
      <c r="J351" s="243"/>
      <c r="K351" s="243"/>
      <c r="L351" s="243"/>
      <c r="M351" s="5" t="s">
        <v>12470</v>
      </c>
      <c r="N351" s="6"/>
      <c r="O351" s="88"/>
      <c r="P351" s="410"/>
      <c r="Q351" s="410"/>
      <c r="R351" s="410"/>
      <c r="S351" s="410"/>
      <c r="T351" s="410" t="s">
        <v>5314</v>
      </c>
      <c r="U351" s="70" t="s">
        <v>6291</v>
      </c>
      <c r="V351" s="7">
        <v>1220</v>
      </c>
      <c r="W351" s="148"/>
    </row>
    <row r="352" spans="1:23">
      <c r="A352" s="3">
        <f>ROW(352:352)-SUM(W$1:W352)</f>
        <v>311</v>
      </c>
      <c r="B352" s="232" t="s">
        <v>6282</v>
      </c>
      <c r="C352" s="232"/>
      <c r="D352" s="241"/>
      <c r="E352" s="242"/>
      <c r="F352" s="243"/>
      <c r="G352" s="243"/>
      <c r="H352" s="243"/>
      <c r="I352" s="243"/>
      <c r="J352" s="243"/>
      <c r="K352" s="243"/>
      <c r="L352" s="243"/>
      <c r="M352" s="5" t="s">
        <v>6286</v>
      </c>
      <c r="N352" s="6"/>
      <c r="O352" s="88"/>
      <c r="P352" s="410"/>
      <c r="Q352" s="410"/>
      <c r="R352" s="410"/>
      <c r="S352" s="410"/>
      <c r="T352" s="410" t="s">
        <v>5314</v>
      </c>
      <c r="U352" s="70" t="s">
        <v>6291</v>
      </c>
      <c r="V352" s="7">
        <v>1220</v>
      </c>
      <c r="W352" s="148"/>
    </row>
    <row r="353" spans="1:23">
      <c r="A353" s="3">
        <f>ROW(353:353)-SUM(W$1:W353)</f>
        <v>312</v>
      </c>
      <c r="B353" s="232" t="s">
        <v>6283</v>
      </c>
      <c r="C353" s="232"/>
      <c r="D353" s="241"/>
      <c r="E353" s="242"/>
      <c r="F353" s="243"/>
      <c r="G353" s="243"/>
      <c r="H353" s="243"/>
      <c r="I353" s="243"/>
      <c r="J353" s="243"/>
      <c r="K353" s="243"/>
      <c r="L353" s="243"/>
      <c r="M353" s="5" t="s">
        <v>6287</v>
      </c>
      <c r="N353" s="6"/>
      <c r="O353" s="88"/>
      <c r="P353" s="410"/>
      <c r="Q353" s="410"/>
      <c r="R353" s="410"/>
      <c r="S353" s="410"/>
      <c r="T353" s="410" t="s">
        <v>5314</v>
      </c>
      <c r="U353" s="70" t="s">
        <v>6291</v>
      </c>
      <c r="V353" s="7">
        <v>1180</v>
      </c>
      <c r="W353" s="148"/>
    </row>
    <row r="354" spans="1:23">
      <c r="A354" s="3">
        <f>ROW(354:354)-SUM(W$1:W354)</f>
        <v>313</v>
      </c>
      <c r="B354" s="232" t="s">
        <v>6289</v>
      </c>
      <c r="C354" s="232"/>
      <c r="D354" s="241"/>
      <c r="E354" s="242"/>
      <c r="F354" s="243"/>
      <c r="G354" s="243"/>
      <c r="H354" s="243"/>
      <c r="I354" s="243"/>
      <c r="J354" s="243"/>
      <c r="K354" s="243"/>
      <c r="L354" s="243"/>
      <c r="M354" s="5" t="s">
        <v>6290</v>
      </c>
      <c r="N354" s="6"/>
      <c r="O354" s="88"/>
      <c r="P354" s="410" t="s">
        <v>5314</v>
      </c>
      <c r="Q354" s="410"/>
      <c r="R354" s="410"/>
      <c r="S354" s="410"/>
      <c r="T354" s="410" t="s">
        <v>5314</v>
      </c>
      <c r="U354" s="70" t="s">
        <v>6291</v>
      </c>
      <c r="V354" s="7">
        <v>5200</v>
      </c>
      <c r="W354" s="148"/>
    </row>
    <row r="355" spans="1:23">
      <c r="A355" s="744" t="s">
        <v>6292</v>
      </c>
      <c r="B355" s="745"/>
      <c r="C355" s="745"/>
      <c r="D355" s="745"/>
      <c r="E355" s="745"/>
      <c r="F355" s="745"/>
      <c r="G355" s="745"/>
      <c r="H355" s="745"/>
      <c r="I355" s="745"/>
      <c r="J355" s="745"/>
      <c r="K355" s="745"/>
      <c r="L355" s="745"/>
      <c r="M355" s="745"/>
      <c r="N355" s="745"/>
      <c r="O355" s="745"/>
      <c r="P355" s="745"/>
      <c r="Q355" s="745"/>
      <c r="R355" s="745"/>
      <c r="S355" s="745"/>
      <c r="T355" s="745"/>
      <c r="U355" s="745"/>
      <c r="V355" s="746"/>
      <c r="W355" s="148">
        <v>1</v>
      </c>
    </row>
    <row r="356" spans="1:23">
      <c r="A356" s="3">
        <f>ROW(356:356)-SUM(W$1:W356)</f>
        <v>314</v>
      </c>
      <c r="B356" s="232" t="s">
        <v>6293</v>
      </c>
      <c r="C356" s="232">
        <v>4532</v>
      </c>
      <c r="D356" s="241"/>
      <c r="E356" s="242"/>
      <c r="F356" s="243"/>
      <c r="G356" s="243"/>
      <c r="H356" s="243"/>
      <c r="I356" s="243"/>
      <c r="J356" s="243"/>
      <c r="K356" s="243"/>
      <c r="L356" s="243"/>
      <c r="M356" s="5" t="s">
        <v>9540</v>
      </c>
      <c r="N356" s="6"/>
      <c r="O356" s="88"/>
      <c r="P356" s="410"/>
      <c r="Q356" s="410"/>
      <c r="R356" s="410"/>
      <c r="S356" s="410"/>
      <c r="T356" s="410" t="s">
        <v>5314</v>
      </c>
      <c r="U356" s="70" t="s">
        <v>9546</v>
      </c>
      <c r="V356" s="7">
        <v>2090</v>
      </c>
      <c r="W356" s="148"/>
    </row>
    <row r="357" spans="1:23">
      <c r="A357" s="3">
        <f>ROW(357:357)-SUM(W$1:W357)</f>
        <v>315</v>
      </c>
      <c r="B357" s="232" t="s">
        <v>6294</v>
      </c>
      <c r="C357" s="232">
        <v>4532</v>
      </c>
      <c r="D357" s="241"/>
      <c r="E357" s="242"/>
      <c r="F357" s="243"/>
      <c r="G357" s="243"/>
      <c r="H357" s="243"/>
      <c r="I357" s="243"/>
      <c r="J357" s="243"/>
      <c r="K357" s="243"/>
      <c r="L357" s="243"/>
      <c r="M357" s="5" t="s">
        <v>9541</v>
      </c>
      <c r="N357" s="6"/>
      <c r="O357" s="88"/>
      <c r="P357" s="410"/>
      <c r="Q357" s="410"/>
      <c r="R357" s="410"/>
      <c r="S357" s="410"/>
      <c r="T357" s="410" t="s">
        <v>5314</v>
      </c>
      <c r="U357" s="70" t="s">
        <v>9546</v>
      </c>
      <c r="V357" s="7">
        <v>2140</v>
      </c>
      <c r="W357" s="148"/>
    </row>
    <row r="358" spans="1:23">
      <c r="A358" s="3">
        <f>ROW(358:358)-SUM(W$1:W358)</f>
        <v>316</v>
      </c>
      <c r="B358" s="232" t="s">
        <v>6295</v>
      </c>
      <c r="C358" s="232">
        <v>4532</v>
      </c>
      <c r="D358" s="241"/>
      <c r="E358" s="242"/>
      <c r="F358" s="243"/>
      <c r="G358" s="243"/>
      <c r="H358" s="243"/>
      <c r="I358" s="243"/>
      <c r="J358" s="243"/>
      <c r="K358" s="243"/>
      <c r="L358" s="243"/>
      <c r="M358" s="5" t="s">
        <v>9542</v>
      </c>
      <c r="N358" s="6"/>
      <c r="O358" s="88"/>
      <c r="P358" s="410"/>
      <c r="Q358" s="410"/>
      <c r="R358" s="410"/>
      <c r="S358" s="410"/>
      <c r="T358" s="410" t="s">
        <v>5314</v>
      </c>
      <c r="U358" s="70" t="s">
        <v>9546</v>
      </c>
      <c r="V358" s="7">
        <v>2190</v>
      </c>
      <c r="W358" s="148"/>
    </row>
    <row r="359" spans="1:23">
      <c r="A359" s="3">
        <f>ROW(359:359)-SUM(W$1:W359)</f>
        <v>317</v>
      </c>
      <c r="B359" s="232" t="s">
        <v>6296</v>
      </c>
      <c r="C359" s="232">
        <v>4532</v>
      </c>
      <c r="D359" s="241"/>
      <c r="E359" s="242"/>
      <c r="F359" s="243"/>
      <c r="G359" s="243"/>
      <c r="H359" s="243"/>
      <c r="I359" s="243"/>
      <c r="J359" s="243"/>
      <c r="K359" s="243"/>
      <c r="L359" s="243"/>
      <c r="M359" s="5" t="s">
        <v>9543</v>
      </c>
      <c r="N359" s="6"/>
      <c r="O359" s="88"/>
      <c r="P359" s="410"/>
      <c r="Q359" s="410"/>
      <c r="R359" s="410"/>
      <c r="S359" s="410"/>
      <c r="T359" s="410" t="s">
        <v>5314</v>
      </c>
      <c r="U359" s="70" t="s">
        <v>9546</v>
      </c>
      <c r="V359" s="7">
        <v>2140</v>
      </c>
      <c r="W359" s="148"/>
    </row>
    <row r="360" spans="1:23">
      <c r="A360" s="3">
        <f>ROW(360:360)-SUM(W$1:W360)</f>
        <v>318</v>
      </c>
      <c r="B360" s="232" t="s">
        <v>6297</v>
      </c>
      <c r="C360" s="232">
        <v>4593</v>
      </c>
      <c r="D360" s="241"/>
      <c r="E360" s="242"/>
      <c r="F360" s="243"/>
      <c r="G360" s="243"/>
      <c r="H360" s="243"/>
      <c r="I360" s="243"/>
      <c r="J360" s="243"/>
      <c r="K360" s="243"/>
      <c r="L360" s="243"/>
      <c r="M360" s="5" t="s">
        <v>9544</v>
      </c>
      <c r="N360" s="6"/>
      <c r="O360" s="88"/>
      <c r="P360" s="410" t="s">
        <v>5314</v>
      </c>
      <c r="Q360" s="410"/>
      <c r="R360" s="410"/>
      <c r="S360" s="410"/>
      <c r="T360" s="410" t="s">
        <v>5314</v>
      </c>
      <c r="U360" s="70" t="s">
        <v>1807</v>
      </c>
      <c r="V360" s="7">
        <v>2450</v>
      </c>
      <c r="W360" s="148"/>
    </row>
    <row r="361" spans="1:23" ht="15" customHeight="1">
      <c r="A361" s="3">
        <f>ROW(361:361)-SUM(W$1:W361)</f>
        <v>319</v>
      </c>
      <c r="B361" s="232" t="s">
        <v>6298</v>
      </c>
      <c r="C361" s="232">
        <v>4593</v>
      </c>
      <c r="D361" s="241"/>
      <c r="E361" s="242"/>
      <c r="F361" s="243"/>
      <c r="G361" s="243"/>
      <c r="H361" s="243"/>
      <c r="I361" s="243"/>
      <c r="J361" s="243"/>
      <c r="K361" s="243"/>
      <c r="L361" s="243"/>
      <c r="M361" s="5" t="s">
        <v>9545</v>
      </c>
      <c r="N361" s="6"/>
      <c r="O361" s="88"/>
      <c r="P361" s="410" t="s">
        <v>5314</v>
      </c>
      <c r="Q361" s="410"/>
      <c r="R361" s="410"/>
      <c r="S361" s="410"/>
      <c r="T361" s="410" t="s">
        <v>5314</v>
      </c>
      <c r="U361" s="70" t="s">
        <v>1807</v>
      </c>
      <c r="V361" s="7">
        <v>2400</v>
      </c>
      <c r="W361" s="148"/>
    </row>
    <row r="362" spans="1:23" ht="15" customHeight="1">
      <c r="A362" s="3">
        <f>ROW(362:362)-SUM(W$1:W362)</f>
        <v>320</v>
      </c>
      <c r="B362" s="232" t="s">
        <v>9558</v>
      </c>
      <c r="C362" s="232">
        <v>4532</v>
      </c>
      <c r="D362" s="241"/>
      <c r="E362" s="242"/>
      <c r="F362" s="243"/>
      <c r="G362" s="243"/>
      <c r="H362" s="243"/>
      <c r="I362" s="243"/>
      <c r="J362" s="243"/>
      <c r="K362" s="243"/>
      <c r="L362" s="243"/>
      <c r="M362" s="5" t="s">
        <v>9553</v>
      </c>
      <c r="N362" s="6"/>
      <c r="O362" s="88"/>
      <c r="P362" s="410"/>
      <c r="Q362" s="410"/>
      <c r="R362" s="410"/>
      <c r="S362" s="410"/>
      <c r="T362" s="410" t="s">
        <v>5314</v>
      </c>
      <c r="U362" s="70" t="s">
        <v>9546</v>
      </c>
      <c r="V362" s="7">
        <v>5500</v>
      </c>
      <c r="W362" s="148"/>
    </row>
    <row r="363" spans="1:23" ht="15" customHeight="1">
      <c r="A363" s="3">
        <f>ROW(363:363)-SUM(W$1:W363)</f>
        <v>321</v>
      </c>
      <c r="B363" s="232" t="s">
        <v>9559</v>
      </c>
      <c r="C363" s="232">
        <v>4532</v>
      </c>
      <c r="D363" s="241"/>
      <c r="E363" s="242"/>
      <c r="F363" s="243"/>
      <c r="G363" s="243"/>
      <c r="H363" s="243"/>
      <c r="I363" s="243"/>
      <c r="J363" s="243"/>
      <c r="K363" s="243"/>
      <c r="L363" s="243"/>
      <c r="M363" s="5" t="s">
        <v>9554</v>
      </c>
      <c r="N363" s="6"/>
      <c r="O363" s="88"/>
      <c r="P363" s="410"/>
      <c r="Q363" s="410"/>
      <c r="R363" s="410"/>
      <c r="S363" s="410"/>
      <c r="T363" s="410" t="s">
        <v>5314</v>
      </c>
      <c r="U363" s="70" t="s">
        <v>9546</v>
      </c>
      <c r="V363" s="7">
        <v>6400</v>
      </c>
      <c r="W363" s="148"/>
    </row>
    <row r="364" spans="1:23" ht="15" customHeight="1">
      <c r="A364" s="3">
        <f>ROW(364:364)-SUM(W$1:W364)</f>
        <v>322</v>
      </c>
      <c r="B364" s="232" t="s">
        <v>969</v>
      </c>
      <c r="C364" s="232">
        <v>4593</v>
      </c>
      <c r="D364" s="399"/>
      <c r="E364" s="385"/>
      <c r="F364" s="386"/>
      <c r="G364" s="386"/>
      <c r="H364" s="386"/>
      <c r="I364" s="386"/>
      <c r="J364" s="386"/>
      <c r="K364" s="386"/>
      <c r="L364" s="386"/>
      <c r="M364" s="5" t="s">
        <v>968</v>
      </c>
      <c r="N364" s="6"/>
      <c r="O364" s="88"/>
      <c r="P364" s="410" t="s">
        <v>5314</v>
      </c>
      <c r="Q364" s="410"/>
      <c r="R364" s="410"/>
      <c r="S364" s="410"/>
      <c r="T364" s="410" t="s">
        <v>5314</v>
      </c>
      <c r="U364" s="70" t="s">
        <v>1807</v>
      </c>
      <c r="V364" s="7">
        <v>5500</v>
      </c>
      <c r="W364" s="148"/>
    </row>
    <row r="365" spans="1:23" ht="15" customHeight="1">
      <c r="A365" s="3">
        <f>ROW(365:365)-SUM(W$1:W365)</f>
        <v>323</v>
      </c>
      <c r="B365" s="232" t="s">
        <v>9560</v>
      </c>
      <c r="C365" s="232">
        <v>4593</v>
      </c>
      <c r="D365" s="241"/>
      <c r="E365" s="242"/>
      <c r="F365" s="243"/>
      <c r="G365" s="243"/>
      <c r="H365" s="243"/>
      <c r="I365" s="243"/>
      <c r="J365" s="243"/>
      <c r="K365" s="243"/>
      <c r="L365" s="243"/>
      <c r="M365" s="5" t="s">
        <v>9555</v>
      </c>
      <c r="N365" s="6"/>
      <c r="O365" s="88"/>
      <c r="P365" s="410" t="s">
        <v>5314</v>
      </c>
      <c r="Q365" s="410"/>
      <c r="R365" s="410"/>
      <c r="S365" s="410"/>
      <c r="T365" s="410" t="s">
        <v>5314</v>
      </c>
      <c r="U365" s="70" t="s">
        <v>1807</v>
      </c>
      <c r="V365" s="7">
        <v>6400</v>
      </c>
      <c r="W365" s="148"/>
    </row>
    <row r="366" spans="1:23">
      <c r="A366" s="744" t="s">
        <v>9547</v>
      </c>
      <c r="B366" s="745"/>
      <c r="C366" s="745"/>
      <c r="D366" s="745"/>
      <c r="E366" s="745"/>
      <c r="F366" s="745"/>
      <c r="G366" s="745"/>
      <c r="H366" s="745"/>
      <c r="I366" s="745"/>
      <c r="J366" s="745"/>
      <c r="K366" s="745"/>
      <c r="L366" s="745"/>
      <c r="M366" s="745"/>
      <c r="N366" s="745"/>
      <c r="O366" s="745"/>
      <c r="P366" s="745"/>
      <c r="Q366" s="745"/>
      <c r="R366" s="745"/>
      <c r="S366" s="745"/>
      <c r="T366" s="745"/>
      <c r="U366" s="745"/>
      <c r="V366" s="746"/>
      <c r="W366" s="148">
        <v>1</v>
      </c>
    </row>
    <row r="367" spans="1:23">
      <c r="A367" s="3">
        <f>ROW(367:367)-SUM(W$1:W367)</f>
        <v>324</v>
      </c>
      <c r="B367" s="232" t="s">
        <v>9548</v>
      </c>
      <c r="C367" s="232">
        <v>4534</v>
      </c>
      <c r="D367" s="241"/>
      <c r="E367" s="242"/>
      <c r="F367" s="243"/>
      <c r="G367" s="243"/>
      <c r="H367" s="243"/>
      <c r="I367" s="243"/>
      <c r="J367" s="243"/>
      <c r="K367" s="243"/>
      <c r="L367" s="243"/>
      <c r="M367" s="5" t="s">
        <v>9550</v>
      </c>
      <c r="N367" s="6"/>
      <c r="O367" s="88"/>
      <c r="P367" s="410"/>
      <c r="Q367" s="410"/>
      <c r="R367" s="410"/>
      <c r="S367" s="410"/>
      <c r="T367" s="410" t="s">
        <v>5314</v>
      </c>
      <c r="U367" s="70" t="s">
        <v>9552</v>
      </c>
      <c r="V367" s="7">
        <v>1210</v>
      </c>
      <c r="W367" s="148"/>
    </row>
    <row r="368" spans="1:23">
      <c r="A368" s="3">
        <f>ROW(368:368)-SUM(W$1:W368)</f>
        <v>325</v>
      </c>
      <c r="B368" s="232" t="s">
        <v>9549</v>
      </c>
      <c r="C368" s="232">
        <v>4534</v>
      </c>
      <c r="D368" s="241"/>
      <c r="E368" s="242"/>
      <c r="F368" s="243"/>
      <c r="G368" s="243"/>
      <c r="H368" s="243"/>
      <c r="I368" s="243"/>
      <c r="J368" s="243"/>
      <c r="K368" s="243"/>
      <c r="L368" s="243"/>
      <c r="M368" s="5" t="s">
        <v>9551</v>
      </c>
      <c r="N368" s="6"/>
      <c r="O368" s="88"/>
      <c r="P368" s="410"/>
      <c r="Q368" s="410"/>
      <c r="R368" s="410"/>
      <c r="S368" s="410"/>
      <c r="T368" s="410" t="s">
        <v>5314</v>
      </c>
      <c r="U368" s="70" t="s">
        <v>9552</v>
      </c>
      <c r="V368" s="7">
        <v>1250</v>
      </c>
      <c r="W368" s="148"/>
    </row>
    <row r="369" spans="1:23">
      <c r="A369" s="3">
        <f>ROW(369:369)-SUM(W$1:W369)</f>
        <v>326</v>
      </c>
      <c r="B369" s="232" t="s">
        <v>9557</v>
      </c>
      <c r="C369" s="232">
        <v>4534</v>
      </c>
      <c r="D369" s="241"/>
      <c r="E369" s="242"/>
      <c r="F369" s="243"/>
      <c r="G369" s="243"/>
      <c r="H369" s="243"/>
      <c r="I369" s="243"/>
      <c r="J369" s="243"/>
      <c r="K369" s="243"/>
      <c r="L369" s="243"/>
      <c r="M369" s="5" t="s">
        <v>9556</v>
      </c>
      <c r="N369" s="6"/>
      <c r="O369" s="88"/>
      <c r="P369" s="410"/>
      <c r="Q369" s="410"/>
      <c r="R369" s="410"/>
      <c r="S369" s="410"/>
      <c r="T369" s="410" t="s">
        <v>5314</v>
      </c>
      <c r="U369" s="70" t="s">
        <v>9552</v>
      </c>
      <c r="V369" s="7">
        <v>5200</v>
      </c>
      <c r="W369" s="148"/>
    </row>
    <row r="370" spans="1:23">
      <c r="A370" s="744" t="s">
        <v>9561</v>
      </c>
      <c r="B370" s="745"/>
      <c r="C370" s="745"/>
      <c r="D370" s="745"/>
      <c r="E370" s="745"/>
      <c r="F370" s="745"/>
      <c r="G370" s="745"/>
      <c r="H370" s="745"/>
      <c r="I370" s="745"/>
      <c r="J370" s="745"/>
      <c r="K370" s="745"/>
      <c r="L370" s="745"/>
      <c r="M370" s="745"/>
      <c r="N370" s="745"/>
      <c r="O370" s="745"/>
      <c r="P370" s="745"/>
      <c r="Q370" s="745"/>
      <c r="R370" s="745"/>
      <c r="S370" s="745"/>
      <c r="T370" s="745"/>
      <c r="U370" s="745"/>
      <c r="V370" s="746"/>
      <c r="W370" s="148">
        <v>1</v>
      </c>
    </row>
    <row r="371" spans="1:23">
      <c r="A371" s="3">
        <f>ROW(371:371)-SUM(W$1:W371)</f>
        <v>327</v>
      </c>
      <c r="B371" s="232" t="s">
        <v>9564</v>
      </c>
      <c r="C371" s="232">
        <v>4535</v>
      </c>
      <c r="D371" s="241"/>
      <c r="E371" s="242"/>
      <c r="F371" s="243"/>
      <c r="G371" s="243"/>
      <c r="H371" s="243"/>
      <c r="I371" s="243"/>
      <c r="J371" s="243"/>
      <c r="K371" s="243"/>
      <c r="L371" s="243"/>
      <c r="M371" s="5" t="s">
        <v>9562</v>
      </c>
      <c r="N371" s="6"/>
      <c r="O371" s="88"/>
      <c r="P371" s="410"/>
      <c r="Q371" s="410"/>
      <c r="R371" s="410"/>
      <c r="S371" s="410"/>
      <c r="T371" s="410" t="s">
        <v>5314</v>
      </c>
      <c r="U371" s="70" t="s">
        <v>9566</v>
      </c>
      <c r="V371" s="7">
        <v>690</v>
      </c>
      <c r="W371" s="148"/>
    </row>
    <row r="372" spans="1:23">
      <c r="A372" s="3">
        <f>ROW(372:372)-SUM(W$1:W372)</f>
        <v>328</v>
      </c>
      <c r="B372" s="232" t="s">
        <v>9565</v>
      </c>
      <c r="C372" s="232">
        <v>4535</v>
      </c>
      <c r="D372" s="241"/>
      <c r="E372" s="242"/>
      <c r="F372" s="243"/>
      <c r="G372" s="243"/>
      <c r="H372" s="243"/>
      <c r="I372" s="243"/>
      <c r="J372" s="243"/>
      <c r="K372" s="243"/>
      <c r="L372" s="243"/>
      <c r="M372" s="5" t="s">
        <v>9563</v>
      </c>
      <c r="N372" s="6"/>
      <c r="O372" s="88"/>
      <c r="P372" s="410"/>
      <c r="Q372" s="410"/>
      <c r="R372" s="410"/>
      <c r="S372" s="410"/>
      <c r="T372" s="410" t="s">
        <v>5314</v>
      </c>
      <c r="U372" s="70" t="s">
        <v>9566</v>
      </c>
      <c r="V372" s="7">
        <v>730</v>
      </c>
      <c r="W372" s="148"/>
    </row>
    <row r="373" spans="1:23">
      <c r="A373" s="744" t="s">
        <v>9567</v>
      </c>
      <c r="B373" s="745"/>
      <c r="C373" s="745"/>
      <c r="D373" s="745"/>
      <c r="E373" s="745"/>
      <c r="F373" s="745"/>
      <c r="G373" s="745"/>
      <c r="H373" s="745"/>
      <c r="I373" s="745"/>
      <c r="J373" s="745"/>
      <c r="K373" s="745"/>
      <c r="L373" s="745"/>
      <c r="M373" s="745"/>
      <c r="N373" s="745"/>
      <c r="O373" s="745"/>
      <c r="P373" s="745"/>
      <c r="Q373" s="745"/>
      <c r="R373" s="745"/>
      <c r="S373" s="745"/>
      <c r="T373" s="745"/>
      <c r="U373" s="745"/>
      <c r="V373" s="746"/>
      <c r="W373" s="148">
        <v>1</v>
      </c>
    </row>
    <row r="374" spans="1:23">
      <c r="A374" s="3">
        <f>ROW(374:374)-SUM(W$1:W374)</f>
        <v>329</v>
      </c>
      <c r="B374" s="232" t="s">
        <v>9568</v>
      </c>
      <c r="C374" s="232"/>
      <c r="D374" s="241"/>
      <c r="E374" s="242"/>
      <c r="F374" s="243"/>
      <c r="G374" s="243"/>
      <c r="H374" s="243"/>
      <c r="I374" s="243"/>
      <c r="J374" s="243"/>
      <c r="K374" s="243"/>
      <c r="L374" s="243"/>
      <c r="M374" s="5" t="s">
        <v>9570</v>
      </c>
      <c r="N374" s="6"/>
      <c r="O374" s="88"/>
      <c r="P374" s="410"/>
      <c r="Q374" s="410"/>
      <c r="R374" s="410"/>
      <c r="S374" s="410"/>
      <c r="T374" s="410" t="s">
        <v>5314</v>
      </c>
      <c r="U374" s="70" t="s">
        <v>9572</v>
      </c>
      <c r="V374" s="7">
        <v>760</v>
      </c>
      <c r="W374" s="148"/>
    </row>
    <row r="375" spans="1:23">
      <c r="A375" s="3">
        <f>ROW(375:375)-SUM(W$1:W375)</f>
        <v>330</v>
      </c>
      <c r="B375" s="232" t="s">
        <v>9569</v>
      </c>
      <c r="C375" s="232"/>
      <c r="D375" s="241"/>
      <c r="E375" s="242"/>
      <c r="F375" s="243"/>
      <c r="G375" s="243"/>
      <c r="H375" s="243"/>
      <c r="I375" s="243"/>
      <c r="J375" s="243"/>
      <c r="K375" s="243"/>
      <c r="L375" s="243"/>
      <c r="M375" s="5" t="s">
        <v>9571</v>
      </c>
      <c r="N375" s="6"/>
      <c r="O375" s="88"/>
      <c r="P375" s="410"/>
      <c r="Q375" s="410"/>
      <c r="R375" s="410"/>
      <c r="S375" s="410"/>
      <c r="T375" s="410" t="s">
        <v>5314</v>
      </c>
      <c r="U375" s="70" t="s">
        <v>9572</v>
      </c>
      <c r="V375" s="7">
        <v>800</v>
      </c>
      <c r="W375" s="148"/>
    </row>
    <row r="376" spans="1:23">
      <c r="A376" s="3">
        <f>ROW(376:376)-SUM(W$1:W376)</f>
        <v>331</v>
      </c>
      <c r="B376" s="232" t="s">
        <v>9575</v>
      </c>
      <c r="C376" s="232"/>
      <c r="D376" s="241"/>
      <c r="E376" s="242"/>
      <c r="F376" s="243"/>
      <c r="G376" s="243"/>
      <c r="H376" s="243"/>
      <c r="I376" s="243"/>
      <c r="J376" s="243"/>
      <c r="K376" s="243"/>
      <c r="L376" s="243"/>
      <c r="M376" s="5" t="s">
        <v>9573</v>
      </c>
      <c r="N376" s="6"/>
      <c r="O376" s="88"/>
      <c r="P376" s="410"/>
      <c r="Q376" s="410"/>
      <c r="R376" s="410"/>
      <c r="S376" s="410"/>
      <c r="T376" s="410" t="s">
        <v>5314</v>
      </c>
      <c r="U376" s="70" t="s">
        <v>9574</v>
      </c>
      <c r="V376" s="7">
        <v>3900</v>
      </c>
      <c r="W376" s="148"/>
    </row>
    <row r="382" spans="1:23" s="73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3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84" spans="1:23" s="73" customFormat="1">
      <c r="A384"/>
      <c r="B384"/>
      <c r="C384"/>
      <c r="D384" s="234"/>
      <c r="E384" s="266"/>
      <c r="F384" s="267"/>
      <c r="G384" s="267"/>
      <c r="H384" s="267"/>
      <c r="I384" s="267"/>
      <c r="J384" s="267"/>
      <c r="K384" s="267"/>
      <c r="L384" s="267"/>
      <c r="M384" s="192"/>
      <c r="N384" s="192"/>
      <c r="O384" s="192"/>
      <c r="P384" s="192"/>
      <c r="Q384" s="192"/>
      <c r="R384" s="192"/>
      <c r="S384" s="192"/>
      <c r="T384" s="192"/>
      <c r="U384" s="192"/>
      <c r="V384" s="212"/>
      <c r="W384" s="154"/>
    </row>
    <row r="385" spans="1:23" s="73" customFormat="1">
      <c r="A385"/>
      <c r="B385"/>
      <c r="C385"/>
      <c r="D385" s="234"/>
      <c r="E385" s="266"/>
      <c r="F385" s="267"/>
      <c r="G385" s="267"/>
      <c r="H385" s="267"/>
      <c r="I385" s="267"/>
      <c r="J385" s="267"/>
      <c r="K385" s="267"/>
      <c r="L385" s="267"/>
      <c r="M385" s="192"/>
      <c r="N385" s="192"/>
      <c r="O385" s="192"/>
      <c r="P385" s="192"/>
      <c r="Q385" s="192"/>
      <c r="R385" s="192"/>
      <c r="S385" s="192"/>
      <c r="T385" s="192"/>
      <c r="U385" s="192"/>
      <c r="V385" s="212"/>
      <c r="W385" s="154"/>
    </row>
    <row r="386" spans="1:23" s="73" customFormat="1">
      <c r="A386"/>
      <c r="B386"/>
      <c r="C386"/>
      <c r="D386" s="234"/>
      <c r="E386" s="266"/>
      <c r="F386" s="267"/>
      <c r="G386" s="267"/>
      <c r="H386" s="267"/>
      <c r="I386" s="267"/>
      <c r="J386" s="267"/>
      <c r="K386" s="267"/>
      <c r="L386" s="267"/>
      <c r="M386" s="192"/>
      <c r="N386" s="192"/>
      <c r="O386" s="192"/>
      <c r="P386" s="192"/>
      <c r="Q386" s="192"/>
      <c r="R386" s="192"/>
      <c r="S386" s="192"/>
      <c r="T386" s="192"/>
      <c r="U386" s="192"/>
      <c r="V386" s="212"/>
      <c r="W386" s="154"/>
    </row>
    <row r="387" spans="1:23" s="73" customFormat="1">
      <c r="A387"/>
      <c r="B387"/>
      <c r="C387"/>
      <c r="D387" s="234"/>
      <c r="E387" s="266"/>
      <c r="F387" s="267"/>
      <c r="G387" s="267"/>
      <c r="H387" s="267"/>
      <c r="I387" s="267"/>
      <c r="J387" s="267"/>
      <c r="K387" s="267"/>
      <c r="L387" s="267"/>
      <c r="M387" s="192"/>
      <c r="N387" s="192"/>
      <c r="O387" s="192"/>
      <c r="P387" s="192"/>
      <c r="Q387" s="192"/>
      <c r="R387" s="192"/>
      <c r="S387" s="192"/>
      <c r="T387" s="192"/>
      <c r="U387" s="192"/>
      <c r="V387" s="212"/>
      <c r="W387" s="154"/>
    </row>
    <row r="388" spans="1:23" s="73" customFormat="1">
      <c r="A388"/>
      <c r="B388"/>
      <c r="C388"/>
      <c r="D388" s="234"/>
      <c r="E388" s="266"/>
      <c r="F388" s="267"/>
      <c r="G388" s="267"/>
      <c r="H388" s="267"/>
      <c r="I388" s="267"/>
      <c r="J388" s="267"/>
      <c r="K388" s="267"/>
      <c r="L388" s="267"/>
      <c r="M388" s="192"/>
      <c r="N388" s="192"/>
      <c r="O388" s="192"/>
      <c r="P388" s="192"/>
      <c r="Q388" s="192"/>
      <c r="R388" s="192"/>
      <c r="S388" s="192"/>
      <c r="T388" s="192"/>
      <c r="U388" s="192"/>
      <c r="V388" s="212"/>
      <c r="W388" s="154"/>
    </row>
    <row r="389" spans="1:23" s="73" customFormat="1">
      <c r="A389"/>
      <c r="B389"/>
      <c r="C389"/>
      <c r="D389" s="234"/>
      <c r="E389" s="266"/>
      <c r="F389" s="267"/>
      <c r="G389" s="267"/>
      <c r="H389" s="267"/>
      <c r="I389" s="267"/>
      <c r="J389" s="267"/>
      <c r="K389" s="267"/>
      <c r="L389" s="267"/>
      <c r="M389" s="192"/>
      <c r="N389" s="192"/>
      <c r="O389" s="192"/>
      <c r="P389" s="192"/>
      <c r="Q389" s="192"/>
      <c r="R389" s="192"/>
      <c r="S389" s="192"/>
      <c r="T389" s="192"/>
      <c r="U389" s="192"/>
      <c r="V389" s="212"/>
      <c r="W389" s="154"/>
    </row>
    <row r="390" spans="1:23" s="73" customFormat="1">
      <c r="A390"/>
      <c r="B390"/>
      <c r="C390"/>
      <c r="D390" s="234"/>
      <c r="E390" s="266"/>
      <c r="F390" s="267"/>
      <c r="G390" s="267"/>
      <c r="H390" s="267"/>
      <c r="I390" s="267"/>
      <c r="J390" s="267"/>
      <c r="K390" s="267"/>
      <c r="L390" s="267"/>
      <c r="M390" s="192"/>
      <c r="N390" s="192"/>
      <c r="O390" s="192"/>
      <c r="P390" s="192"/>
      <c r="Q390" s="192"/>
      <c r="R390" s="192"/>
      <c r="S390" s="192"/>
      <c r="T390" s="192"/>
      <c r="U390" s="192"/>
      <c r="V390" s="212"/>
      <c r="W390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5" spans="1:23" s="73" customFormat="1">
      <c r="A395"/>
      <c r="B395"/>
      <c r="C395"/>
      <c r="D395" s="234"/>
      <c r="E395" s="266"/>
      <c r="F395" s="267"/>
      <c r="G395" s="267"/>
      <c r="H395" s="267"/>
      <c r="I395" s="267"/>
      <c r="J395" s="267"/>
      <c r="K395" s="267"/>
      <c r="L395" s="267"/>
      <c r="M395" s="192"/>
      <c r="N395" s="192"/>
      <c r="O395" s="192"/>
      <c r="P395" s="192"/>
      <c r="Q395" s="192"/>
      <c r="R395" s="192"/>
      <c r="S395" s="192"/>
      <c r="T395" s="192"/>
      <c r="U395" s="192"/>
      <c r="V395" s="212"/>
      <c r="W395" s="154"/>
    </row>
    <row r="396" spans="1:23" s="73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3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3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3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3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01" spans="1:23" s="73" customFormat="1">
      <c r="A401"/>
      <c r="B401"/>
      <c r="C401"/>
      <c r="D401" s="234"/>
      <c r="E401" s="266"/>
      <c r="F401" s="267"/>
      <c r="G401" s="267"/>
      <c r="H401" s="267"/>
      <c r="I401" s="267"/>
      <c r="J401" s="267"/>
      <c r="K401" s="267"/>
      <c r="L401" s="267"/>
      <c r="M401" s="192"/>
      <c r="N401" s="192"/>
      <c r="O401" s="192"/>
      <c r="P401" s="192"/>
      <c r="Q401" s="192"/>
      <c r="R401" s="192"/>
      <c r="S401" s="192"/>
      <c r="T401" s="192"/>
      <c r="U401" s="192"/>
      <c r="V401" s="212"/>
      <c r="W401" s="154"/>
    </row>
    <row r="402" spans="1:23" s="73" customFormat="1">
      <c r="A402"/>
      <c r="B402"/>
      <c r="C402"/>
      <c r="D402" s="234"/>
      <c r="E402" s="266"/>
      <c r="F402" s="267"/>
      <c r="G402" s="267"/>
      <c r="H402" s="267"/>
      <c r="I402" s="267"/>
      <c r="J402" s="267"/>
      <c r="K402" s="267"/>
      <c r="L402" s="267"/>
      <c r="M402" s="192"/>
      <c r="N402" s="192"/>
      <c r="O402" s="192"/>
      <c r="P402" s="192"/>
      <c r="Q402" s="192"/>
      <c r="R402" s="192"/>
      <c r="S402" s="192"/>
      <c r="T402" s="192"/>
      <c r="U402" s="192"/>
      <c r="V402" s="212"/>
      <c r="W402" s="154"/>
    </row>
    <row r="403" spans="1:23" s="73" customFormat="1">
      <c r="A403"/>
      <c r="B403"/>
      <c r="C403"/>
      <c r="D403" s="234"/>
      <c r="E403" s="266"/>
      <c r="F403" s="267"/>
      <c r="G403" s="267"/>
      <c r="H403" s="267"/>
      <c r="I403" s="267"/>
      <c r="J403" s="267"/>
      <c r="K403" s="267"/>
      <c r="L403" s="267"/>
      <c r="M403" s="192"/>
      <c r="N403" s="192"/>
      <c r="O403" s="192"/>
      <c r="P403" s="192"/>
      <c r="Q403" s="192"/>
      <c r="R403" s="192"/>
      <c r="S403" s="192"/>
      <c r="T403" s="192"/>
      <c r="U403" s="192"/>
      <c r="V403" s="212"/>
      <c r="W403" s="154"/>
    </row>
    <row r="404" spans="1:23" s="73" customFormat="1">
      <c r="A404"/>
      <c r="B404"/>
      <c r="C404"/>
      <c r="D404" s="234"/>
      <c r="E404" s="266"/>
      <c r="F404" s="267"/>
      <c r="G404" s="267"/>
      <c r="H404" s="267"/>
      <c r="I404" s="267"/>
      <c r="J404" s="267"/>
      <c r="K404" s="267"/>
      <c r="L404" s="267"/>
      <c r="M404" s="192"/>
      <c r="N404" s="192"/>
      <c r="O404" s="192"/>
      <c r="P404" s="192"/>
      <c r="Q404" s="192"/>
      <c r="R404" s="192"/>
      <c r="S404" s="192"/>
      <c r="T404" s="192"/>
      <c r="U404" s="192"/>
      <c r="V404" s="212"/>
      <c r="W404" s="154"/>
    </row>
    <row r="405" spans="1:23" s="73" customFormat="1">
      <c r="A405"/>
      <c r="B405"/>
      <c r="C405"/>
      <c r="D405" s="234"/>
      <c r="E405" s="266"/>
      <c r="F405" s="267"/>
      <c r="G405" s="267"/>
      <c r="H405" s="267"/>
      <c r="I405" s="267"/>
      <c r="J405" s="267"/>
      <c r="K405" s="267"/>
      <c r="L405" s="267"/>
      <c r="M405" s="192"/>
      <c r="N405" s="192"/>
      <c r="O405" s="192"/>
      <c r="P405" s="192"/>
      <c r="Q405" s="192"/>
      <c r="R405" s="192"/>
      <c r="S405" s="192"/>
      <c r="T405" s="192"/>
      <c r="U405" s="192"/>
      <c r="V405" s="212"/>
      <c r="W405" s="154"/>
    </row>
    <row r="406" spans="1:23" s="73" customFormat="1">
      <c r="A406"/>
      <c r="B406"/>
      <c r="C406"/>
      <c r="D406" s="234"/>
      <c r="E406" s="266"/>
      <c r="F406" s="267"/>
      <c r="G406" s="267"/>
      <c r="H406" s="267"/>
      <c r="I406" s="267"/>
      <c r="J406" s="267"/>
      <c r="K406" s="267"/>
      <c r="L406" s="267"/>
      <c r="M406" s="192"/>
      <c r="N406" s="192"/>
      <c r="O406" s="192"/>
      <c r="P406" s="192"/>
      <c r="Q406" s="192"/>
      <c r="R406" s="192"/>
      <c r="S406" s="192"/>
      <c r="T406" s="192"/>
      <c r="U406" s="192"/>
      <c r="V406" s="212"/>
      <c r="W406" s="154"/>
    </row>
    <row r="407" spans="1:23" s="73" customFormat="1">
      <c r="A407"/>
      <c r="B407"/>
      <c r="C407"/>
      <c r="D407" s="234"/>
      <c r="E407" s="266"/>
      <c r="F407" s="267"/>
      <c r="G407" s="267"/>
      <c r="H407" s="267"/>
      <c r="I407" s="267"/>
      <c r="J407" s="267"/>
      <c r="K407" s="267"/>
      <c r="L407" s="267"/>
      <c r="M407" s="192"/>
      <c r="N407" s="192"/>
      <c r="O407" s="192"/>
      <c r="P407" s="192"/>
      <c r="Q407" s="192"/>
      <c r="R407" s="192"/>
      <c r="S407" s="192"/>
      <c r="T407" s="192"/>
      <c r="U407" s="192"/>
      <c r="V407" s="212"/>
      <c r="W407" s="154"/>
    </row>
    <row r="408" spans="1:23" s="76" customFormat="1">
      <c r="A408"/>
      <c r="B408"/>
      <c r="C408"/>
      <c r="D408" s="234"/>
      <c r="E408" s="266"/>
      <c r="F408" s="267"/>
      <c r="G408" s="267"/>
      <c r="H408" s="267"/>
      <c r="I408" s="267"/>
      <c r="J408" s="267"/>
      <c r="K408" s="267"/>
      <c r="L408" s="267"/>
      <c r="M408" s="192"/>
      <c r="N408" s="192"/>
      <c r="O408" s="192"/>
      <c r="P408" s="192"/>
      <c r="Q408" s="192"/>
      <c r="R408" s="192"/>
      <c r="S408" s="192"/>
      <c r="T408" s="192"/>
      <c r="U408" s="192"/>
      <c r="V408" s="212"/>
      <c r="W408" s="154"/>
    </row>
    <row r="409" spans="1:23" s="76" customFormat="1">
      <c r="A409"/>
      <c r="B409"/>
      <c r="C409"/>
      <c r="D409" s="234"/>
      <c r="E409" s="266"/>
      <c r="F409" s="267"/>
      <c r="G409" s="267"/>
      <c r="H409" s="267"/>
      <c r="I409" s="267"/>
      <c r="J409" s="267"/>
      <c r="K409" s="267"/>
      <c r="L409" s="267"/>
      <c r="M409" s="192"/>
      <c r="N409" s="192"/>
      <c r="O409" s="192"/>
      <c r="P409" s="192"/>
      <c r="Q409" s="192"/>
      <c r="R409" s="192"/>
      <c r="S409" s="192"/>
      <c r="T409" s="192"/>
      <c r="U409" s="192"/>
      <c r="V409" s="212"/>
      <c r="W409" s="154"/>
    </row>
    <row r="439" ht="15" customHeight="1"/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491" spans="1:23" s="76" customFormat="1">
      <c r="A491"/>
      <c r="B491"/>
      <c r="C491"/>
      <c r="D491" s="234"/>
      <c r="E491" s="266"/>
      <c r="F491" s="267"/>
      <c r="G491" s="267"/>
      <c r="H491" s="267"/>
      <c r="I491" s="267"/>
      <c r="J491" s="267"/>
      <c r="K491" s="267"/>
      <c r="L491" s="267"/>
      <c r="M491" s="192"/>
      <c r="N491" s="192"/>
      <c r="O491" s="192"/>
      <c r="P491" s="192"/>
      <c r="Q491" s="192"/>
      <c r="R491" s="192"/>
      <c r="S491" s="192"/>
      <c r="T491" s="192"/>
      <c r="U491" s="192"/>
      <c r="V491" s="212"/>
      <c r="W491" s="154"/>
    </row>
    <row r="492" spans="1:23" s="76" customFormat="1">
      <c r="A492"/>
      <c r="B492"/>
      <c r="C492"/>
      <c r="D492" s="234"/>
      <c r="E492" s="266"/>
      <c r="F492" s="267"/>
      <c r="G492" s="267"/>
      <c r="H492" s="267"/>
      <c r="I492" s="267"/>
      <c r="J492" s="267"/>
      <c r="K492" s="267"/>
      <c r="L492" s="267"/>
      <c r="M492" s="192"/>
      <c r="N492" s="192"/>
      <c r="O492" s="192"/>
      <c r="P492" s="192"/>
      <c r="Q492" s="192"/>
      <c r="R492" s="192"/>
      <c r="S492" s="192"/>
      <c r="T492" s="192"/>
      <c r="U492" s="192"/>
      <c r="V492" s="212"/>
      <c r="W492" s="154"/>
    </row>
    <row r="493" spans="1:23" s="76" customFormat="1">
      <c r="A493"/>
      <c r="B493"/>
      <c r="C493"/>
      <c r="D493" s="234"/>
      <c r="E493" s="266"/>
      <c r="F493" s="267"/>
      <c r="G493" s="267"/>
      <c r="H493" s="267"/>
      <c r="I493" s="267"/>
      <c r="J493" s="267"/>
      <c r="K493" s="267"/>
      <c r="L493" s="267"/>
      <c r="M493" s="192"/>
      <c r="N493" s="192"/>
      <c r="O493" s="192"/>
      <c r="P493" s="192"/>
      <c r="Q493" s="192"/>
      <c r="R493" s="192"/>
      <c r="S493" s="192"/>
      <c r="T493" s="192"/>
      <c r="U493" s="192"/>
      <c r="V493" s="212"/>
      <c r="W493" s="154"/>
    </row>
    <row r="494" spans="1:23" s="73" customFormat="1">
      <c r="A494"/>
      <c r="B494"/>
      <c r="C494"/>
      <c r="D494" s="234"/>
      <c r="E494" s="266"/>
      <c r="F494" s="267"/>
      <c r="G494" s="267"/>
      <c r="H494" s="267"/>
      <c r="I494" s="267"/>
      <c r="J494" s="267"/>
      <c r="K494" s="267"/>
      <c r="L494" s="267"/>
      <c r="M494" s="192"/>
      <c r="N494" s="192"/>
      <c r="O494" s="192"/>
      <c r="P494" s="192"/>
      <c r="Q494" s="192"/>
      <c r="R494" s="192"/>
      <c r="S494" s="192"/>
      <c r="T494" s="192"/>
      <c r="U494" s="192"/>
      <c r="V494" s="212"/>
      <c r="W494" s="154"/>
    </row>
    <row r="495" spans="1:23" s="73" customFormat="1">
      <c r="A495"/>
      <c r="B495"/>
      <c r="C495"/>
      <c r="D495" s="234"/>
      <c r="E495" s="266"/>
      <c r="F495" s="267"/>
      <c r="G495" s="267"/>
      <c r="H495" s="267"/>
      <c r="I495" s="267"/>
      <c r="J495" s="267"/>
      <c r="K495" s="267"/>
      <c r="L495" s="267"/>
      <c r="M495" s="192"/>
      <c r="N495" s="192"/>
      <c r="O495" s="192"/>
      <c r="P495" s="192"/>
      <c r="Q495" s="192"/>
      <c r="R495" s="192"/>
      <c r="S495" s="192"/>
      <c r="T495" s="192"/>
      <c r="U495" s="192"/>
      <c r="V495" s="212"/>
      <c r="W495" s="154"/>
    </row>
    <row r="497" spans="1:23" s="76" customFormat="1">
      <c r="A497"/>
      <c r="B497"/>
      <c r="C497"/>
      <c r="D497" s="234"/>
      <c r="E497" s="266"/>
      <c r="F497" s="267"/>
      <c r="G497" s="267"/>
      <c r="H497" s="267"/>
      <c r="I497" s="267"/>
      <c r="J497" s="267"/>
      <c r="K497" s="267"/>
      <c r="L497" s="267"/>
      <c r="M497" s="192"/>
      <c r="N497" s="192"/>
      <c r="O497" s="192"/>
      <c r="P497" s="192"/>
      <c r="Q497" s="192"/>
      <c r="R497" s="192"/>
      <c r="S497" s="192"/>
      <c r="T497" s="192"/>
      <c r="U497" s="192"/>
      <c r="V497" s="212"/>
      <c r="W497" s="154"/>
    </row>
    <row r="498" spans="1:23" s="76" customFormat="1">
      <c r="A498"/>
      <c r="B498"/>
      <c r="C498"/>
      <c r="D498" s="234"/>
      <c r="E498" s="266"/>
      <c r="F498" s="267"/>
      <c r="G498" s="267"/>
      <c r="H498" s="267"/>
      <c r="I498" s="267"/>
      <c r="J498" s="267"/>
      <c r="K498" s="267"/>
      <c r="L498" s="267"/>
      <c r="M498" s="192"/>
      <c r="N498" s="192"/>
      <c r="O498" s="192"/>
      <c r="P498" s="192"/>
      <c r="Q498" s="192"/>
      <c r="R498" s="192"/>
      <c r="S498" s="192"/>
      <c r="T498" s="192"/>
      <c r="U498" s="192"/>
      <c r="V498" s="212"/>
      <c r="W498" s="154"/>
    </row>
    <row r="500" spans="1:23" s="76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6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6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6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6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6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6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6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6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6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0" spans="1:23" s="76" customFormat="1">
      <c r="A510"/>
      <c r="B510"/>
      <c r="C510"/>
      <c r="D510" s="234"/>
      <c r="E510" s="266"/>
      <c r="F510" s="267"/>
      <c r="G510" s="267"/>
      <c r="H510" s="267"/>
      <c r="I510" s="267"/>
      <c r="J510" s="267"/>
      <c r="K510" s="267"/>
      <c r="L510" s="267"/>
      <c r="M510" s="192"/>
      <c r="N510" s="192"/>
      <c r="O510" s="192"/>
      <c r="P510" s="192"/>
      <c r="Q510" s="192"/>
      <c r="R510" s="192"/>
      <c r="S510" s="192"/>
      <c r="T510" s="192"/>
      <c r="U510" s="192"/>
      <c r="V510" s="212"/>
      <c r="W510" s="154"/>
    </row>
    <row r="511" spans="1:23" s="76" customFormat="1">
      <c r="A511"/>
      <c r="B511"/>
      <c r="C511"/>
      <c r="D511" s="234"/>
      <c r="E511" s="266"/>
      <c r="F511" s="267"/>
      <c r="G511" s="267"/>
      <c r="H511" s="267"/>
      <c r="I511" s="267"/>
      <c r="J511" s="267"/>
      <c r="K511" s="267"/>
      <c r="L511" s="267"/>
      <c r="M511" s="192"/>
      <c r="N511" s="192"/>
      <c r="O511" s="192"/>
      <c r="P511" s="192"/>
      <c r="Q511" s="192"/>
      <c r="R511" s="192"/>
      <c r="S511" s="192"/>
      <c r="T511" s="192"/>
      <c r="U511" s="192"/>
      <c r="V511" s="212"/>
      <c r="W511" s="154"/>
    </row>
    <row r="512" spans="1:23" s="76" customFormat="1">
      <c r="A512"/>
      <c r="B512"/>
      <c r="C512"/>
      <c r="D512" s="234"/>
      <c r="E512" s="266"/>
      <c r="F512" s="267"/>
      <c r="G512" s="267"/>
      <c r="H512" s="267"/>
      <c r="I512" s="267"/>
      <c r="J512" s="267"/>
      <c r="K512" s="267"/>
      <c r="L512" s="267"/>
      <c r="M512" s="192"/>
      <c r="N512" s="192"/>
      <c r="O512" s="192"/>
      <c r="P512" s="192"/>
      <c r="Q512" s="192"/>
      <c r="R512" s="192"/>
      <c r="S512" s="192"/>
      <c r="T512" s="192"/>
      <c r="U512" s="192"/>
      <c r="V512" s="212"/>
      <c r="W512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48" spans="1:23" s="76" customFormat="1">
      <c r="A548"/>
      <c r="B548"/>
      <c r="C548"/>
      <c r="D548" s="234"/>
      <c r="E548" s="266"/>
      <c r="F548" s="267"/>
      <c r="G548" s="267"/>
      <c r="H548" s="267"/>
      <c r="I548" s="267"/>
      <c r="J548" s="267"/>
      <c r="K548" s="267"/>
      <c r="L548" s="267"/>
      <c r="M548" s="192"/>
      <c r="N548" s="192"/>
      <c r="O548" s="192"/>
      <c r="P548" s="192"/>
      <c r="Q548" s="192"/>
      <c r="R548" s="192"/>
      <c r="S548" s="192"/>
      <c r="T548" s="192"/>
      <c r="U548" s="192"/>
      <c r="V548" s="212"/>
      <c r="W548" s="154"/>
    </row>
    <row r="549" spans="1:23" s="76" customFormat="1">
      <c r="A549"/>
      <c r="B549"/>
      <c r="C549"/>
      <c r="D549" s="234"/>
      <c r="E549" s="266"/>
      <c r="F549" s="267"/>
      <c r="G549" s="267"/>
      <c r="H549" s="267"/>
      <c r="I549" s="267"/>
      <c r="J549" s="267"/>
      <c r="K549" s="267"/>
      <c r="L549" s="267"/>
      <c r="M549" s="192"/>
      <c r="N549" s="192"/>
      <c r="O549" s="192"/>
      <c r="P549" s="192"/>
      <c r="Q549" s="192"/>
      <c r="R549" s="192"/>
      <c r="S549" s="192"/>
      <c r="T549" s="192"/>
      <c r="U549" s="192"/>
      <c r="V549" s="212"/>
      <c r="W549" s="154"/>
    </row>
    <row r="550" spans="1:23" s="76" customFormat="1">
      <c r="A550"/>
      <c r="B550"/>
      <c r="C550"/>
      <c r="D550" s="234"/>
      <c r="E550" s="266"/>
      <c r="F550" s="267"/>
      <c r="G550" s="267"/>
      <c r="H550" s="267"/>
      <c r="I550" s="267"/>
      <c r="J550" s="267"/>
      <c r="K550" s="267"/>
      <c r="L550" s="267"/>
      <c r="M550" s="192"/>
      <c r="N550" s="192"/>
      <c r="O550" s="192"/>
      <c r="P550" s="192"/>
      <c r="Q550" s="192"/>
      <c r="R550" s="192"/>
      <c r="S550" s="192"/>
      <c r="T550" s="192"/>
      <c r="U550" s="192"/>
      <c r="V550" s="212"/>
      <c r="W550" s="154"/>
    </row>
    <row r="551" spans="1:23" s="76" customFormat="1">
      <c r="A551"/>
      <c r="B551"/>
      <c r="C551"/>
      <c r="D551" s="234"/>
      <c r="E551" s="266"/>
      <c r="F551" s="267"/>
      <c r="G551" s="267"/>
      <c r="H551" s="267"/>
      <c r="I551" s="267"/>
      <c r="J551" s="267"/>
      <c r="K551" s="267"/>
      <c r="L551" s="267"/>
      <c r="M551" s="192"/>
      <c r="N551" s="192"/>
      <c r="O551" s="192"/>
      <c r="P551" s="192"/>
      <c r="Q551" s="192"/>
      <c r="R551" s="192"/>
      <c r="S551" s="192"/>
      <c r="T551" s="192"/>
      <c r="U551" s="192"/>
      <c r="V551" s="212"/>
      <c r="W551" s="154"/>
    </row>
    <row r="552" spans="1:23" s="76" customFormat="1">
      <c r="A552"/>
      <c r="B552"/>
      <c r="C552"/>
      <c r="D552" s="234"/>
      <c r="E552" s="266"/>
      <c r="F552" s="267"/>
      <c r="G552" s="267"/>
      <c r="H552" s="267"/>
      <c r="I552" s="267"/>
      <c r="J552" s="267"/>
      <c r="K552" s="267"/>
      <c r="L552" s="267"/>
      <c r="M552" s="192"/>
      <c r="N552" s="192"/>
      <c r="O552" s="192"/>
      <c r="P552" s="192"/>
      <c r="Q552" s="192"/>
      <c r="R552" s="192"/>
      <c r="S552" s="192"/>
      <c r="T552" s="192"/>
      <c r="U552" s="192"/>
      <c r="V552" s="212"/>
      <c r="W552" s="154"/>
    </row>
    <row r="553" spans="1:23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192"/>
      <c r="S553" s="192"/>
      <c r="T553" s="192"/>
      <c r="U553" s="192"/>
      <c r="V553" s="212"/>
      <c r="W553" s="154"/>
    </row>
    <row r="554" spans="1:23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192"/>
      <c r="S554" s="192"/>
      <c r="T554" s="192"/>
      <c r="U554" s="192"/>
      <c r="V554" s="212"/>
      <c r="W554" s="154"/>
    </row>
    <row r="555" spans="1:23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192"/>
      <c r="S555" s="192"/>
      <c r="T555" s="192"/>
      <c r="U555" s="192"/>
      <c r="V555" s="212"/>
      <c r="W555" s="154"/>
    </row>
    <row r="556" spans="1:23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192"/>
      <c r="S556" s="192"/>
      <c r="T556" s="192"/>
      <c r="U556" s="192"/>
      <c r="V556" s="212"/>
      <c r="W556" s="154"/>
    </row>
    <row r="557" spans="1:23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192"/>
      <c r="S557" s="192"/>
      <c r="T557" s="192"/>
      <c r="U557" s="192"/>
      <c r="V557" s="212"/>
      <c r="W557" s="154"/>
    </row>
    <row r="563" spans="1:23" s="76" customFormat="1">
      <c r="A563"/>
      <c r="B563"/>
      <c r="C563"/>
      <c r="D563" s="234"/>
      <c r="E563" s="266"/>
      <c r="F563" s="267"/>
      <c r="G563" s="267"/>
      <c r="H563" s="267"/>
      <c r="I563" s="267"/>
      <c r="J563" s="267"/>
      <c r="K563" s="267"/>
      <c r="L563" s="267"/>
      <c r="M563" s="192"/>
      <c r="N563" s="192"/>
      <c r="O563" s="192"/>
      <c r="P563" s="192"/>
      <c r="Q563" s="192"/>
      <c r="R563" s="192"/>
      <c r="S563" s="192"/>
      <c r="T563" s="192"/>
      <c r="U563" s="192"/>
      <c r="V563" s="212"/>
      <c r="W563" s="154"/>
    </row>
    <row r="564" spans="1:23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192"/>
      <c r="S564" s="192"/>
      <c r="T564" s="192"/>
      <c r="U564" s="192"/>
      <c r="V564" s="212"/>
      <c r="W564" s="154"/>
    </row>
    <row r="565" spans="1:23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192"/>
      <c r="S565" s="192"/>
      <c r="T565" s="192"/>
      <c r="U565" s="192"/>
      <c r="V565" s="212"/>
      <c r="W565" s="154"/>
    </row>
    <row r="566" spans="1:23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192"/>
      <c r="S566" s="192"/>
      <c r="T566" s="192"/>
      <c r="U566" s="192"/>
      <c r="V566" s="212"/>
      <c r="W566" s="154"/>
    </row>
    <row r="579" spans="1:23" s="73" customFormat="1">
      <c r="A579"/>
      <c r="B579"/>
      <c r="C579"/>
      <c r="D579" s="234"/>
      <c r="E579" s="266"/>
      <c r="F579" s="267"/>
      <c r="G579" s="267"/>
      <c r="H579" s="267"/>
      <c r="I579" s="267"/>
      <c r="J579" s="267"/>
      <c r="K579" s="267"/>
      <c r="L579" s="267"/>
      <c r="M579" s="192"/>
      <c r="N579" s="192"/>
      <c r="O579" s="192"/>
      <c r="P579" s="192"/>
      <c r="Q579" s="192"/>
      <c r="R579" s="192"/>
      <c r="S579" s="192"/>
      <c r="T579" s="192"/>
      <c r="U579" s="192"/>
      <c r="V579" s="212"/>
      <c r="W579" s="154"/>
    </row>
    <row r="580" spans="1:23" s="73" customFormat="1">
      <c r="A580"/>
      <c r="B580"/>
      <c r="C580"/>
      <c r="D580" s="234"/>
      <c r="E580" s="266"/>
      <c r="F580" s="267"/>
      <c r="G580" s="267"/>
      <c r="H580" s="267"/>
      <c r="I580" s="267"/>
      <c r="J580" s="267"/>
      <c r="K580" s="267"/>
      <c r="L580" s="267"/>
      <c r="M580" s="192"/>
      <c r="N580" s="192"/>
      <c r="O580" s="192"/>
      <c r="P580" s="192"/>
      <c r="Q580" s="192"/>
      <c r="R580" s="192"/>
      <c r="S580" s="192"/>
      <c r="T580" s="192"/>
      <c r="U580" s="192"/>
      <c r="V580" s="212"/>
      <c r="W580" s="154"/>
    </row>
    <row r="581" spans="1:23" s="73" customFormat="1">
      <c r="A581"/>
      <c r="B581"/>
      <c r="C581"/>
      <c r="D581" s="234"/>
      <c r="E581" s="266"/>
      <c r="F581" s="267"/>
      <c r="G581" s="267"/>
      <c r="H581" s="267"/>
      <c r="I581" s="267"/>
      <c r="J581" s="267"/>
      <c r="K581" s="267"/>
      <c r="L581" s="267"/>
      <c r="M581" s="192"/>
      <c r="N581" s="192"/>
      <c r="O581" s="192"/>
      <c r="P581" s="192"/>
      <c r="Q581" s="192"/>
      <c r="R581" s="192"/>
      <c r="S581" s="192"/>
      <c r="T581" s="192"/>
      <c r="U581" s="192"/>
      <c r="V581" s="212"/>
      <c r="W581" s="154"/>
    </row>
    <row r="582" spans="1:23" s="73" customFormat="1">
      <c r="A582"/>
      <c r="B582"/>
      <c r="C582"/>
      <c r="D582" s="234"/>
      <c r="E582" s="266"/>
      <c r="F582" s="267"/>
      <c r="G582" s="267"/>
      <c r="H582" s="267"/>
      <c r="I582" s="267"/>
      <c r="J582" s="267"/>
      <c r="K582" s="267"/>
      <c r="L582" s="267"/>
      <c r="M582" s="192"/>
      <c r="N582" s="192"/>
      <c r="O582" s="192"/>
      <c r="P582" s="192"/>
      <c r="Q582" s="192"/>
      <c r="R582" s="192"/>
      <c r="S582" s="192"/>
      <c r="T582" s="192"/>
      <c r="U582" s="192"/>
      <c r="V582" s="212"/>
      <c r="W582" s="154"/>
    </row>
    <row r="583" spans="1:23" s="73" customFormat="1">
      <c r="A583"/>
      <c r="B583"/>
      <c r="C583"/>
      <c r="D583" s="234"/>
      <c r="E583" s="266"/>
      <c r="F583" s="267"/>
      <c r="G583" s="267"/>
      <c r="H583" s="267"/>
      <c r="I583" s="267"/>
      <c r="J583" s="267"/>
      <c r="K583" s="267"/>
      <c r="L583" s="267"/>
      <c r="M583" s="192"/>
      <c r="N583" s="192"/>
      <c r="O583" s="192"/>
      <c r="P583" s="192"/>
      <c r="Q583" s="192"/>
      <c r="R583" s="192"/>
      <c r="S583" s="192"/>
      <c r="T583" s="192"/>
      <c r="U583" s="192"/>
      <c r="V583" s="212"/>
      <c r="W583" s="154"/>
    </row>
    <row r="584" spans="1:23" s="73" customFormat="1">
      <c r="A584"/>
      <c r="B584"/>
      <c r="C584"/>
      <c r="D584" s="234"/>
      <c r="E584" s="266"/>
      <c r="F584" s="267"/>
      <c r="G584" s="267"/>
      <c r="H584" s="267"/>
      <c r="I584" s="267"/>
      <c r="J584" s="267"/>
      <c r="K584" s="267"/>
      <c r="L584" s="267"/>
      <c r="M584" s="192"/>
      <c r="N584" s="192"/>
      <c r="O584" s="192"/>
      <c r="P584" s="192"/>
      <c r="Q584" s="192"/>
      <c r="R584" s="192"/>
      <c r="S584" s="192"/>
      <c r="T584" s="192"/>
      <c r="U584" s="192"/>
      <c r="V584" s="212"/>
      <c r="W584" s="154"/>
    </row>
    <row r="619" spans="1:23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192"/>
      <c r="S619" s="192"/>
      <c r="T619" s="192"/>
      <c r="U619" s="192"/>
      <c r="V619" s="212"/>
      <c r="W619" s="154"/>
    </row>
    <row r="620" spans="1:23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192"/>
      <c r="S620" s="192"/>
      <c r="T620" s="192"/>
      <c r="U620" s="192"/>
      <c r="V620" s="212"/>
      <c r="W620" s="154"/>
    </row>
    <row r="621" spans="1:23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192"/>
      <c r="S621" s="192"/>
      <c r="T621" s="192"/>
      <c r="U621" s="192"/>
      <c r="V621" s="212"/>
      <c r="W621" s="154"/>
    </row>
    <row r="632" spans="1:23" s="77" customFormat="1">
      <c r="A632"/>
      <c r="B632"/>
      <c r="C632"/>
      <c r="D632" s="234"/>
      <c r="E632" s="266"/>
      <c r="F632" s="267"/>
      <c r="G632" s="267"/>
      <c r="H632" s="267"/>
      <c r="I632" s="267"/>
      <c r="J632" s="267"/>
      <c r="K632" s="267"/>
      <c r="L632" s="267"/>
      <c r="M632" s="192"/>
      <c r="N632" s="192"/>
      <c r="O632" s="192"/>
      <c r="P632" s="192"/>
      <c r="Q632" s="192"/>
      <c r="R632" s="192"/>
      <c r="S632" s="192"/>
      <c r="T632" s="192"/>
      <c r="U632" s="192"/>
      <c r="V632" s="212"/>
      <c r="W632" s="154"/>
    </row>
    <row r="633" spans="1:23" s="77" customFormat="1">
      <c r="A633"/>
      <c r="B633"/>
      <c r="C633"/>
      <c r="D633" s="234"/>
      <c r="E633" s="266"/>
      <c r="F633" s="267"/>
      <c r="G633" s="267"/>
      <c r="H633" s="267"/>
      <c r="I633" s="267"/>
      <c r="J633" s="267"/>
      <c r="K633" s="267"/>
      <c r="L633" s="267"/>
      <c r="M633" s="192"/>
      <c r="N633" s="192"/>
      <c r="O633" s="192"/>
      <c r="P633" s="192"/>
      <c r="Q633" s="192"/>
      <c r="R633" s="192"/>
      <c r="S633" s="192"/>
      <c r="T633" s="192"/>
      <c r="U633" s="192"/>
      <c r="V633" s="212"/>
      <c r="W633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51" spans="1:23" s="76" customFormat="1">
      <c r="A651"/>
      <c r="B651"/>
      <c r="C651"/>
      <c r="D651" s="234"/>
      <c r="E651" s="266"/>
      <c r="F651" s="267"/>
      <c r="G651" s="267"/>
      <c r="H651" s="267"/>
      <c r="I651" s="267"/>
      <c r="J651" s="267"/>
      <c r="K651" s="267"/>
      <c r="L651" s="267"/>
      <c r="M651" s="192"/>
      <c r="N651" s="192"/>
      <c r="O651" s="192"/>
      <c r="P651" s="192"/>
      <c r="Q651" s="192"/>
      <c r="R651" s="192"/>
      <c r="S651" s="192"/>
      <c r="T651" s="192"/>
      <c r="U651" s="192"/>
      <c r="V651" s="212"/>
      <c r="W651" s="154"/>
    </row>
    <row r="661" spans="1:23" s="133" customFormat="1">
      <c r="A661"/>
      <c r="B661"/>
      <c r="C661"/>
      <c r="D661" s="234"/>
      <c r="E661" s="266"/>
      <c r="F661" s="267"/>
      <c r="G661" s="267"/>
      <c r="H661" s="267"/>
      <c r="I661" s="267"/>
      <c r="J661" s="267"/>
      <c r="K661" s="267"/>
      <c r="L661" s="267"/>
      <c r="M661" s="192"/>
      <c r="N661" s="192"/>
      <c r="O661" s="192"/>
      <c r="P661" s="192"/>
      <c r="Q661" s="192"/>
      <c r="R661" s="192"/>
      <c r="S661" s="192"/>
      <c r="T661" s="192"/>
      <c r="U661" s="192"/>
      <c r="V661" s="212"/>
      <c r="W661" s="154"/>
    </row>
    <row r="662" spans="1:23" s="133" customFormat="1">
      <c r="A662"/>
      <c r="B662"/>
      <c r="C662"/>
      <c r="D662" s="234"/>
      <c r="E662" s="266"/>
      <c r="F662" s="267"/>
      <c r="G662" s="267"/>
      <c r="H662" s="267"/>
      <c r="I662" s="267"/>
      <c r="J662" s="267"/>
      <c r="K662" s="267"/>
      <c r="L662" s="267"/>
      <c r="M662" s="192"/>
      <c r="N662" s="192"/>
      <c r="O662" s="192"/>
      <c r="P662" s="192"/>
      <c r="Q662" s="192"/>
      <c r="R662" s="192"/>
      <c r="S662" s="192"/>
      <c r="T662" s="192"/>
      <c r="U662" s="192"/>
      <c r="V662" s="212"/>
      <c r="W662" s="154"/>
    </row>
    <row r="668" spans="1:23" s="76" customFormat="1">
      <c r="A668"/>
      <c r="B668"/>
      <c r="C668"/>
      <c r="D668" s="234"/>
      <c r="E668" s="266"/>
      <c r="F668" s="267"/>
      <c r="G668" s="267"/>
      <c r="H668" s="267"/>
      <c r="I668" s="267"/>
      <c r="J668" s="267"/>
      <c r="K668" s="267"/>
      <c r="L668" s="267"/>
      <c r="M668" s="192"/>
      <c r="N668" s="192"/>
      <c r="O668" s="192"/>
      <c r="P668" s="192"/>
      <c r="Q668" s="192"/>
      <c r="R668" s="192"/>
      <c r="S668" s="192"/>
      <c r="T668" s="192"/>
      <c r="U668" s="192"/>
      <c r="V668" s="212"/>
      <c r="W668" s="154"/>
    </row>
    <row r="669" spans="1:23" s="76" customFormat="1">
      <c r="A669"/>
      <c r="B669"/>
      <c r="C669"/>
      <c r="D669" s="234"/>
      <c r="E669" s="266"/>
      <c r="F669" s="267"/>
      <c r="G669" s="267"/>
      <c r="H669" s="267"/>
      <c r="I669" s="267"/>
      <c r="J669" s="267"/>
      <c r="K669" s="267"/>
      <c r="L669" s="267"/>
      <c r="M669" s="192"/>
      <c r="N669" s="192"/>
      <c r="O669" s="192"/>
      <c r="P669" s="192"/>
      <c r="Q669" s="192"/>
      <c r="R669" s="192"/>
      <c r="S669" s="192"/>
      <c r="T669" s="192"/>
      <c r="U669" s="192"/>
      <c r="V669" s="212"/>
      <c r="W669" s="154"/>
    </row>
    <row r="670" spans="1:23" s="76" customFormat="1">
      <c r="A670"/>
      <c r="B670"/>
      <c r="C670"/>
      <c r="D670" s="234"/>
      <c r="E670" s="266"/>
      <c r="F670" s="267"/>
      <c r="G670" s="267"/>
      <c r="H670" s="267"/>
      <c r="I670" s="267"/>
      <c r="J670" s="267"/>
      <c r="K670" s="267"/>
      <c r="L670" s="267"/>
      <c r="M670" s="192"/>
      <c r="N670" s="192"/>
      <c r="O670" s="192"/>
      <c r="P670" s="192"/>
      <c r="Q670" s="192"/>
      <c r="R670" s="192"/>
      <c r="S670" s="192"/>
      <c r="T670" s="192"/>
      <c r="U670" s="192"/>
      <c r="V670" s="212"/>
      <c r="W670" s="154"/>
    </row>
    <row r="674" spans="1:23" s="76" customFormat="1">
      <c r="A674"/>
      <c r="B674"/>
      <c r="C674"/>
      <c r="D674" s="234"/>
      <c r="E674" s="266"/>
      <c r="F674" s="267"/>
      <c r="G674" s="267"/>
      <c r="H674" s="267"/>
      <c r="I674" s="267"/>
      <c r="J674" s="267"/>
      <c r="K674" s="267"/>
      <c r="L674" s="267"/>
      <c r="M674" s="192"/>
      <c r="N674" s="192"/>
      <c r="O674" s="192"/>
      <c r="P674" s="192"/>
      <c r="Q674" s="192"/>
      <c r="R674" s="192"/>
      <c r="S674" s="192"/>
      <c r="T674" s="192"/>
      <c r="U674" s="192"/>
      <c r="V674" s="212"/>
      <c r="W674" s="154"/>
    </row>
    <row r="675" spans="1:23" s="76" customFormat="1">
      <c r="A675"/>
      <c r="B675"/>
      <c r="C675"/>
      <c r="D675" s="234"/>
      <c r="E675" s="266"/>
      <c r="F675" s="267"/>
      <c r="G675" s="267"/>
      <c r="H675" s="267"/>
      <c r="I675" s="267"/>
      <c r="J675" s="267"/>
      <c r="K675" s="267"/>
      <c r="L675" s="267"/>
      <c r="M675" s="192"/>
      <c r="N675" s="192"/>
      <c r="O675" s="192"/>
      <c r="P675" s="192"/>
      <c r="Q675" s="192"/>
      <c r="R675" s="192"/>
      <c r="S675" s="192"/>
      <c r="T675" s="192"/>
      <c r="U675" s="192"/>
      <c r="V675" s="212"/>
      <c r="W675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678" spans="1:23" s="76" customFormat="1">
      <c r="A678"/>
      <c r="B678"/>
      <c r="C678"/>
      <c r="D678" s="234"/>
      <c r="E678" s="266"/>
      <c r="F678" s="267"/>
      <c r="G678" s="267"/>
      <c r="H678" s="267"/>
      <c r="I678" s="267"/>
      <c r="J678" s="267"/>
      <c r="K678" s="267"/>
      <c r="L678" s="267"/>
      <c r="M678" s="192"/>
      <c r="N678" s="192"/>
      <c r="O678" s="192"/>
      <c r="P678" s="192"/>
      <c r="Q678" s="192"/>
      <c r="R678" s="192"/>
      <c r="S678" s="192"/>
      <c r="T678" s="192"/>
      <c r="U678" s="192"/>
      <c r="V678" s="212"/>
      <c r="W678" s="154"/>
    </row>
    <row r="679" spans="1:23" s="76" customFormat="1">
      <c r="A679"/>
      <c r="B679"/>
      <c r="C679"/>
      <c r="D679" s="234"/>
      <c r="E679" s="266"/>
      <c r="F679" s="267"/>
      <c r="G679" s="267"/>
      <c r="H679" s="267"/>
      <c r="I679" s="267"/>
      <c r="J679" s="267"/>
      <c r="K679" s="267"/>
      <c r="L679" s="267"/>
      <c r="M679" s="192"/>
      <c r="N679" s="192"/>
      <c r="O679" s="192"/>
      <c r="P679" s="192"/>
      <c r="Q679" s="192"/>
      <c r="R679" s="192"/>
      <c r="S679" s="192"/>
      <c r="T679" s="192"/>
      <c r="U679" s="192"/>
      <c r="V679" s="212"/>
      <c r="W679" s="154"/>
    </row>
    <row r="680" spans="1:23" s="76" customFormat="1">
      <c r="A680"/>
      <c r="B680"/>
      <c r="C680"/>
      <c r="D680" s="234"/>
      <c r="E680" s="266"/>
      <c r="F680" s="267"/>
      <c r="G680" s="267"/>
      <c r="H680" s="267"/>
      <c r="I680" s="267"/>
      <c r="J680" s="267"/>
      <c r="K680" s="267"/>
      <c r="L680" s="267"/>
      <c r="M680" s="192"/>
      <c r="N680" s="192"/>
      <c r="O680" s="192"/>
      <c r="P680" s="192"/>
      <c r="Q680" s="192"/>
      <c r="R680" s="192"/>
      <c r="S680" s="192"/>
      <c r="T680" s="192"/>
      <c r="U680" s="192"/>
      <c r="V680" s="212"/>
      <c r="W680" s="154"/>
    </row>
    <row r="681" spans="1:23" s="76" customFormat="1">
      <c r="A681"/>
      <c r="B681"/>
      <c r="C681"/>
      <c r="D681" s="234"/>
      <c r="E681" s="266"/>
      <c r="F681" s="267"/>
      <c r="G681" s="267"/>
      <c r="H681" s="267"/>
      <c r="I681" s="267"/>
      <c r="J681" s="267"/>
      <c r="K681" s="267"/>
      <c r="L681" s="267"/>
      <c r="M681" s="192"/>
      <c r="N681" s="192"/>
      <c r="O681" s="192"/>
      <c r="P681" s="192"/>
      <c r="Q681" s="192"/>
      <c r="R681" s="192"/>
      <c r="S681" s="192"/>
      <c r="T681" s="192"/>
      <c r="U681" s="192"/>
      <c r="V681" s="212"/>
      <c r="W681" s="154"/>
    </row>
    <row r="682" spans="1:23" s="76" customFormat="1">
      <c r="A682"/>
      <c r="B682"/>
      <c r="C682"/>
      <c r="D682" s="234"/>
      <c r="E682" s="266"/>
      <c r="F682" s="267"/>
      <c r="G682" s="267"/>
      <c r="H682" s="267"/>
      <c r="I682" s="267"/>
      <c r="J682" s="267"/>
      <c r="K682" s="267"/>
      <c r="L682" s="267"/>
      <c r="M682" s="192"/>
      <c r="N682" s="192"/>
      <c r="O682" s="192"/>
      <c r="P682" s="192"/>
      <c r="Q682" s="192"/>
      <c r="R682" s="192"/>
      <c r="S682" s="192"/>
      <c r="T682" s="192"/>
      <c r="U682" s="192"/>
      <c r="V682" s="212"/>
      <c r="W682" s="154"/>
    </row>
    <row r="683" spans="1:23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192"/>
      <c r="S683" s="192"/>
      <c r="T683" s="192"/>
      <c r="U683" s="192"/>
      <c r="V683" s="212"/>
      <c r="W683" s="154"/>
    </row>
    <row r="690" spans="1:23" s="76" customFormat="1">
      <c r="A690"/>
      <c r="B690"/>
      <c r="C690"/>
      <c r="D690" s="234"/>
      <c r="E690" s="266"/>
      <c r="F690" s="267"/>
      <c r="G690" s="267"/>
      <c r="H690" s="267"/>
      <c r="I690" s="267"/>
      <c r="J690" s="267"/>
      <c r="K690" s="267"/>
      <c r="L690" s="267"/>
      <c r="M690" s="192"/>
      <c r="N690" s="192"/>
      <c r="O690" s="192"/>
      <c r="P690" s="192"/>
      <c r="Q690" s="192"/>
      <c r="R690" s="192"/>
      <c r="S690" s="192"/>
      <c r="T690" s="192"/>
      <c r="U690" s="192"/>
      <c r="V690" s="212"/>
      <c r="W690" s="154"/>
    </row>
    <row r="691" spans="1:23" s="76" customFormat="1">
      <c r="A691"/>
      <c r="B691"/>
      <c r="C691"/>
      <c r="D691" s="234"/>
      <c r="E691" s="266"/>
      <c r="F691" s="267"/>
      <c r="G691" s="267"/>
      <c r="H691" s="267"/>
      <c r="I691" s="267"/>
      <c r="J691" s="267"/>
      <c r="K691" s="267"/>
      <c r="L691" s="267"/>
      <c r="M691" s="192"/>
      <c r="N691" s="192"/>
      <c r="O691" s="192"/>
      <c r="P691" s="192"/>
      <c r="Q691" s="192"/>
      <c r="R691" s="192"/>
      <c r="S691" s="192"/>
      <c r="T691" s="192"/>
      <c r="U691" s="192"/>
      <c r="V691" s="212"/>
      <c r="W691" s="154"/>
    </row>
    <row r="703" spans="1:23" s="76" customFormat="1" ht="15" customHeight="1">
      <c r="A703"/>
      <c r="B703"/>
      <c r="C703"/>
      <c r="D703" s="234"/>
      <c r="E703" s="266"/>
      <c r="F703" s="267"/>
      <c r="G703" s="267"/>
      <c r="H703" s="267"/>
      <c r="I703" s="267"/>
      <c r="J703" s="267"/>
      <c r="K703" s="267"/>
      <c r="L703" s="267"/>
      <c r="M703" s="192"/>
      <c r="N703" s="192"/>
      <c r="O703" s="192"/>
      <c r="P703" s="192"/>
      <c r="Q703" s="192"/>
      <c r="R703" s="192"/>
      <c r="S703" s="192"/>
      <c r="T703" s="192"/>
      <c r="U703" s="192"/>
      <c r="V703" s="212"/>
      <c r="W703" s="154"/>
    </row>
    <row r="704" spans="1:23" s="76" customFormat="1">
      <c r="A704"/>
      <c r="B704"/>
      <c r="C704"/>
      <c r="D704" s="234"/>
      <c r="E704" s="266"/>
      <c r="F704" s="267"/>
      <c r="G704" s="267"/>
      <c r="H704" s="267"/>
      <c r="I704" s="267"/>
      <c r="J704" s="267"/>
      <c r="K704" s="267"/>
      <c r="L704" s="267"/>
      <c r="M704" s="192"/>
      <c r="N704" s="192"/>
      <c r="O704" s="192"/>
      <c r="P704" s="192"/>
      <c r="Q704" s="192"/>
      <c r="R704" s="192"/>
      <c r="S704" s="192"/>
      <c r="T704" s="192"/>
      <c r="U704" s="192"/>
      <c r="V704" s="212"/>
      <c r="W704" s="154"/>
    </row>
    <row r="705" spans="1:23" s="76" customFormat="1">
      <c r="A705"/>
      <c r="B705"/>
      <c r="C705"/>
      <c r="D705" s="234"/>
      <c r="E705" s="266"/>
      <c r="F705" s="267"/>
      <c r="G705" s="267"/>
      <c r="H705" s="267"/>
      <c r="I705" s="267"/>
      <c r="J705" s="267"/>
      <c r="K705" s="267"/>
      <c r="L705" s="267"/>
      <c r="M705" s="192"/>
      <c r="N705" s="192"/>
      <c r="O705" s="192"/>
      <c r="P705" s="192"/>
      <c r="Q705" s="192"/>
      <c r="R705" s="192"/>
      <c r="S705" s="192"/>
      <c r="T705" s="192"/>
      <c r="U705" s="192"/>
      <c r="V705" s="212"/>
      <c r="W705" s="154"/>
    </row>
    <row r="738" spans="1:23" s="76" customFormat="1">
      <c r="A738"/>
      <c r="B738"/>
      <c r="C738"/>
      <c r="D738" s="234"/>
      <c r="E738" s="266"/>
      <c r="F738" s="267"/>
      <c r="G738" s="267"/>
      <c r="H738" s="267"/>
      <c r="I738" s="267"/>
      <c r="J738" s="267"/>
      <c r="K738" s="267"/>
      <c r="L738" s="267"/>
      <c r="M738" s="192"/>
      <c r="N738" s="192"/>
      <c r="O738" s="192"/>
      <c r="P738" s="192"/>
      <c r="Q738" s="192"/>
      <c r="R738" s="192"/>
      <c r="S738" s="192"/>
      <c r="T738" s="192"/>
      <c r="U738" s="192"/>
      <c r="V738" s="212"/>
      <c r="W738" s="154"/>
    </row>
    <row r="739" spans="1:23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192"/>
      <c r="S739" s="192"/>
      <c r="T739" s="192"/>
      <c r="U739" s="192"/>
      <c r="V739" s="212"/>
      <c r="W739" s="154"/>
    </row>
    <row r="747" spans="1:23" s="73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192"/>
      <c r="S747" s="192"/>
      <c r="T747" s="192"/>
      <c r="U747" s="192"/>
      <c r="V747" s="212"/>
      <c r="W747" s="154"/>
    </row>
    <row r="748" spans="1:23" s="73" customFormat="1">
      <c r="A748"/>
      <c r="B748"/>
      <c r="C748"/>
      <c r="D748" s="234"/>
      <c r="E748" s="266"/>
      <c r="F748" s="267"/>
      <c r="G748" s="267"/>
      <c r="H748" s="267"/>
      <c r="I748" s="267"/>
      <c r="J748" s="267"/>
      <c r="K748" s="267"/>
      <c r="L748" s="267"/>
      <c r="M748" s="192"/>
      <c r="N748" s="192"/>
      <c r="O748" s="192"/>
      <c r="P748" s="192"/>
      <c r="Q748" s="192"/>
      <c r="R748" s="192"/>
      <c r="S748" s="192"/>
      <c r="T748" s="192"/>
      <c r="U748" s="192"/>
      <c r="V748" s="212"/>
      <c r="W748" s="154"/>
    </row>
    <row r="749" spans="1:23" s="73" customFormat="1">
      <c r="A749"/>
      <c r="B749"/>
      <c r="C749"/>
      <c r="D749" s="234"/>
      <c r="E749" s="266"/>
      <c r="F749" s="267"/>
      <c r="G749" s="267"/>
      <c r="H749" s="267"/>
      <c r="I749" s="267"/>
      <c r="J749" s="267"/>
      <c r="K749" s="267"/>
      <c r="L749" s="267"/>
      <c r="M749" s="192"/>
      <c r="N749" s="192"/>
      <c r="O749" s="192"/>
      <c r="P749" s="192"/>
      <c r="Q749" s="192"/>
      <c r="R749" s="192"/>
      <c r="S749" s="192"/>
      <c r="T749" s="192"/>
      <c r="U749" s="192"/>
      <c r="V749" s="212"/>
      <c r="W749" s="154"/>
    </row>
    <row r="750" spans="1:23" s="73" customFormat="1">
      <c r="A750"/>
      <c r="B750"/>
      <c r="C750"/>
      <c r="D750" s="234"/>
      <c r="E750" s="266"/>
      <c r="F750" s="267"/>
      <c r="G750" s="267"/>
      <c r="H750" s="267"/>
      <c r="I750" s="267"/>
      <c r="J750" s="267"/>
      <c r="K750" s="267"/>
      <c r="L750" s="267"/>
      <c r="M750" s="192"/>
      <c r="N750" s="192"/>
      <c r="O750" s="192"/>
      <c r="P750" s="192"/>
      <c r="Q750" s="192"/>
      <c r="R750" s="192"/>
      <c r="S750" s="192"/>
      <c r="T750" s="192"/>
      <c r="U750" s="192"/>
      <c r="V750" s="212"/>
      <c r="W750" s="154"/>
    </row>
    <row r="752" spans="1:23" s="76" customFormat="1">
      <c r="A752"/>
      <c r="B752"/>
      <c r="C752"/>
      <c r="D752" s="234"/>
      <c r="E752" s="266"/>
      <c r="F752" s="267"/>
      <c r="G752" s="267"/>
      <c r="H752" s="267"/>
      <c r="I752" s="267"/>
      <c r="J752" s="267"/>
      <c r="K752" s="267"/>
      <c r="L752" s="267"/>
      <c r="M752" s="192"/>
      <c r="N752" s="192"/>
      <c r="O752" s="192"/>
      <c r="P752" s="192"/>
      <c r="Q752" s="192"/>
      <c r="R752" s="192"/>
      <c r="S752" s="192"/>
      <c r="T752" s="192"/>
      <c r="U752" s="192"/>
      <c r="V752" s="212"/>
      <c r="W752" s="154"/>
    </row>
    <row r="753" spans="1:23" s="76" customFormat="1">
      <c r="A753"/>
      <c r="B753"/>
      <c r="C753"/>
      <c r="D753" s="234"/>
      <c r="E753" s="266"/>
      <c r="F753" s="267"/>
      <c r="G753" s="267"/>
      <c r="H753" s="267"/>
      <c r="I753" s="267"/>
      <c r="J753" s="267"/>
      <c r="K753" s="267"/>
      <c r="L753" s="267"/>
      <c r="M753" s="192"/>
      <c r="N753" s="192"/>
      <c r="O753" s="192"/>
      <c r="P753" s="192"/>
      <c r="Q753" s="192"/>
      <c r="R753" s="192"/>
      <c r="S753" s="192"/>
      <c r="T753" s="192"/>
      <c r="U753" s="192"/>
      <c r="V753" s="212"/>
      <c r="W753" s="154"/>
    </row>
    <row r="754" spans="1:23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192"/>
      <c r="S754" s="192"/>
      <c r="T754" s="192"/>
      <c r="U754" s="192"/>
      <c r="V754" s="212"/>
      <c r="W754" s="154"/>
    </row>
    <row r="755" spans="1:23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192"/>
      <c r="S755" s="192"/>
      <c r="T755" s="192"/>
      <c r="U755" s="192"/>
      <c r="V755" s="212"/>
      <c r="W755" s="154"/>
    </row>
    <row r="756" spans="1:23" s="76" customFormat="1">
      <c r="A756"/>
      <c r="B756"/>
      <c r="C756"/>
      <c r="D756" s="234"/>
      <c r="E756" s="266"/>
      <c r="F756" s="267"/>
      <c r="G756" s="267"/>
      <c r="H756" s="267"/>
      <c r="I756" s="267"/>
      <c r="J756" s="267"/>
      <c r="K756" s="267"/>
      <c r="L756" s="267"/>
      <c r="M756" s="192"/>
      <c r="N756" s="192"/>
      <c r="O756" s="192"/>
      <c r="P756" s="192"/>
      <c r="Q756" s="192"/>
      <c r="R756" s="192"/>
      <c r="S756" s="192"/>
      <c r="T756" s="192"/>
      <c r="U756" s="192"/>
      <c r="V756" s="212"/>
      <c r="W756" s="154"/>
    </row>
    <row r="766" spans="1:23" s="76" customFormat="1">
      <c r="A766"/>
      <c r="B766"/>
      <c r="C766"/>
      <c r="D766" s="234"/>
      <c r="E766" s="266"/>
      <c r="F766" s="267"/>
      <c r="G766" s="267"/>
      <c r="H766" s="267"/>
      <c r="I766" s="267"/>
      <c r="J766" s="267"/>
      <c r="K766" s="267"/>
      <c r="L766" s="267"/>
      <c r="M766" s="192"/>
      <c r="N766" s="192"/>
      <c r="O766" s="192"/>
      <c r="P766" s="192"/>
      <c r="Q766" s="192"/>
      <c r="R766" s="192"/>
      <c r="S766" s="192"/>
      <c r="T766" s="192"/>
      <c r="U766" s="192"/>
      <c r="V766" s="212"/>
      <c r="W766" s="154"/>
    </row>
    <row r="767" spans="1:23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192"/>
      <c r="S767" s="192"/>
      <c r="T767" s="192"/>
      <c r="U767" s="192"/>
      <c r="V767" s="212"/>
      <c r="W767" s="154"/>
    </row>
    <row r="768" spans="1:23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192"/>
      <c r="S768" s="192"/>
      <c r="T768" s="192"/>
      <c r="U768" s="192"/>
      <c r="V768" s="212"/>
      <c r="W768" s="154"/>
    </row>
    <row r="769" spans="1:23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192"/>
      <c r="S769" s="192"/>
      <c r="T769" s="192"/>
      <c r="U769" s="192"/>
      <c r="V769" s="212"/>
      <c r="W769" s="154"/>
    </row>
    <row r="770" spans="1:23" s="76" customFormat="1">
      <c r="A770"/>
      <c r="B770"/>
      <c r="C770"/>
      <c r="D770" s="234"/>
      <c r="E770" s="266"/>
      <c r="F770" s="267"/>
      <c r="G770" s="267"/>
      <c r="H770" s="267"/>
      <c r="I770" s="267"/>
      <c r="J770" s="267"/>
      <c r="K770" s="267"/>
      <c r="L770" s="267"/>
      <c r="M770" s="192"/>
      <c r="N770" s="192"/>
      <c r="O770" s="192"/>
      <c r="P770" s="192"/>
      <c r="Q770" s="192"/>
      <c r="R770" s="192"/>
      <c r="S770" s="192"/>
      <c r="T770" s="192"/>
      <c r="U770" s="192"/>
      <c r="V770" s="212"/>
      <c r="W770" s="154"/>
    </row>
    <row r="771" spans="1:23" s="76" customFormat="1">
      <c r="A771"/>
      <c r="B771"/>
      <c r="C771"/>
      <c r="D771" s="234"/>
      <c r="E771" s="266"/>
      <c r="F771" s="267"/>
      <c r="G771" s="267"/>
      <c r="H771" s="267"/>
      <c r="I771" s="267"/>
      <c r="J771" s="267"/>
      <c r="K771" s="267"/>
      <c r="L771" s="267"/>
      <c r="M771" s="192"/>
      <c r="N771" s="192"/>
      <c r="O771" s="192"/>
      <c r="P771" s="192"/>
      <c r="Q771" s="192"/>
      <c r="R771" s="192"/>
      <c r="S771" s="192"/>
      <c r="T771" s="192"/>
      <c r="U771" s="192"/>
      <c r="V771" s="212"/>
      <c r="W771" s="154"/>
    </row>
    <row r="772" spans="1:23" s="76" customFormat="1">
      <c r="A772"/>
      <c r="B772"/>
      <c r="C772"/>
      <c r="D772" s="234"/>
      <c r="E772" s="266"/>
      <c r="F772" s="267"/>
      <c r="G772" s="267"/>
      <c r="H772" s="267"/>
      <c r="I772" s="267"/>
      <c r="J772" s="267"/>
      <c r="K772" s="267"/>
      <c r="L772" s="267"/>
      <c r="M772" s="192"/>
      <c r="N772" s="192"/>
      <c r="O772" s="192"/>
      <c r="P772" s="192"/>
      <c r="Q772" s="192"/>
      <c r="R772" s="192"/>
      <c r="S772" s="192"/>
      <c r="T772" s="192"/>
      <c r="U772" s="192"/>
      <c r="V772" s="212"/>
      <c r="W772" s="154"/>
    </row>
    <row r="773" spans="1:23" s="76" customFormat="1">
      <c r="A773"/>
      <c r="B773"/>
      <c r="C773"/>
      <c r="D773" s="234"/>
      <c r="E773" s="266"/>
      <c r="F773" s="267"/>
      <c r="G773" s="267"/>
      <c r="H773" s="267"/>
      <c r="I773" s="267"/>
      <c r="J773" s="267"/>
      <c r="K773" s="267"/>
      <c r="L773" s="267"/>
      <c r="M773" s="192"/>
      <c r="N773" s="192"/>
      <c r="O773" s="192"/>
      <c r="P773" s="192"/>
      <c r="Q773" s="192"/>
      <c r="R773" s="192"/>
      <c r="S773" s="192"/>
      <c r="T773" s="192"/>
      <c r="U773" s="192"/>
      <c r="V773" s="212"/>
      <c r="W773" s="154"/>
    </row>
    <row r="774" spans="1:23" s="76" customFormat="1">
      <c r="A774"/>
      <c r="B774"/>
      <c r="C774"/>
      <c r="D774" s="234"/>
      <c r="E774" s="266"/>
      <c r="F774" s="267"/>
      <c r="G774" s="267"/>
      <c r="H774" s="267"/>
      <c r="I774" s="267"/>
      <c r="J774" s="267"/>
      <c r="K774" s="267"/>
      <c r="L774" s="267"/>
      <c r="M774" s="192"/>
      <c r="N774" s="192"/>
      <c r="O774" s="192"/>
      <c r="P774" s="192"/>
      <c r="Q774" s="192"/>
      <c r="R774" s="192"/>
      <c r="S774" s="192"/>
      <c r="T774" s="192"/>
      <c r="U774" s="192"/>
      <c r="V774" s="212"/>
      <c r="W774" s="154"/>
    </row>
    <row r="775" spans="1:23" s="76" customFormat="1">
      <c r="A775"/>
      <c r="B775"/>
      <c r="C775"/>
      <c r="D775" s="234"/>
      <c r="E775" s="266"/>
      <c r="F775" s="267"/>
      <c r="G775" s="267"/>
      <c r="H775" s="267"/>
      <c r="I775" s="267"/>
      <c r="J775" s="267"/>
      <c r="K775" s="267"/>
      <c r="L775" s="267"/>
      <c r="M775" s="192"/>
      <c r="N775" s="192"/>
      <c r="O775" s="192"/>
      <c r="P775" s="192"/>
      <c r="Q775" s="192"/>
      <c r="R775" s="192"/>
      <c r="S775" s="192"/>
      <c r="T775" s="192"/>
      <c r="U775" s="192"/>
      <c r="V775" s="212"/>
      <c r="W775" s="154"/>
    </row>
    <row r="776" spans="1:23" s="76" customFormat="1">
      <c r="A776"/>
      <c r="B776"/>
      <c r="C776"/>
      <c r="D776" s="234"/>
      <c r="E776" s="266"/>
      <c r="F776" s="267"/>
      <c r="G776" s="267"/>
      <c r="H776" s="267"/>
      <c r="I776" s="267"/>
      <c r="J776" s="267"/>
      <c r="K776" s="267"/>
      <c r="L776" s="267"/>
      <c r="M776" s="192"/>
      <c r="N776" s="192"/>
      <c r="O776" s="192"/>
      <c r="P776" s="192"/>
      <c r="Q776" s="192"/>
      <c r="R776" s="192"/>
      <c r="S776" s="192"/>
      <c r="T776" s="192"/>
      <c r="U776" s="192"/>
      <c r="V776" s="212"/>
      <c r="W776" s="154"/>
    </row>
    <row r="777" spans="1:23" s="76" customFormat="1">
      <c r="A777"/>
      <c r="B777"/>
      <c r="C777"/>
      <c r="D777" s="234"/>
      <c r="E777" s="266"/>
      <c r="F777" s="267"/>
      <c r="G777" s="267"/>
      <c r="H777" s="267"/>
      <c r="I777" s="267"/>
      <c r="J777" s="267"/>
      <c r="K777" s="267"/>
      <c r="L777" s="267"/>
      <c r="M777" s="192"/>
      <c r="N777" s="192"/>
      <c r="O777" s="192"/>
      <c r="P777" s="192"/>
      <c r="Q777" s="192"/>
      <c r="R777" s="192"/>
      <c r="S777" s="192"/>
      <c r="T777" s="192"/>
      <c r="U777" s="192"/>
      <c r="V777" s="212"/>
      <c r="W777" s="154"/>
    </row>
    <row r="778" spans="1:23" s="76" customFormat="1">
      <c r="A778"/>
      <c r="B778"/>
      <c r="C778"/>
      <c r="D778" s="234"/>
      <c r="E778" s="266"/>
      <c r="F778" s="267"/>
      <c r="G778" s="267"/>
      <c r="H778" s="267"/>
      <c r="I778" s="267"/>
      <c r="J778" s="267"/>
      <c r="K778" s="267"/>
      <c r="L778" s="267"/>
      <c r="M778" s="192"/>
      <c r="N778" s="192"/>
      <c r="O778" s="192"/>
      <c r="P778" s="192"/>
      <c r="Q778" s="192"/>
      <c r="R778" s="192"/>
      <c r="S778" s="192"/>
      <c r="T778" s="192"/>
      <c r="U778" s="192"/>
      <c r="V778" s="212"/>
      <c r="W778" s="154"/>
    </row>
    <row r="779" spans="1:23" s="76" customFormat="1">
      <c r="A779"/>
      <c r="B779"/>
      <c r="C779"/>
      <c r="D779" s="234"/>
      <c r="E779" s="266"/>
      <c r="F779" s="267"/>
      <c r="G779" s="267"/>
      <c r="H779" s="267"/>
      <c r="I779" s="267"/>
      <c r="J779" s="267"/>
      <c r="K779" s="267"/>
      <c r="L779" s="267"/>
      <c r="M779" s="192"/>
      <c r="N779" s="192"/>
      <c r="O779" s="192"/>
      <c r="P779" s="192"/>
      <c r="Q779" s="192"/>
      <c r="R779" s="192"/>
      <c r="S779" s="192"/>
      <c r="T779" s="192"/>
      <c r="U779" s="192"/>
      <c r="V779" s="212"/>
      <c r="W779" s="154"/>
    </row>
    <row r="780" spans="1:23" s="76" customFormat="1" ht="15" customHeight="1">
      <c r="A780"/>
      <c r="B780"/>
      <c r="C780"/>
      <c r="D780" s="234"/>
      <c r="E780" s="266"/>
      <c r="F780" s="267"/>
      <c r="G780" s="267"/>
      <c r="H780" s="267"/>
      <c r="I780" s="267"/>
      <c r="J780" s="267"/>
      <c r="K780" s="267"/>
      <c r="L780" s="267"/>
      <c r="M780" s="192"/>
      <c r="N780" s="192"/>
      <c r="O780" s="192"/>
      <c r="P780" s="192"/>
      <c r="Q780" s="192"/>
      <c r="R780" s="192"/>
      <c r="S780" s="192"/>
      <c r="T780" s="192"/>
      <c r="U780" s="192"/>
      <c r="V780" s="212"/>
      <c r="W780" s="154"/>
    </row>
    <row r="783" spans="1:23" s="76" customFormat="1">
      <c r="A783"/>
      <c r="B783"/>
      <c r="C783"/>
      <c r="D783" s="234"/>
      <c r="E783" s="266"/>
      <c r="F783" s="267"/>
      <c r="G783" s="267"/>
      <c r="H783" s="267"/>
      <c r="I783" s="267"/>
      <c r="J783" s="267"/>
      <c r="K783" s="267"/>
      <c r="L783" s="267"/>
      <c r="M783" s="192"/>
      <c r="N783" s="192"/>
      <c r="O783" s="192"/>
      <c r="P783" s="192"/>
      <c r="Q783" s="192"/>
      <c r="R783" s="192"/>
      <c r="S783" s="192"/>
      <c r="T783" s="192"/>
      <c r="U783" s="192"/>
      <c r="V783" s="212"/>
      <c r="W783" s="154"/>
    </row>
    <row r="784" spans="1:23" s="76" customFormat="1">
      <c r="A784"/>
      <c r="B784"/>
      <c r="C784"/>
      <c r="D784" s="234"/>
      <c r="E784" s="266"/>
      <c r="F784" s="267"/>
      <c r="G784" s="267"/>
      <c r="H784" s="267"/>
      <c r="I784" s="267"/>
      <c r="J784" s="267"/>
      <c r="K784" s="267"/>
      <c r="L784" s="267"/>
      <c r="M784" s="192"/>
      <c r="N784" s="192"/>
      <c r="O784" s="192"/>
      <c r="P784" s="192"/>
      <c r="Q784" s="192"/>
      <c r="R784" s="192"/>
      <c r="S784" s="192"/>
      <c r="T784" s="192"/>
      <c r="U784" s="192"/>
      <c r="V784" s="212"/>
      <c r="W784" s="154"/>
    </row>
    <row r="785" spans="1:23" s="76" customFormat="1">
      <c r="A785"/>
      <c r="B785"/>
      <c r="C785"/>
      <c r="D785" s="234"/>
      <c r="E785" s="266"/>
      <c r="F785" s="267"/>
      <c r="G785" s="267"/>
      <c r="H785" s="267"/>
      <c r="I785" s="267"/>
      <c r="J785" s="267"/>
      <c r="K785" s="267"/>
      <c r="L785" s="267"/>
      <c r="M785" s="192"/>
      <c r="N785" s="192"/>
      <c r="O785" s="192"/>
      <c r="P785" s="192"/>
      <c r="Q785" s="192"/>
      <c r="R785" s="192"/>
      <c r="S785" s="192"/>
      <c r="T785" s="192"/>
      <c r="U785" s="192"/>
      <c r="V785" s="212"/>
      <c r="W785" s="154"/>
    </row>
    <row r="786" spans="1:23" s="76" customFormat="1">
      <c r="A786"/>
      <c r="B786"/>
      <c r="C786"/>
      <c r="D786" s="234"/>
      <c r="E786" s="266"/>
      <c r="F786" s="267"/>
      <c r="G786" s="267"/>
      <c r="H786" s="267"/>
      <c r="I786" s="267"/>
      <c r="J786" s="267"/>
      <c r="K786" s="267"/>
      <c r="L786" s="267"/>
      <c r="M786" s="192"/>
      <c r="N786" s="192"/>
      <c r="O786" s="192"/>
      <c r="P786" s="192"/>
      <c r="Q786" s="192"/>
      <c r="R786" s="192"/>
      <c r="S786" s="192"/>
      <c r="T786" s="192"/>
      <c r="U786" s="192"/>
      <c r="V786" s="212"/>
      <c r="W786" s="154"/>
    </row>
    <row r="787" spans="1:23" s="76" customFormat="1">
      <c r="A787"/>
      <c r="B787"/>
      <c r="C787"/>
      <c r="D787" s="234"/>
      <c r="E787" s="266"/>
      <c r="F787" s="267"/>
      <c r="G787" s="267"/>
      <c r="H787" s="267"/>
      <c r="I787" s="267"/>
      <c r="J787" s="267"/>
      <c r="K787" s="267"/>
      <c r="L787" s="267"/>
      <c r="M787" s="192"/>
      <c r="N787" s="192"/>
      <c r="O787" s="192"/>
      <c r="P787" s="192"/>
      <c r="Q787" s="192"/>
      <c r="R787" s="192"/>
      <c r="S787" s="192"/>
      <c r="T787" s="192"/>
      <c r="U787" s="192"/>
      <c r="V787" s="212"/>
      <c r="W787" s="154"/>
    </row>
    <row r="788" spans="1:23" s="76" customFormat="1">
      <c r="A788"/>
      <c r="B788"/>
      <c r="C788"/>
      <c r="D788" s="234"/>
      <c r="E788" s="266"/>
      <c r="F788" s="267"/>
      <c r="G788" s="267"/>
      <c r="H788" s="267"/>
      <c r="I788" s="267"/>
      <c r="J788" s="267"/>
      <c r="K788" s="267"/>
      <c r="L788" s="267"/>
      <c r="M788" s="192"/>
      <c r="N788" s="192"/>
      <c r="O788" s="192"/>
      <c r="P788" s="192"/>
      <c r="Q788" s="192"/>
      <c r="R788" s="192"/>
      <c r="S788" s="192"/>
      <c r="T788" s="192"/>
      <c r="U788" s="192"/>
      <c r="V788" s="212"/>
      <c r="W788" s="154"/>
    </row>
    <row r="789" spans="1:23" s="76" customFormat="1">
      <c r="A789"/>
      <c r="B789"/>
      <c r="C789"/>
      <c r="D789" s="234"/>
      <c r="E789" s="266"/>
      <c r="F789" s="267"/>
      <c r="G789" s="267"/>
      <c r="H789" s="267"/>
      <c r="I789" s="267"/>
      <c r="J789" s="267"/>
      <c r="K789" s="267"/>
      <c r="L789" s="267"/>
      <c r="M789" s="192"/>
      <c r="N789" s="192"/>
      <c r="O789" s="192"/>
      <c r="P789" s="192"/>
      <c r="Q789" s="192"/>
      <c r="R789" s="192"/>
      <c r="S789" s="192"/>
      <c r="T789" s="192"/>
      <c r="U789" s="192"/>
      <c r="V789" s="212"/>
      <c r="W789" s="154"/>
    </row>
    <row r="790" spans="1:23" s="76" customFormat="1">
      <c r="A790"/>
      <c r="B790"/>
      <c r="C790"/>
      <c r="D790" s="234"/>
      <c r="E790" s="266"/>
      <c r="F790" s="267"/>
      <c r="G790" s="267"/>
      <c r="H790" s="267"/>
      <c r="I790" s="267"/>
      <c r="J790" s="267"/>
      <c r="K790" s="267"/>
      <c r="L790" s="267"/>
      <c r="M790" s="192"/>
      <c r="N790" s="192"/>
      <c r="O790" s="192"/>
      <c r="P790" s="192"/>
      <c r="Q790" s="192"/>
      <c r="R790" s="192"/>
      <c r="S790" s="192"/>
      <c r="T790" s="192"/>
      <c r="U790" s="192"/>
      <c r="V790" s="212"/>
      <c r="W790" s="154"/>
    </row>
    <row r="791" spans="1:23" s="76" customFormat="1">
      <c r="A791"/>
      <c r="B791"/>
      <c r="C791"/>
      <c r="D791" s="234"/>
      <c r="E791" s="266"/>
      <c r="F791" s="267"/>
      <c r="G791" s="267"/>
      <c r="H791" s="267"/>
      <c r="I791" s="267"/>
      <c r="J791" s="267"/>
      <c r="K791" s="267"/>
      <c r="L791" s="267"/>
      <c r="M791" s="192"/>
      <c r="N791" s="192"/>
      <c r="O791" s="192"/>
      <c r="P791" s="192"/>
      <c r="Q791" s="192"/>
      <c r="R791" s="192"/>
      <c r="S791" s="192"/>
      <c r="T791" s="192"/>
      <c r="U791" s="192"/>
      <c r="V791" s="212"/>
      <c r="W791" s="154"/>
    </row>
    <row r="792" spans="1:23" s="76" customFormat="1">
      <c r="A792"/>
      <c r="B792"/>
      <c r="C792"/>
      <c r="D792" s="234"/>
      <c r="E792" s="266"/>
      <c r="F792" s="267"/>
      <c r="G792" s="267"/>
      <c r="H792" s="267"/>
      <c r="I792" s="267"/>
      <c r="J792" s="267"/>
      <c r="K792" s="267"/>
      <c r="L792" s="267"/>
      <c r="M792" s="192"/>
      <c r="N792" s="192"/>
      <c r="O792" s="192"/>
      <c r="P792" s="192"/>
      <c r="Q792" s="192"/>
      <c r="R792" s="192"/>
      <c r="S792" s="192"/>
      <c r="T792" s="192"/>
      <c r="U792" s="192"/>
      <c r="V792" s="212"/>
      <c r="W792" s="154"/>
    </row>
    <row r="793" spans="1:23" s="76" customFormat="1">
      <c r="A793"/>
      <c r="B793"/>
      <c r="C793"/>
      <c r="D793" s="234"/>
      <c r="E793" s="266"/>
      <c r="F793" s="267"/>
      <c r="G793" s="267"/>
      <c r="H793" s="267"/>
      <c r="I793" s="267"/>
      <c r="J793" s="267"/>
      <c r="K793" s="267"/>
      <c r="L793" s="267"/>
      <c r="M793" s="192"/>
      <c r="N793" s="192"/>
      <c r="O793" s="192"/>
      <c r="P793" s="192"/>
      <c r="Q793" s="192"/>
      <c r="R793" s="192"/>
      <c r="S793" s="192"/>
      <c r="T793" s="192"/>
      <c r="U793" s="192"/>
      <c r="V793" s="212"/>
      <c r="W793" s="154"/>
    </row>
    <row r="794" spans="1:23" s="76" customFormat="1">
      <c r="A794"/>
      <c r="B794"/>
      <c r="C794"/>
      <c r="D794" s="234"/>
      <c r="E794" s="266"/>
      <c r="F794" s="267"/>
      <c r="G794" s="267"/>
      <c r="H794" s="267"/>
      <c r="I794" s="267"/>
      <c r="J794" s="267"/>
      <c r="K794" s="267"/>
      <c r="L794" s="267"/>
      <c r="M794" s="192"/>
      <c r="N794" s="192"/>
      <c r="O794" s="192"/>
      <c r="P794" s="192"/>
      <c r="Q794" s="192"/>
      <c r="R794" s="192"/>
      <c r="S794" s="192"/>
      <c r="T794" s="192"/>
      <c r="U794" s="192"/>
      <c r="V794" s="212"/>
      <c r="W794" s="154"/>
    </row>
    <row r="795" spans="1:23" s="76" customFormat="1">
      <c r="A795"/>
      <c r="B795"/>
      <c r="C795"/>
      <c r="D795" s="234"/>
      <c r="E795" s="266"/>
      <c r="F795" s="267"/>
      <c r="G795" s="267"/>
      <c r="H795" s="267"/>
      <c r="I795" s="267"/>
      <c r="J795" s="267"/>
      <c r="K795" s="267"/>
      <c r="L795" s="267"/>
      <c r="M795" s="192"/>
      <c r="N795" s="192"/>
      <c r="O795" s="192"/>
      <c r="P795" s="192"/>
      <c r="Q795" s="192"/>
      <c r="R795" s="192"/>
      <c r="S795" s="192"/>
      <c r="T795" s="192"/>
      <c r="U795" s="192"/>
      <c r="V795" s="212"/>
      <c r="W795" s="154"/>
    </row>
    <row r="796" spans="1:23" s="76" customFormat="1">
      <c r="A796"/>
      <c r="B796"/>
      <c r="C796"/>
      <c r="D796" s="234"/>
      <c r="E796" s="266"/>
      <c r="F796" s="267"/>
      <c r="G796" s="267"/>
      <c r="H796" s="267"/>
      <c r="I796" s="267"/>
      <c r="J796" s="267"/>
      <c r="K796" s="267"/>
      <c r="L796" s="267"/>
      <c r="M796" s="192"/>
      <c r="N796" s="192"/>
      <c r="O796" s="192"/>
      <c r="P796" s="192"/>
      <c r="Q796" s="192"/>
      <c r="R796" s="192"/>
      <c r="S796" s="192"/>
      <c r="T796" s="192"/>
      <c r="U796" s="192"/>
      <c r="V796" s="212"/>
      <c r="W796" s="154"/>
    </row>
    <row r="797" spans="1:23" s="76" customFormat="1">
      <c r="A797"/>
      <c r="B797"/>
      <c r="C797"/>
      <c r="D797" s="234"/>
      <c r="E797" s="266"/>
      <c r="F797" s="267"/>
      <c r="G797" s="267"/>
      <c r="H797" s="267"/>
      <c r="I797" s="267"/>
      <c r="J797" s="267"/>
      <c r="K797" s="267"/>
      <c r="L797" s="267"/>
      <c r="M797" s="192"/>
      <c r="N797" s="192"/>
      <c r="O797" s="192"/>
      <c r="P797" s="192"/>
      <c r="Q797" s="192"/>
      <c r="R797" s="192"/>
      <c r="S797" s="192"/>
      <c r="T797" s="192"/>
      <c r="U797" s="192"/>
      <c r="V797" s="212"/>
      <c r="W797" s="154"/>
    </row>
    <row r="798" spans="1:23" s="76" customFormat="1">
      <c r="A798"/>
      <c r="B798"/>
      <c r="C798"/>
      <c r="D798" s="234"/>
      <c r="E798" s="266"/>
      <c r="F798" s="267"/>
      <c r="G798" s="267"/>
      <c r="H798" s="267"/>
      <c r="I798" s="267"/>
      <c r="J798" s="267"/>
      <c r="K798" s="267"/>
      <c r="L798" s="267"/>
      <c r="M798" s="192"/>
      <c r="N798" s="192"/>
      <c r="O798" s="192"/>
      <c r="P798" s="192"/>
      <c r="Q798" s="192"/>
      <c r="R798" s="192"/>
      <c r="S798" s="192"/>
      <c r="T798" s="192"/>
      <c r="U798" s="192"/>
      <c r="V798" s="212"/>
      <c r="W798" s="154"/>
    </row>
    <row r="799" spans="1:23" s="76" customFormat="1">
      <c r="A799"/>
      <c r="B799"/>
      <c r="C799"/>
      <c r="D799" s="234"/>
      <c r="E799" s="266"/>
      <c r="F799" s="267"/>
      <c r="G799" s="267"/>
      <c r="H799" s="267"/>
      <c r="I799" s="267"/>
      <c r="J799" s="267"/>
      <c r="K799" s="267"/>
      <c r="L799" s="267"/>
      <c r="M799" s="192"/>
      <c r="N799" s="192"/>
      <c r="O799" s="192"/>
      <c r="P799" s="192"/>
      <c r="Q799" s="192"/>
      <c r="R799" s="192"/>
      <c r="S799" s="192"/>
      <c r="T799" s="192"/>
      <c r="U799" s="192"/>
      <c r="V799" s="212"/>
      <c r="W799" s="154"/>
    </row>
    <row r="800" spans="1:23" s="76" customFormat="1">
      <c r="A800"/>
      <c r="B800"/>
      <c r="C800"/>
      <c r="D800" s="234"/>
      <c r="E800" s="266"/>
      <c r="F800" s="267"/>
      <c r="G800" s="267"/>
      <c r="H800" s="267"/>
      <c r="I800" s="267"/>
      <c r="J800" s="267"/>
      <c r="K800" s="267"/>
      <c r="L800" s="267"/>
      <c r="M800" s="192"/>
      <c r="N800" s="192"/>
      <c r="O800" s="192"/>
      <c r="P800" s="192"/>
      <c r="Q800" s="192"/>
      <c r="R800" s="192"/>
      <c r="S800" s="192"/>
      <c r="T800" s="192"/>
      <c r="U800" s="192"/>
      <c r="V800" s="212"/>
      <c r="W800" s="154"/>
    </row>
    <row r="801" spans="1:23" s="76" customFormat="1">
      <c r="A801"/>
      <c r="B801"/>
      <c r="C801"/>
      <c r="D801" s="234"/>
      <c r="E801" s="266"/>
      <c r="F801" s="267"/>
      <c r="G801" s="267"/>
      <c r="H801" s="267"/>
      <c r="I801" s="267"/>
      <c r="J801" s="267"/>
      <c r="K801" s="267"/>
      <c r="L801" s="267"/>
      <c r="M801" s="192"/>
      <c r="N801" s="192"/>
      <c r="O801" s="192"/>
      <c r="P801" s="192"/>
      <c r="Q801" s="192"/>
      <c r="R801" s="192"/>
      <c r="S801" s="192"/>
      <c r="T801" s="192"/>
      <c r="U801" s="192"/>
      <c r="V801" s="212"/>
      <c r="W801" s="154"/>
    </row>
    <row r="802" spans="1:23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192"/>
      <c r="S802" s="192"/>
      <c r="T802" s="192"/>
      <c r="U802" s="192"/>
      <c r="V802" s="212"/>
      <c r="W802" s="154"/>
    </row>
    <row r="803" spans="1:23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192"/>
      <c r="S803" s="192"/>
      <c r="T803" s="192"/>
      <c r="U803" s="192"/>
      <c r="V803" s="212"/>
      <c r="W803" s="154"/>
    </row>
    <row r="804" spans="1:23" s="76" customFormat="1">
      <c r="A804"/>
      <c r="B804"/>
      <c r="C804"/>
      <c r="D804" s="234"/>
      <c r="E804" s="266"/>
      <c r="F804" s="267"/>
      <c r="G804" s="267"/>
      <c r="H804" s="267"/>
      <c r="I804" s="267"/>
      <c r="J804" s="267"/>
      <c r="K804" s="267"/>
      <c r="L804" s="267"/>
      <c r="M804" s="192"/>
      <c r="N804" s="192"/>
      <c r="O804" s="192"/>
      <c r="P804" s="192"/>
      <c r="Q804" s="192"/>
      <c r="R804" s="192"/>
      <c r="S804" s="192"/>
      <c r="T804" s="192"/>
      <c r="U804" s="192"/>
      <c r="V804" s="212"/>
      <c r="W804" s="154"/>
    </row>
    <row r="805" spans="1:23" s="76" customFormat="1">
      <c r="A805"/>
      <c r="B805"/>
      <c r="C805"/>
      <c r="D805" s="234"/>
      <c r="E805" s="266"/>
      <c r="F805" s="267"/>
      <c r="G805" s="267"/>
      <c r="H805" s="267"/>
      <c r="I805" s="267"/>
      <c r="J805" s="267"/>
      <c r="K805" s="267"/>
      <c r="L805" s="267"/>
      <c r="M805" s="192"/>
      <c r="N805" s="192"/>
      <c r="O805" s="192"/>
      <c r="P805" s="192"/>
      <c r="Q805" s="192"/>
      <c r="R805" s="192"/>
      <c r="S805" s="192"/>
      <c r="T805" s="192"/>
      <c r="U805" s="192"/>
      <c r="V805" s="212"/>
      <c r="W805" s="154"/>
    </row>
    <row r="830" spans="1:23" s="133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192"/>
      <c r="S830" s="192"/>
      <c r="T830" s="192"/>
      <c r="U830" s="192"/>
      <c r="V830" s="212"/>
      <c r="W830" s="154"/>
    </row>
    <row r="831" spans="1:23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192"/>
      <c r="S831" s="192"/>
      <c r="T831" s="192"/>
      <c r="U831" s="192"/>
      <c r="V831" s="212"/>
      <c r="W831" s="154"/>
    </row>
    <row r="832" spans="1:23" s="76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192"/>
      <c r="S832" s="192"/>
      <c r="T832" s="192"/>
      <c r="U832" s="192"/>
      <c r="V832" s="212"/>
      <c r="W832" s="154"/>
    </row>
    <row r="833" spans="1:23" s="73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192"/>
      <c r="S833" s="192"/>
      <c r="T833" s="192"/>
      <c r="U833" s="192"/>
      <c r="V833" s="212"/>
      <c r="W833" s="154"/>
    </row>
    <row r="834" spans="1:23" s="73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192"/>
      <c r="S834" s="192"/>
      <c r="T834" s="192"/>
      <c r="U834" s="192"/>
      <c r="V834" s="212"/>
      <c r="W834" s="154"/>
    </row>
    <row r="835" spans="1:23" s="73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192"/>
      <c r="S835" s="192"/>
      <c r="T835" s="192"/>
      <c r="U835" s="192"/>
      <c r="V835" s="212"/>
      <c r="W835" s="154"/>
    </row>
    <row r="836" spans="1:23" s="73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192"/>
      <c r="S836" s="192"/>
      <c r="T836" s="192"/>
      <c r="U836" s="192"/>
      <c r="V836" s="212"/>
      <c r="W836" s="154"/>
    </row>
    <row r="839" spans="1:23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192"/>
      <c r="S839" s="192"/>
      <c r="T839" s="192"/>
      <c r="U839" s="192"/>
      <c r="V839" s="212"/>
      <c r="W839" s="154"/>
    </row>
    <row r="840" spans="1:23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192"/>
      <c r="S840" s="192"/>
      <c r="T840" s="192"/>
      <c r="U840" s="192"/>
      <c r="V840" s="212"/>
      <c r="W840" s="154"/>
    </row>
    <row r="841" spans="1:23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192"/>
      <c r="S841" s="192"/>
      <c r="T841" s="192"/>
      <c r="U841" s="192"/>
      <c r="V841" s="212"/>
      <c r="W841" s="154"/>
    </row>
    <row r="842" spans="1:23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192"/>
      <c r="S842" s="192"/>
      <c r="T842" s="192"/>
      <c r="U842" s="192"/>
      <c r="V842" s="212"/>
      <c r="W842" s="154"/>
    </row>
    <row r="843" spans="1:23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192"/>
      <c r="S843" s="192"/>
      <c r="T843" s="192"/>
      <c r="U843" s="192"/>
      <c r="V843" s="212"/>
      <c r="W843" s="154"/>
    </row>
    <row r="844" spans="1:23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192"/>
      <c r="S844" s="192"/>
      <c r="T844" s="192"/>
      <c r="U844" s="192"/>
      <c r="V844" s="212"/>
      <c r="W844" s="154"/>
    </row>
    <row r="845" spans="1:23" s="76" customFormat="1">
      <c r="A845"/>
      <c r="B845"/>
      <c r="C845"/>
      <c r="D845" s="234"/>
      <c r="E845" s="266"/>
      <c r="F845" s="267"/>
      <c r="G845" s="267"/>
      <c r="H845" s="267"/>
      <c r="I845" s="267"/>
      <c r="J845" s="267"/>
      <c r="K845" s="267"/>
      <c r="L845" s="267"/>
      <c r="M845" s="192"/>
      <c r="N845" s="192"/>
      <c r="O845" s="192"/>
      <c r="P845" s="192"/>
      <c r="Q845" s="192"/>
      <c r="R845" s="192"/>
      <c r="S845" s="192"/>
      <c r="T845" s="192"/>
      <c r="U845" s="192"/>
      <c r="V845" s="212"/>
      <c r="W845" s="154"/>
    </row>
    <row r="846" spans="1:23" s="76" customFormat="1">
      <c r="A846"/>
      <c r="B846"/>
      <c r="C846"/>
      <c r="D846" s="234"/>
      <c r="E846" s="266"/>
      <c r="F846" s="267"/>
      <c r="G846" s="267"/>
      <c r="H846" s="267"/>
      <c r="I846" s="267"/>
      <c r="J846" s="267"/>
      <c r="K846" s="267"/>
      <c r="L846" s="267"/>
      <c r="M846" s="192"/>
      <c r="N846" s="192"/>
      <c r="O846" s="192"/>
      <c r="P846" s="192"/>
      <c r="Q846" s="192"/>
      <c r="R846" s="192"/>
      <c r="S846" s="192"/>
      <c r="T846" s="192"/>
      <c r="U846" s="192"/>
      <c r="V846" s="212"/>
      <c r="W846" s="154"/>
    </row>
    <row r="856" spans="1:23" s="73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192"/>
      <c r="S856" s="192"/>
      <c r="T856" s="192"/>
      <c r="U856" s="192"/>
      <c r="V856" s="212"/>
      <c r="W856" s="154"/>
    </row>
    <row r="857" spans="1:23" s="73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192"/>
      <c r="S857" s="192"/>
      <c r="T857" s="192"/>
      <c r="U857" s="192"/>
      <c r="V857" s="212"/>
      <c r="W857" s="154"/>
    </row>
    <row r="858" spans="1:23" s="73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192"/>
      <c r="S858" s="192"/>
      <c r="T858" s="192"/>
      <c r="U858" s="192"/>
      <c r="V858" s="212"/>
      <c r="W858" s="154"/>
    </row>
    <row r="859" spans="1:23" s="73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192"/>
      <c r="S859" s="192"/>
      <c r="T859" s="192"/>
      <c r="U859" s="192"/>
      <c r="V859" s="212"/>
      <c r="W859" s="154"/>
    </row>
    <row r="860" spans="1:23" s="73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192"/>
      <c r="S860" s="192"/>
      <c r="T860" s="192"/>
      <c r="U860" s="192"/>
      <c r="V860" s="212"/>
      <c r="W860" s="154"/>
    </row>
    <row r="861" spans="1:23" s="73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192"/>
      <c r="S861" s="192"/>
      <c r="T861" s="192"/>
      <c r="U861" s="192"/>
      <c r="V861" s="212"/>
      <c r="W861" s="154"/>
    </row>
    <row r="862" spans="1:23" s="73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192"/>
      <c r="S862" s="192"/>
      <c r="T862" s="192"/>
      <c r="U862" s="192"/>
      <c r="V862" s="212"/>
      <c r="W862" s="154"/>
    </row>
    <row r="863" spans="1:23" s="73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192"/>
      <c r="S863" s="192"/>
      <c r="T863" s="192"/>
      <c r="U863" s="192"/>
      <c r="V863" s="212"/>
      <c r="W863" s="154"/>
    </row>
    <row r="864" spans="1:23" s="73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192"/>
      <c r="S864" s="192"/>
      <c r="T864" s="192"/>
      <c r="U864" s="192"/>
      <c r="V864" s="212"/>
      <c r="W864" s="154"/>
    </row>
    <row r="865" spans="1:23" s="73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192"/>
      <c r="S865" s="192"/>
      <c r="T865" s="192"/>
      <c r="U865" s="192"/>
      <c r="V865" s="212"/>
      <c r="W865" s="154"/>
    </row>
    <row r="872" spans="1:23" s="76" customFormat="1">
      <c r="A872"/>
      <c r="B872"/>
      <c r="C872"/>
      <c r="D872" s="234"/>
      <c r="E872" s="266"/>
      <c r="F872" s="267"/>
      <c r="G872" s="267"/>
      <c r="H872" s="267"/>
      <c r="I872" s="267"/>
      <c r="J872" s="267"/>
      <c r="K872" s="267"/>
      <c r="L872" s="267"/>
      <c r="M872" s="192"/>
      <c r="N872" s="192"/>
      <c r="O872" s="192"/>
      <c r="P872" s="192"/>
      <c r="Q872" s="192"/>
      <c r="R872" s="192"/>
      <c r="S872" s="192"/>
      <c r="T872" s="192"/>
      <c r="U872" s="192"/>
      <c r="V872" s="212"/>
      <c r="W872" s="154"/>
    </row>
    <row r="873" spans="1:23" s="76" customFormat="1">
      <c r="A873"/>
      <c r="B873"/>
      <c r="C873"/>
      <c r="D873" s="234"/>
      <c r="E873" s="266"/>
      <c r="F873" s="267"/>
      <c r="G873" s="267"/>
      <c r="H873" s="267"/>
      <c r="I873" s="267"/>
      <c r="J873" s="267"/>
      <c r="K873" s="267"/>
      <c r="L873" s="267"/>
      <c r="M873" s="192"/>
      <c r="N873" s="192"/>
      <c r="O873" s="192"/>
      <c r="P873" s="192"/>
      <c r="Q873" s="192"/>
      <c r="R873" s="192"/>
      <c r="S873" s="192"/>
      <c r="T873" s="192"/>
      <c r="U873" s="192"/>
      <c r="V873" s="212"/>
      <c r="W873" s="154"/>
    </row>
    <row r="876" spans="1:23" s="73" customFormat="1">
      <c r="A876"/>
      <c r="B876"/>
      <c r="C876"/>
      <c r="D876" s="234"/>
      <c r="E876" s="266"/>
      <c r="F876" s="267"/>
      <c r="G876" s="267"/>
      <c r="H876" s="267"/>
      <c r="I876" s="267"/>
      <c r="J876" s="267"/>
      <c r="K876" s="267"/>
      <c r="L876" s="267"/>
      <c r="M876" s="192"/>
      <c r="N876" s="192"/>
      <c r="O876" s="192"/>
      <c r="P876" s="192"/>
      <c r="Q876" s="192"/>
      <c r="R876" s="192"/>
      <c r="S876" s="192"/>
      <c r="T876" s="192"/>
      <c r="U876" s="192"/>
      <c r="V876" s="212"/>
      <c r="W876" s="154"/>
    </row>
    <row r="877" spans="1:23" s="73" customFormat="1">
      <c r="A877"/>
      <c r="B877"/>
      <c r="C877"/>
      <c r="D877" s="234"/>
      <c r="E877" s="266"/>
      <c r="F877" s="267"/>
      <c r="G877" s="267"/>
      <c r="H877" s="267"/>
      <c r="I877" s="267"/>
      <c r="J877" s="267"/>
      <c r="K877" s="267"/>
      <c r="L877" s="267"/>
      <c r="M877" s="192"/>
      <c r="N877" s="192"/>
      <c r="O877" s="192"/>
      <c r="P877" s="192"/>
      <c r="Q877" s="192"/>
      <c r="R877" s="192"/>
      <c r="S877" s="192"/>
      <c r="T877" s="192"/>
      <c r="U877" s="192"/>
      <c r="V877" s="212"/>
      <c r="W877" s="154"/>
    </row>
    <row r="878" spans="1:23" s="76" customFormat="1">
      <c r="A878"/>
      <c r="B878"/>
      <c r="C878"/>
      <c r="D878" s="234"/>
      <c r="E878" s="266"/>
      <c r="F878" s="267"/>
      <c r="G878" s="267"/>
      <c r="H878" s="267"/>
      <c r="I878" s="267"/>
      <c r="J878" s="267"/>
      <c r="K878" s="267"/>
      <c r="L878" s="267"/>
      <c r="M878" s="192"/>
      <c r="N878" s="192"/>
      <c r="O878" s="192"/>
      <c r="P878" s="192"/>
      <c r="Q878" s="192"/>
      <c r="R878" s="192"/>
      <c r="S878" s="192"/>
      <c r="T878" s="192"/>
      <c r="U878" s="192"/>
      <c r="V878" s="212"/>
      <c r="W878" s="154"/>
    </row>
    <row r="879" spans="1:23" s="76" customFormat="1">
      <c r="A879"/>
      <c r="B879"/>
      <c r="C879"/>
      <c r="D879" s="234"/>
      <c r="E879" s="266"/>
      <c r="F879" s="267"/>
      <c r="G879" s="267"/>
      <c r="H879" s="267"/>
      <c r="I879" s="267"/>
      <c r="J879" s="267"/>
      <c r="K879" s="267"/>
      <c r="L879" s="267"/>
      <c r="M879" s="192"/>
      <c r="N879" s="192"/>
      <c r="O879" s="192"/>
      <c r="P879" s="192"/>
      <c r="Q879" s="192"/>
      <c r="R879" s="192"/>
      <c r="S879" s="192"/>
      <c r="T879" s="192"/>
      <c r="U879" s="192"/>
      <c r="V879" s="212"/>
      <c r="W879" s="154"/>
    </row>
    <row r="880" spans="1:23" s="73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969" ht="15" customHeight="1"/>
    <row r="970" ht="15" customHeight="1"/>
    <row r="971" ht="15" customHeight="1"/>
    <row r="972" ht="15" customHeight="1"/>
    <row r="973" ht="15" customHeight="1"/>
    <row r="974" ht="15" customHeight="1"/>
    <row r="1004" spans="1:23" s="76" customFormat="1">
      <c r="A1004"/>
      <c r="B1004"/>
      <c r="C1004"/>
      <c r="D1004" s="234"/>
      <c r="E1004" s="266"/>
      <c r="F1004" s="267"/>
      <c r="G1004" s="267"/>
      <c r="H1004" s="267"/>
      <c r="I1004" s="267"/>
      <c r="J1004" s="267"/>
      <c r="K1004" s="267"/>
      <c r="L1004" s="267"/>
      <c r="M1004" s="192"/>
      <c r="N1004" s="192"/>
      <c r="O1004" s="192"/>
      <c r="P1004" s="192"/>
      <c r="Q1004" s="192"/>
      <c r="R1004" s="192"/>
      <c r="S1004" s="192"/>
      <c r="T1004" s="192"/>
      <c r="U1004" s="192"/>
      <c r="V1004" s="212"/>
      <c r="W1004" s="154"/>
    </row>
    <row r="1005" spans="1:23" s="76" customFormat="1">
      <c r="A1005"/>
      <c r="B1005"/>
      <c r="C1005"/>
      <c r="D1005" s="234"/>
      <c r="E1005" s="266"/>
      <c r="F1005" s="267"/>
      <c r="G1005" s="267"/>
      <c r="H1005" s="267"/>
      <c r="I1005" s="267"/>
      <c r="J1005" s="267"/>
      <c r="K1005" s="267"/>
      <c r="L1005" s="267"/>
      <c r="M1005" s="192"/>
      <c r="N1005" s="192"/>
      <c r="O1005" s="192"/>
      <c r="P1005" s="192"/>
      <c r="Q1005" s="192"/>
      <c r="R1005" s="192"/>
      <c r="S1005" s="192"/>
      <c r="T1005" s="192"/>
      <c r="U1005" s="192"/>
      <c r="V1005" s="212"/>
      <c r="W1005" s="154"/>
    </row>
    <row r="1022" ht="15.75" customHeight="1"/>
    <row r="1032" spans="1:23" s="76" customFormat="1">
      <c r="A1032"/>
      <c r="B1032"/>
      <c r="C1032"/>
      <c r="D1032" s="234"/>
      <c r="E1032" s="266"/>
      <c r="F1032" s="267"/>
      <c r="G1032" s="267"/>
      <c r="H1032" s="267"/>
      <c r="I1032" s="267"/>
      <c r="J1032" s="267"/>
      <c r="K1032" s="267"/>
      <c r="L1032" s="267"/>
      <c r="M1032" s="192"/>
      <c r="N1032" s="192"/>
      <c r="O1032" s="192"/>
      <c r="P1032" s="192"/>
      <c r="Q1032" s="192"/>
      <c r="R1032" s="192"/>
      <c r="S1032" s="192"/>
      <c r="T1032" s="192"/>
      <c r="U1032" s="192"/>
      <c r="V1032" s="212"/>
      <c r="W1032" s="154"/>
    </row>
    <row r="1033" spans="1:23" s="76" customFormat="1">
      <c r="A1033"/>
      <c r="B1033"/>
      <c r="C1033"/>
      <c r="D1033" s="234"/>
      <c r="E1033" s="266"/>
      <c r="F1033" s="267"/>
      <c r="G1033" s="267"/>
      <c r="H1033" s="267"/>
      <c r="I1033" s="267"/>
      <c r="J1033" s="267"/>
      <c r="K1033" s="267"/>
      <c r="L1033" s="267"/>
      <c r="M1033" s="192"/>
      <c r="N1033" s="192"/>
      <c r="O1033" s="192"/>
      <c r="P1033" s="192"/>
      <c r="Q1033" s="192"/>
      <c r="R1033" s="192"/>
      <c r="S1033" s="192"/>
      <c r="T1033" s="192"/>
      <c r="U1033" s="192"/>
      <c r="V1033" s="212"/>
      <c r="W1033" s="154"/>
    </row>
    <row r="1206" spans="1:23" s="76" customFormat="1">
      <c r="A1206"/>
      <c r="B1206"/>
      <c r="C1206"/>
      <c r="D1206" s="234"/>
      <c r="E1206" s="266"/>
      <c r="F1206" s="267"/>
      <c r="G1206" s="267"/>
      <c r="H1206" s="267"/>
      <c r="I1206" s="267"/>
      <c r="J1206" s="267"/>
      <c r="K1206" s="267"/>
      <c r="L1206" s="267"/>
      <c r="M1206" s="192"/>
      <c r="N1206" s="192"/>
      <c r="O1206" s="192"/>
      <c r="P1206" s="192"/>
      <c r="Q1206" s="192"/>
      <c r="R1206" s="192"/>
      <c r="S1206" s="192"/>
      <c r="T1206" s="192"/>
      <c r="U1206" s="192"/>
      <c r="V1206" s="212"/>
      <c r="W1206" s="154"/>
    </row>
    <row r="1209" spans="1:23" s="133" customFormat="1">
      <c r="A1209"/>
      <c r="B1209"/>
      <c r="C1209"/>
      <c r="D1209" s="234"/>
      <c r="E1209" s="266"/>
      <c r="F1209" s="267"/>
      <c r="G1209" s="267"/>
      <c r="H1209" s="267"/>
      <c r="I1209" s="267"/>
      <c r="J1209" s="267"/>
      <c r="K1209" s="267"/>
      <c r="L1209" s="267"/>
      <c r="M1209" s="192"/>
      <c r="N1209" s="192"/>
      <c r="O1209" s="192"/>
      <c r="P1209" s="192"/>
      <c r="Q1209" s="192"/>
      <c r="R1209" s="192"/>
      <c r="S1209" s="192"/>
      <c r="T1209" s="192"/>
      <c r="U1209" s="192"/>
      <c r="V1209" s="212"/>
      <c r="W1209" s="154"/>
    </row>
    <row r="1236" spans="1:23" s="76" customFormat="1">
      <c r="A1236"/>
      <c r="B1236"/>
      <c r="C1236"/>
      <c r="D1236" s="234"/>
      <c r="E1236" s="266"/>
      <c r="F1236" s="267"/>
      <c r="G1236" s="267"/>
      <c r="H1236" s="267"/>
      <c r="I1236" s="267"/>
      <c r="J1236" s="267"/>
      <c r="K1236" s="267"/>
      <c r="L1236" s="267"/>
      <c r="M1236" s="192"/>
      <c r="N1236" s="192"/>
      <c r="O1236" s="192"/>
      <c r="P1236" s="192"/>
      <c r="Q1236" s="192"/>
      <c r="R1236" s="192"/>
      <c r="S1236" s="192"/>
      <c r="T1236" s="192"/>
      <c r="U1236" s="192"/>
      <c r="V1236" s="212"/>
      <c r="W1236" s="154"/>
    </row>
    <row r="1237" spans="1:23" s="76" customFormat="1">
      <c r="A1237"/>
      <c r="B1237"/>
      <c r="C1237"/>
      <c r="D1237" s="234"/>
      <c r="E1237" s="266"/>
      <c r="F1237" s="267"/>
      <c r="G1237" s="267"/>
      <c r="H1237" s="267"/>
      <c r="I1237" s="267"/>
      <c r="J1237" s="267"/>
      <c r="K1237" s="267"/>
      <c r="L1237" s="267"/>
      <c r="M1237" s="192"/>
      <c r="N1237" s="192"/>
      <c r="O1237" s="192"/>
      <c r="P1237" s="192"/>
      <c r="Q1237" s="192"/>
      <c r="R1237" s="192"/>
      <c r="S1237" s="192"/>
      <c r="T1237" s="192"/>
      <c r="U1237" s="192"/>
      <c r="V1237" s="212"/>
      <c r="W1237" s="154"/>
    </row>
    <row r="1238" spans="1:23" s="76" customFormat="1">
      <c r="A1238"/>
      <c r="B1238"/>
      <c r="C1238"/>
      <c r="D1238" s="234"/>
      <c r="E1238" s="266"/>
      <c r="F1238" s="267"/>
      <c r="G1238" s="267"/>
      <c r="H1238" s="267"/>
      <c r="I1238" s="267"/>
      <c r="J1238" s="267"/>
      <c r="K1238" s="267"/>
      <c r="L1238" s="267"/>
      <c r="M1238" s="192"/>
      <c r="N1238" s="192"/>
      <c r="O1238" s="192"/>
      <c r="P1238" s="192"/>
      <c r="Q1238" s="192"/>
      <c r="R1238" s="192"/>
      <c r="S1238" s="192"/>
      <c r="T1238" s="192"/>
      <c r="U1238" s="192"/>
      <c r="V1238" s="212"/>
      <c r="W1238" s="154"/>
    </row>
    <row r="1239" spans="1:23" s="76" customFormat="1">
      <c r="A1239"/>
      <c r="B1239"/>
      <c r="C1239"/>
      <c r="D1239" s="234"/>
      <c r="E1239" s="266"/>
      <c r="F1239" s="267"/>
      <c r="G1239" s="267"/>
      <c r="H1239" s="267"/>
      <c r="I1239" s="267"/>
      <c r="J1239" s="267"/>
      <c r="K1239" s="267"/>
      <c r="L1239" s="267"/>
      <c r="M1239" s="192"/>
      <c r="N1239" s="192"/>
      <c r="O1239" s="192"/>
      <c r="P1239" s="192"/>
      <c r="Q1239" s="192"/>
      <c r="R1239" s="192"/>
      <c r="S1239" s="192"/>
      <c r="T1239" s="192"/>
      <c r="U1239" s="192"/>
      <c r="V1239" s="212"/>
      <c r="W1239" s="154"/>
    </row>
    <row r="1244" spans="1:23" s="76" customFormat="1">
      <c r="A1244"/>
      <c r="B1244"/>
      <c r="C1244"/>
      <c r="D1244" s="234"/>
      <c r="E1244" s="266"/>
      <c r="F1244" s="267"/>
      <c r="G1244" s="267"/>
      <c r="H1244" s="267"/>
      <c r="I1244" s="267"/>
      <c r="J1244" s="267"/>
      <c r="K1244" s="267"/>
      <c r="L1244" s="267"/>
      <c r="M1244" s="192"/>
      <c r="N1244" s="192"/>
      <c r="O1244" s="192"/>
      <c r="P1244" s="192"/>
      <c r="Q1244" s="192"/>
      <c r="R1244" s="192"/>
      <c r="S1244" s="192"/>
      <c r="T1244" s="192"/>
      <c r="U1244" s="192"/>
      <c r="V1244" s="212"/>
      <c r="W1244" s="154"/>
    </row>
    <row r="1245" spans="1:23" s="76" customFormat="1">
      <c r="A1245"/>
      <c r="B1245"/>
      <c r="C1245"/>
      <c r="D1245" s="234"/>
      <c r="E1245" s="266"/>
      <c r="F1245" s="267"/>
      <c r="G1245" s="267"/>
      <c r="H1245" s="267"/>
      <c r="I1245" s="267"/>
      <c r="J1245" s="267"/>
      <c r="K1245" s="267"/>
      <c r="L1245" s="267"/>
      <c r="M1245" s="192"/>
      <c r="N1245" s="192"/>
      <c r="O1245" s="192"/>
      <c r="P1245" s="192"/>
      <c r="Q1245" s="192"/>
      <c r="R1245" s="192"/>
      <c r="S1245" s="192"/>
      <c r="T1245" s="192"/>
      <c r="U1245" s="192"/>
      <c r="V1245" s="212"/>
      <c r="W1245" s="154"/>
    </row>
    <row r="1246" spans="1:23" s="76" customFormat="1">
      <c r="A1246"/>
      <c r="B1246"/>
      <c r="C1246"/>
      <c r="D1246" s="234"/>
      <c r="E1246" s="266"/>
      <c r="F1246" s="267"/>
      <c r="G1246" s="267"/>
      <c r="H1246" s="267"/>
      <c r="I1246" s="267"/>
      <c r="J1246" s="267"/>
      <c r="K1246" s="267"/>
      <c r="L1246" s="267"/>
      <c r="M1246" s="192"/>
      <c r="N1246" s="192"/>
      <c r="O1246" s="192"/>
      <c r="P1246" s="192"/>
      <c r="Q1246" s="192"/>
      <c r="R1246" s="192"/>
      <c r="S1246" s="192"/>
      <c r="T1246" s="192"/>
      <c r="U1246" s="192"/>
      <c r="V1246" s="212"/>
      <c r="W1246" s="154"/>
    </row>
    <row r="1247" spans="1:23" s="76" customFormat="1">
      <c r="A1247"/>
      <c r="B1247"/>
      <c r="C1247"/>
      <c r="D1247" s="234"/>
      <c r="E1247" s="266"/>
      <c r="F1247" s="267"/>
      <c r="G1247" s="267"/>
      <c r="H1247" s="267"/>
      <c r="I1247" s="267"/>
      <c r="J1247" s="267"/>
      <c r="K1247" s="267"/>
      <c r="L1247" s="267"/>
      <c r="M1247" s="192"/>
      <c r="N1247" s="192"/>
      <c r="O1247" s="192"/>
      <c r="P1247" s="192"/>
      <c r="Q1247" s="192"/>
      <c r="R1247" s="192"/>
      <c r="S1247" s="192"/>
      <c r="T1247" s="192"/>
      <c r="U1247" s="192"/>
      <c r="V1247" s="212"/>
      <c r="W1247" s="154"/>
    </row>
    <row r="1251" spans="1:23" s="76" customFormat="1">
      <c r="A1251"/>
      <c r="B1251"/>
      <c r="C1251"/>
      <c r="D1251" s="234"/>
      <c r="E1251" s="266"/>
      <c r="F1251" s="267"/>
      <c r="G1251" s="267"/>
      <c r="H1251" s="267"/>
      <c r="I1251" s="267"/>
      <c r="J1251" s="267"/>
      <c r="K1251" s="267"/>
      <c r="L1251" s="267"/>
      <c r="M1251" s="192"/>
      <c r="N1251" s="192"/>
      <c r="O1251" s="192"/>
      <c r="P1251" s="192"/>
      <c r="Q1251" s="192"/>
      <c r="R1251" s="192"/>
      <c r="S1251" s="192"/>
      <c r="T1251" s="192"/>
      <c r="U1251" s="192"/>
      <c r="V1251" s="212"/>
      <c r="W1251" s="154"/>
    </row>
    <row r="1252" spans="1:23" s="76" customFormat="1">
      <c r="A1252"/>
      <c r="B1252"/>
      <c r="C1252"/>
      <c r="D1252" s="234"/>
      <c r="E1252" s="266"/>
      <c r="F1252" s="267"/>
      <c r="G1252" s="267"/>
      <c r="H1252" s="267"/>
      <c r="I1252" s="267"/>
      <c r="J1252" s="267"/>
      <c r="K1252" s="267"/>
      <c r="L1252" s="267"/>
      <c r="M1252" s="192"/>
      <c r="N1252" s="192"/>
      <c r="O1252" s="192"/>
      <c r="P1252" s="192"/>
      <c r="Q1252" s="192"/>
      <c r="R1252" s="192"/>
      <c r="S1252" s="192"/>
      <c r="T1252" s="192"/>
      <c r="U1252" s="192"/>
      <c r="V1252" s="212"/>
      <c r="W1252" s="154"/>
    </row>
    <row r="1253" spans="1:23" s="76" customFormat="1">
      <c r="A1253"/>
      <c r="B1253"/>
      <c r="C1253"/>
      <c r="D1253" s="234"/>
      <c r="E1253" s="266"/>
      <c r="F1253" s="267"/>
      <c r="G1253" s="267"/>
      <c r="H1253" s="267"/>
      <c r="I1253" s="267"/>
      <c r="J1253" s="267"/>
      <c r="K1253" s="267"/>
      <c r="L1253" s="267"/>
      <c r="M1253" s="192"/>
      <c r="N1253" s="192"/>
      <c r="O1253" s="192"/>
      <c r="P1253" s="192"/>
      <c r="Q1253" s="192"/>
      <c r="R1253" s="192"/>
      <c r="S1253" s="192"/>
      <c r="T1253" s="192"/>
      <c r="U1253" s="192"/>
      <c r="V1253" s="212"/>
      <c r="W1253" s="154"/>
    </row>
    <row r="1254" spans="1:23" s="76" customFormat="1">
      <c r="A1254"/>
      <c r="B1254"/>
      <c r="C1254"/>
      <c r="D1254" s="234"/>
      <c r="E1254" s="266"/>
      <c r="F1254" s="267"/>
      <c r="G1254" s="267"/>
      <c r="H1254" s="267"/>
      <c r="I1254" s="267"/>
      <c r="J1254" s="267"/>
      <c r="K1254" s="267"/>
      <c r="L1254" s="267"/>
      <c r="M1254" s="192"/>
      <c r="N1254" s="192"/>
      <c r="O1254" s="192"/>
      <c r="P1254" s="192"/>
      <c r="Q1254" s="192"/>
      <c r="R1254" s="192"/>
      <c r="S1254" s="192"/>
      <c r="T1254" s="192"/>
      <c r="U1254" s="192"/>
      <c r="V1254" s="212"/>
      <c r="W1254" s="154"/>
    </row>
    <row r="1255" spans="1:23" s="76" customFormat="1">
      <c r="A1255"/>
      <c r="B1255"/>
      <c r="C1255"/>
      <c r="D1255" s="234"/>
      <c r="E1255" s="266"/>
      <c r="F1255" s="267"/>
      <c r="G1255" s="267"/>
      <c r="H1255" s="267"/>
      <c r="I1255" s="267"/>
      <c r="J1255" s="267"/>
      <c r="K1255" s="267"/>
      <c r="L1255" s="267"/>
      <c r="M1255" s="192"/>
      <c r="N1255" s="192"/>
      <c r="O1255" s="192"/>
      <c r="P1255" s="192"/>
      <c r="Q1255" s="192"/>
      <c r="R1255" s="192"/>
      <c r="S1255" s="192"/>
      <c r="T1255" s="192"/>
      <c r="U1255" s="192"/>
      <c r="V1255" s="212"/>
      <c r="W1255" s="154"/>
    </row>
    <row r="1256" spans="1:23" s="76" customFormat="1">
      <c r="A1256"/>
      <c r="B1256"/>
      <c r="C1256"/>
      <c r="D1256" s="234"/>
      <c r="E1256" s="266"/>
      <c r="F1256" s="267"/>
      <c r="G1256" s="267"/>
      <c r="H1256" s="267"/>
      <c r="I1256" s="267"/>
      <c r="J1256" s="267"/>
      <c r="K1256" s="267"/>
      <c r="L1256" s="267"/>
      <c r="M1256" s="192"/>
      <c r="N1256" s="192"/>
      <c r="O1256" s="192"/>
      <c r="P1256" s="192"/>
      <c r="Q1256" s="192"/>
      <c r="R1256" s="192"/>
      <c r="S1256" s="192"/>
      <c r="T1256" s="192"/>
      <c r="U1256" s="192"/>
      <c r="V1256" s="212"/>
      <c r="W1256" s="154"/>
    </row>
    <row r="1257" spans="1:23" s="76" customFormat="1">
      <c r="A1257"/>
      <c r="B1257"/>
      <c r="C1257"/>
      <c r="D1257" s="234"/>
      <c r="E1257" s="266"/>
      <c r="F1257" s="267"/>
      <c r="G1257" s="267"/>
      <c r="H1257" s="267"/>
      <c r="I1257" s="267"/>
      <c r="J1257" s="267"/>
      <c r="K1257" s="267"/>
      <c r="L1257" s="267"/>
      <c r="M1257" s="192"/>
      <c r="N1257" s="192"/>
      <c r="O1257" s="192"/>
      <c r="P1257" s="192"/>
      <c r="Q1257" s="192"/>
      <c r="R1257" s="192"/>
      <c r="S1257" s="192"/>
      <c r="T1257" s="192"/>
      <c r="U1257" s="192"/>
      <c r="V1257" s="212"/>
      <c r="W1257" s="154"/>
    </row>
    <row r="1258" spans="1:23" s="76" customFormat="1">
      <c r="A1258"/>
      <c r="B1258"/>
      <c r="C1258"/>
      <c r="D1258" s="234"/>
      <c r="E1258" s="266"/>
      <c r="F1258" s="267"/>
      <c r="G1258" s="267"/>
      <c r="H1258" s="267"/>
      <c r="I1258" s="267"/>
      <c r="J1258" s="267"/>
      <c r="K1258" s="267"/>
      <c r="L1258" s="267"/>
      <c r="M1258" s="192"/>
      <c r="N1258" s="192"/>
      <c r="O1258" s="192"/>
      <c r="P1258" s="192"/>
      <c r="Q1258" s="192"/>
      <c r="R1258" s="192"/>
      <c r="S1258" s="192"/>
      <c r="T1258" s="192"/>
      <c r="U1258" s="192"/>
      <c r="V1258" s="212"/>
      <c r="W1258" s="154"/>
    </row>
    <row r="1259" spans="1:23" s="76" customFormat="1">
      <c r="A1259"/>
      <c r="B1259"/>
      <c r="C1259"/>
      <c r="D1259" s="234"/>
      <c r="E1259" s="266"/>
      <c r="F1259" s="267"/>
      <c r="G1259" s="267"/>
      <c r="H1259" s="267"/>
      <c r="I1259" s="267"/>
      <c r="J1259" s="267"/>
      <c r="K1259" s="267"/>
      <c r="L1259" s="267"/>
      <c r="M1259" s="192"/>
      <c r="N1259" s="192"/>
      <c r="O1259" s="192"/>
      <c r="P1259" s="192"/>
      <c r="Q1259" s="192"/>
      <c r="R1259" s="192"/>
      <c r="S1259" s="192"/>
      <c r="T1259" s="192"/>
      <c r="U1259" s="192"/>
      <c r="V1259" s="212"/>
      <c r="W1259" s="154"/>
    </row>
    <row r="1260" spans="1:23" s="76" customFormat="1">
      <c r="A1260"/>
      <c r="B1260"/>
      <c r="C1260"/>
      <c r="D1260" s="234"/>
      <c r="E1260" s="266"/>
      <c r="F1260" s="267"/>
      <c r="G1260" s="267"/>
      <c r="H1260" s="267"/>
      <c r="I1260" s="267"/>
      <c r="J1260" s="267"/>
      <c r="K1260" s="267"/>
      <c r="L1260" s="267"/>
      <c r="M1260" s="192"/>
      <c r="N1260" s="192"/>
      <c r="O1260" s="192"/>
      <c r="P1260" s="192"/>
      <c r="Q1260" s="192"/>
      <c r="R1260" s="192"/>
      <c r="S1260" s="192"/>
      <c r="T1260" s="192"/>
      <c r="U1260" s="192"/>
      <c r="V1260" s="212"/>
      <c r="W1260" s="154"/>
    </row>
    <row r="1261" spans="1:23" s="76" customFormat="1">
      <c r="A1261"/>
      <c r="B1261"/>
      <c r="C1261"/>
      <c r="D1261" s="234"/>
      <c r="E1261" s="266"/>
      <c r="F1261" s="267"/>
      <c r="G1261" s="267"/>
      <c r="H1261" s="267"/>
      <c r="I1261" s="267"/>
      <c r="J1261" s="267"/>
      <c r="K1261" s="267"/>
      <c r="L1261" s="267"/>
      <c r="M1261" s="192"/>
      <c r="N1261" s="192"/>
      <c r="O1261" s="192"/>
      <c r="P1261" s="192"/>
      <c r="Q1261" s="192"/>
      <c r="R1261" s="192"/>
      <c r="S1261" s="192"/>
      <c r="T1261" s="192"/>
      <c r="U1261" s="192"/>
      <c r="V1261" s="212"/>
      <c r="W1261" s="154"/>
    </row>
    <row r="1262" spans="1:23" s="76" customFormat="1">
      <c r="A1262"/>
      <c r="B1262"/>
      <c r="C1262"/>
      <c r="D1262" s="234"/>
      <c r="E1262" s="266"/>
      <c r="F1262" s="267"/>
      <c r="G1262" s="267"/>
      <c r="H1262" s="267"/>
      <c r="I1262" s="267"/>
      <c r="J1262" s="267"/>
      <c r="K1262" s="267"/>
      <c r="L1262" s="267"/>
      <c r="M1262" s="192"/>
      <c r="N1262" s="192"/>
      <c r="O1262" s="192"/>
      <c r="P1262" s="192"/>
      <c r="Q1262" s="192"/>
      <c r="R1262" s="192"/>
      <c r="S1262" s="192"/>
      <c r="T1262" s="192"/>
      <c r="U1262" s="192"/>
      <c r="V1262" s="212"/>
      <c r="W1262" s="154"/>
    </row>
    <row r="1263" spans="1:23" s="76" customFormat="1">
      <c r="A1263"/>
      <c r="B1263"/>
      <c r="C1263"/>
      <c r="D1263" s="234"/>
      <c r="E1263" s="266"/>
      <c r="F1263" s="267"/>
      <c r="G1263" s="267"/>
      <c r="H1263" s="267"/>
      <c r="I1263" s="267"/>
      <c r="J1263" s="267"/>
      <c r="K1263" s="267"/>
      <c r="L1263" s="267"/>
      <c r="M1263" s="192"/>
      <c r="N1263" s="192"/>
      <c r="O1263" s="192"/>
      <c r="P1263" s="192"/>
      <c r="Q1263" s="192"/>
      <c r="R1263" s="192"/>
      <c r="S1263" s="192"/>
      <c r="T1263" s="192"/>
      <c r="U1263" s="192"/>
      <c r="V1263" s="212"/>
      <c r="W1263" s="154"/>
    </row>
    <row r="1264" spans="1:23" s="76" customFormat="1">
      <c r="A1264"/>
      <c r="B1264"/>
      <c r="C1264"/>
      <c r="D1264" s="234"/>
      <c r="E1264" s="266"/>
      <c r="F1264" s="267"/>
      <c r="G1264" s="267"/>
      <c r="H1264" s="267"/>
      <c r="I1264" s="267"/>
      <c r="J1264" s="267"/>
      <c r="K1264" s="267"/>
      <c r="L1264" s="267"/>
      <c r="M1264" s="192"/>
      <c r="N1264" s="192"/>
      <c r="O1264" s="192"/>
      <c r="P1264" s="192"/>
      <c r="Q1264" s="192"/>
      <c r="R1264" s="192"/>
      <c r="S1264" s="192"/>
      <c r="T1264" s="192"/>
      <c r="U1264" s="192"/>
      <c r="V1264" s="212"/>
      <c r="W1264" s="154"/>
    </row>
    <row r="1265" spans="1:23" s="76" customFormat="1">
      <c r="A1265"/>
      <c r="B1265"/>
      <c r="C1265"/>
      <c r="D1265" s="234"/>
      <c r="E1265" s="266"/>
      <c r="F1265" s="267"/>
      <c r="G1265" s="267"/>
      <c r="H1265" s="267"/>
      <c r="I1265" s="267"/>
      <c r="J1265" s="267"/>
      <c r="K1265" s="267"/>
      <c r="L1265" s="267"/>
      <c r="M1265" s="192"/>
      <c r="N1265" s="192"/>
      <c r="O1265" s="192"/>
      <c r="P1265" s="192"/>
      <c r="Q1265" s="192"/>
      <c r="R1265" s="192"/>
      <c r="S1265" s="192"/>
      <c r="T1265" s="192"/>
      <c r="U1265" s="192"/>
      <c r="V1265" s="212"/>
      <c r="W1265" s="154"/>
    </row>
    <row r="1266" spans="1:23" s="76" customFormat="1">
      <c r="A1266"/>
      <c r="B1266"/>
      <c r="C1266"/>
      <c r="D1266" s="234"/>
      <c r="E1266" s="266"/>
      <c r="F1266" s="267"/>
      <c r="G1266" s="267"/>
      <c r="H1266" s="267"/>
      <c r="I1266" s="267"/>
      <c r="J1266" s="267"/>
      <c r="K1266" s="267"/>
      <c r="L1266" s="267"/>
      <c r="M1266" s="192"/>
      <c r="N1266" s="192"/>
      <c r="O1266" s="192"/>
      <c r="P1266" s="192"/>
      <c r="Q1266" s="192"/>
      <c r="R1266" s="192"/>
      <c r="S1266" s="192"/>
      <c r="T1266" s="192"/>
      <c r="U1266" s="192"/>
      <c r="V1266" s="212"/>
      <c r="W1266" s="154"/>
    </row>
    <row r="1267" spans="1:23" s="76" customFormat="1">
      <c r="A1267"/>
      <c r="B1267"/>
      <c r="C1267"/>
      <c r="D1267" s="234"/>
      <c r="E1267" s="266"/>
      <c r="F1267" s="267"/>
      <c r="G1267" s="267"/>
      <c r="H1267" s="267"/>
      <c r="I1267" s="267"/>
      <c r="J1267" s="267"/>
      <c r="K1267" s="267"/>
      <c r="L1267" s="267"/>
      <c r="M1267" s="192"/>
      <c r="N1267" s="192"/>
      <c r="O1267" s="192"/>
      <c r="P1267" s="192"/>
      <c r="Q1267" s="192"/>
      <c r="R1267" s="192"/>
      <c r="S1267" s="192"/>
      <c r="T1267" s="192"/>
      <c r="U1267" s="192"/>
      <c r="V1267" s="212"/>
      <c r="W1267" s="154"/>
    </row>
    <row r="1268" spans="1:23" s="76" customFormat="1">
      <c r="A1268"/>
      <c r="B1268"/>
      <c r="C1268"/>
      <c r="D1268" s="234"/>
      <c r="E1268" s="266"/>
      <c r="F1268" s="267"/>
      <c r="G1268" s="267"/>
      <c r="H1268" s="267"/>
      <c r="I1268" s="267"/>
      <c r="J1268" s="267"/>
      <c r="K1268" s="267"/>
      <c r="L1268" s="267"/>
      <c r="M1268" s="192"/>
      <c r="N1268" s="192"/>
      <c r="O1268" s="192"/>
      <c r="P1268" s="192"/>
      <c r="Q1268" s="192"/>
      <c r="R1268" s="192"/>
      <c r="S1268" s="192"/>
      <c r="T1268" s="192"/>
      <c r="U1268" s="192"/>
      <c r="V1268" s="212"/>
      <c r="W1268" s="154"/>
    </row>
    <row r="1269" spans="1:23" s="76" customFormat="1">
      <c r="A1269"/>
      <c r="B1269"/>
      <c r="C1269"/>
      <c r="D1269" s="234"/>
      <c r="E1269" s="266"/>
      <c r="F1269" s="267"/>
      <c r="G1269" s="267"/>
      <c r="H1269" s="267"/>
      <c r="I1269" s="267"/>
      <c r="J1269" s="267"/>
      <c r="K1269" s="267"/>
      <c r="L1269" s="267"/>
      <c r="M1269" s="192"/>
      <c r="N1269" s="192"/>
      <c r="O1269" s="192"/>
      <c r="P1269" s="192"/>
      <c r="Q1269" s="192"/>
      <c r="R1269" s="192"/>
      <c r="S1269" s="192"/>
      <c r="T1269" s="192"/>
      <c r="U1269" s="192"/>
      <c r="V1269" s="212"/>
      <c r="W1269" s="154"/>
    </row>
    <row r="1271" spans="1:23" s="76" customFormat="1">
      <c r="A1271"/>
      <c r="B1271"/>
      <c r="C1271"/>
      <c r="D1271" s="234"/>
      <c r="E1271" s="266"/>
      <c r="F1271" s="267"/>
      <c r="G1271" s="267"/>
      <c r="H1271" s="267"/>
      <c r="I1271" s="267"/>
      <c r="J1271" s="267"/>
      <c r="K1271" s="267"/>
      <c r="L1271" s="267"/>
      <c r="M1271" s="192"/>
      <c r="N1271" s="192"/>
      <c r="O1271" s="192"/>
      <c r="P1271" s="192"/>
      <c r="Q1271" s="192"/>
      <c r="R1271" s="192"/>
      <c r="S1271" s="192"/>
      <c r="T1271" s="192"/>
      <c r="U1271" s="192"/>
      <c r="V1271" s="212"/>
      <c r="W1271" s="154"/>
    </row>
    <row r="1272" spans="1:23" s="76" customFormat="1">
      <c r="A1272"/>
      <c r="B1272"/>
      <c r="C1272"/>
      <c r="D1272" s="234"/>
      <c r="E1272" s="266"/>
      <c r="F1272" s="267"/>
      <c r="G1272" s="267"/>
      <c r="H1272" s="267"/>
      <c r="I1272" s="267"/>
      <c r="J1272" s="267"/>
      <c r="K1272" s="267"/>
      <c r="L1272" s="267"/>
      <c r="M1272" s="192"/>
      <c r="N1272" s="192"/>
      <c r="O1272" s="192"/>
      <c r="P1272" s="192"/>
      <c r="Q1272" s="192"/>
      <c r="R1272" s="192"/>
      <c r="S1272" s="192"/>
      <c r="T1272" s="192"/>
      <c r="U1272" s="192"/>
      <c r="V1272" s="212"/>
      <c r="W1272" s="154"/>
    </row>
    <row r="1273" spans="1:23" s="76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192"/>
      <c r="S1273" s="192"/>
      <c r="T1273" s="192"/>
      <c r="U1273" s="192"/>
      <c r="V1273" s="212"/>
      <c r="W1273" s="154"/>
    </row>
    <row r="1274" spans="1:23" s="76" customFormat="1">
      <c r="A1274"/>
      <c r="B1274"/>
      <c r="C1274"/>
      <c r="D1274" s="234"/>
      <c r="E1274" s="266"/>
      <c r="F1274" s="267"/>
      <c r="G1274" s="267"/>
      <c r="H1274" s="267"/>
      <c r="I1274" s="267"/>
      <c r="J1274" s="267"/>
      <c r="K1274" s="267"/>
      <c r="L1274" s="267"/>
      <c r="M1274" s="192"/>
      <c r="N1274" s="192"/>
      <c r="O1274" s="192"/>
      <c r="P1274" s="192"/>
      <c r="Q1274" s="192"/>
      <c r="R1274" s="192"/>
      <c r="S1274" s="192"/>
      <c r="T1274" s="192"/>
      <c r="U1274" s="192"/>
      <c r="V1274" s="212"/>
      <c r="W1274" s="154"/>
    </row>
    <row r="1275" spans="1:23" s="73" customFormat="1">
      <c r="A1275"/>
      <c r="B1275"/>
      <c r="C1275"/>
      <c r="D1275" s="234"/>
      <c r="E1275" s="266"/>
      <c r="F1275" s="267"/>
      <c r="G1275" s="267"/>
      <c r="H1275" s="267"/>
      <c r="I1275" s="267"/>
      <c r="J1275" s="267"/>
      <c r="K1275" s="267"/>
      <c r="L1275" s="267"/>
      <c r="M1275" s="192"/>
      <c r="N1275" s="192"/>
      <c r="O1275" s="192"/>
      <c r="P1275" s="192"/>
      <c r="Q1275" s="192"/>
      <c r="R1275" s="192"/>
      <c r="S1275" s="192"/>
      <c r="T1275" s="192"/>
      <c r="U1275" s="192"/>
      <c r="V1275" s="212"/>
      <c r="W1275" s="154"/>
    </row>
    <row r="1276" spans="1:23" s="73" customFormat="1">
      <c r="A1276"/>
      <c r="B1276"/>
      <c r="C1276"/>
      <c r="D1276" s="234"/>
      <c r="E1276" s="266"/>
      <c r="F1276" s="267"/>
      <c r="G1276" s="267"/>
      <c r="H1276" s="267"/>
      <c r="I1276" s="267"/>
      <c r="J1276" s="267"/>
      <c r="K1276" s="267"/>
      <c r="L1276" s="267"/>
      <c r="M1276" s="192"/>
      <c r="N1276" s="192"/>
      <c r="O1276" s="192"/>
      <c r="P1276" s="192"/>
      <c r="Q1276" s="192"/>
      <c r="R1276" s="192"/>
      <c r="S1276" s="192"/>
      <c r="T1276" s="192"/>
      <c r="U1276" s="192"/>
      <c r="V1276" s="212"/>
      <c r="W1276" s="154"/>
    </row>
    <row r="1277" spans="1:23" s="73" customFormat="1">
      <c r="A1277"/>
      <c r="B1277"/>
      <c r="C1277"/>
      <c r="D1277" s="234"/>
      <c r="E1277" s="266"/>
      <c r="F1277" s="267"/>
      <c r="G1277" s="267"/>
      <c r="H1277" s="267"/>
      <c r="I1277" s="267"/>
      <c r="J1277" s="267"/>
      <c r="K1277" s="267"/>
      <c r="L1277" s="267"/>
      <c r="M1277" s="192"/>
      <c r="N1277" s="192"/>
      <c r="O1277" s="192"/>
      <c r="P1277" s="192"/>
      <c r="Q1277" s="192"/>
      <c r="R1277" s="192"/>
      <c r="S1277" s="192"/>
      <c r="T1277" s="192"/>
      <c r="U1277" s="192"/>
      <c r="V1277" s="212"/>
      <c r="W1277" s="154"/>
    </row>
    <row r="1278" spans="1:23" s="73" customFormat="1">
      <c r="A1278"/>
      <c r="B1278"/>
      <c r="C1278"/>
      <c r="D1278" s="234"/>
      <c r="E1278" s="266"/>
      <c r="F1278" s="267"/>
      <c r="G1278" s="267"/>
      <c r="H1278" s="267"/>
      <c r="I1278" s="267"/>
      <c r="J1278" s="267"/>
      <c r="K1278" s="267"/>
      <c r="L1278" s="267"/>
      <c r="M1278" s="192"/>
      <c r="N1278" s="192"/>
      <c r="O1278" s="192"/>
      <c r="P1278" s="192"/>
      <c r="Q1278" s="192"/>
      <c r="R1278" s="192"/>
      <c r="S1278" s="192"/>
      <c r="T1278" s="192"/>
      <c r="U1278" s="192"/>
      <c r="V1278" s="212"/>
      <c r="W1278" s="154"/>
    </row>
    <row r="1279" spans="1:23" s="73" customFormat="1">
      <c r="A1279"/>
      <c r="B1279"/>
      <c r="C1279"/>
      <c r="D1279" s="234"/>
      <c r="E1279" s="266"/>
      <c r="F1279" s="267"/>
      <c r="G1279" s="267"/>
      <c r="H1279" s="267"/>
      <c r="I1279" s="267"/>
      <c r="J1279" s="267"/>
      <c r="K1279" s="267"/>
      <c r="L1279" s="267"/>
      <c r="M1279" s="192"/>
      <c r="N1279" s="192"/>
      <c r="O1279" s="192"/>
      <c r="P1279" s="192"/>
      <c r="Q1279" s="192"/>
      <c r="R1279" s="192"/>
      <c r="S1279" s="192"/>
      <c r="T1279" s="192"/>
      <c r="U1279" s="192"/>
      <c r="V1279" s="212"/>
      <c r="W1279" s="154"/>
    </row>
    <row r="1280" spans="1:23" s="76" customFormat="1">
      <c r="A1280"/>
      <c r="B1280"/>
      <c r="C1280"/>
      <c r="D1280" s="234"/>
      <c r="E1280" s="266"/>
      <c r="F1280" s="267"/>
      <c r="G1280" s="267"/>
      <c r="H1280" s="267"/>
      <c r="I1280" s="267"/>
      <c r="J1280" s="267"/>
      <c r="K1280" s="267"/>
      <c r="L1280" s="267"/>
      <c r="M1280" s="192"/>
      <c r="N1280" s="192"/>
      <c r="O1280" s="192"/>
      <c r="P1280" s="192"/>
      <c r="Q1280" s="192"/>
      <c r="R1280" s="192"/>
      <c r="S1280" s="192"/>
      <c r="T1280" s="192"/>
      <c r="U1280" s="192"/>
      <c r="V1280" s="212"/>
      <c r="W1280" s="154"/>
    </row>
    <row r="1281" spans="1:23" s="76" customFormat="1">
      <c r="A1281"/>
      <c r="B1281"/>
      <c r="C1281"/>
      <c r="D1281" s="234"/>
      <c r="E1281" s="266"/>
      <c r="F1281" s="267"/>
      <c r="G1281" s="267"/>
      <c r="H1281" s="267"/>
      <c r="I1281" s="267"/>
      <c r="J1281" s="267"/>
      <c r="K1281" s="267"/>
      <c r="L1281" s="267"/>
      <c r="M1281" s="192"/>
      <c r="N1281" s="192"/>
      <c r="O1281" s="192"/>
      <c r="P1281" s="192"/>
      <c r="Q1281" s="192"/>
      <c r="R1281" s="192"/>
      <c r="S1281" s="192"/>
      <c r="T1281" s="192"/>
      <c r="U1281" s="192"/>
      <c r="V1281" s="212"/>
      <c r="W1281" s="154"/>
    </row>
    <row r="1282" spans="1:23" s="76" customFormat="1">
      <c r="A1282"/>
      <c r="B1282"/>
      <c r="C1282"/>
      <c r="D1282" s="234"/>
      <c r="E1282" s="266"/>
      <c r="F1282" s="267"/>
      <c r="G1282" s="267"/>
      <c r="H1282" s="267"/>
      <c r="I1282" s="267"/>
      <c r="J1282" s="267"/>
      <c r="K1282" s="267"/>
      <c r="L1282" s="267"/>
      <c r="M1282" s="192"/>
      <c r="N1282" s="192"/>
      <c r="O1282" s="192"/>
      <c r="P1282" s="192"/>
      <c r="Q1282" s="192"/>
      <c r="R1282" s="192"/>
      <c r="S1282" s="192"/>
      <c r="T1282" s="192"/>
      <c r="U1282" s="192"/>
      <c r="V1282" s="212"/>
      <c r="W1282" s="154"/>
    </row>
    <row r="1283" spans="1:23" s="76" customFormat="1">
      <c r="A1283"/>
      <c r="B1283"/>
      <c r="C1283"/>
      <c r="D1283" s="234"/>
      <c r="E1283" s="266"/>
      <c r="F1283" s="267"/>
      <c r="G1283" s="267"/>
      <c r="H1283" s="267"/>
      <c r="I1283" s="267"/>
      <c r="J1283" s="267"/>
      <c r="K1283" s="267"/>
      <c r="L1283" s="267"/>
      <c r="M1283" s="192"/>
      <c r="N1283" s="192"/>
      <c r="O1283" s="192"/>
      <c r="P1283" s="192"/>
      <c r="Q1283" s="192"/>
      <c r="R1283" s="192"/>
      <c r="S1283" s="192"/>
      <c r="T1283" s="192"/>
      <c r="U1283" s="192"/>
      <c r="V1283" s="212"/>
      <c r="W1283" s="154"/>
    </row>
    <row r="1284" spans="1:23" s="76" customFormat="1">
      <c r="A1284"/>
      <c r="B1284"/>
      <c r="C1284"/>
      <c r="D1284" s="234"/>
      <c r="E1284" s="266"/>
      <c r="F1284" s="267"/>
      <c r="G1284" s="267"/>
      <c r="H1284" s="267"/>
      <c r="I1284" s="267"/>
      <c r="J1284" s="267"/>
      <c r="K1284" s="267"/>
      <c r="L1284" s="267"/>
      <c r="M1284" s="192"/>
      <c r="N1284" s="192"/>
      <c r="O1284" s="192"/>
      <c r="P1284" s="192"/>
      <c r="Q1284" s="192"/>
      <c r="R1284" s="192"/>
      <c r="S1284" s="192"/>
      <c r="T1284" s="192"/>
      <c r="U1284" s="192"/>
      <c r="V1284" s="212"/>
      <c r="W1284" s="154"/>
    </row>
    <row r="1285" spans="1:23" s="73" customFormat="1">
      <c r="A1285"/>
      <c r="B1285"/>
      <c r="C1285"/>
      <c r="D1285" s="234"/>
      <c r="E1285" s="266"/>
      <c r="F1285" s="267"/>
      <c r="G1285" s="267"/>
      <c r="H1285" s="267"/>
      <c r="I1285" s="267"/>
      <c r="J1285" s="267"/>
      <c r="K1285" s="267"/>
      <c r="L1285" s="267"/>
      <c r="M1285" s="192"/>
      <c r="N1285" s="192"/>
      <c r="O1285" s="192"/>
      <c r="P1285" s="192"/>
      <c r="Q1285" s="192"/>
      <c r="R1285" s="192"/>
      <c r="S1285" s="192"/>
      <c r="T1285" s="192"/>
      <c r="U1285" s="192"/>
      <c r="V1285" s="212"/>
      <c r="W1285" s="154"/>
    </row>
    <row r="1286" spans="1:23" s="73" customFormat="1">
      <c r="A1286"/>
      <c r="B1286"/>
      <c r="C1286"/>
      <c r="D1286" s="234"/>
      <c r="E1286" s="266"/>
      <c r="F1286" s="267"/>
      <c r="G1286" s="267"/>
      <c r="H1286" s="267"/>
      <c r="I1286" s="267"/>
      <c r="J1286" s="267"/>
      <c r="K1286" s="267"/>
      <c r="L1286" s="267"/>
      <c r="M1286" s="192"/>
      <c r="N1286" s="192"/>
      <c r="O1286" s="192"/>
      <c r="P1286" s="192"/>
      <c r="Q1286" s="192"/>
      <c r="R1286" s="192"/>
      <c r="S1286" s="192"/>
      <c r="T1286" s="192"/>
      <c r="U1286" s="192"/>
      <c r="V1286" s="212"/>
      <c r="W1286" s="154"/>
    </row>
    <row r="1287" spans="1:23" s="73" customFormat="1">
      <c r="A1287"/>
      <c r="B1287"/>
      <c r="C1287"/>
      <c r="D1287" s="234"/>
      <c r="E1287" s="266"/>
      <c r="F1287" s="267"/>
      <c r="G1287" s="267"/>
      <c r="H1287" s="267"/>
      <c r="I1287" s="267"/>
      <c r="J1287" s="267"/>
      <c r="K1287" s="267"/>
      <c r="L1287" s="267"/>
      <c r="M1287" s="192"/>
      <c r="N1287" s="192"/>
      <c r="O1287" s="192"/>
      <c r="P1287" s="192"/>
      <c r="Q1287" s="192"/>
      <c r="R1287" s="192"/>
      <c r="S1287" s="192"/>
      <c r="T1287" s="192"/>
      <c r="U1287" s="192"/>
      <c r="V1287" s="212"/>
      <c r="W1287" s="154"/>
    </row>
    <row r="1288" spans="1:23" s="73" customFormat="1">
      <c r="A1288"/>
      <c r="B1288"/>
      <c r="C1288"/>
      <c r="D1288" s="234"/>
      <c r="E1288" s="266"/>
      <c r="F1288" s="267"/>
      <c r="G1288" s="267"/>
      <c r="H1288" s="267"/>
      <c r="I1288" s="267"/>
      <c r="J1288" s="267"/>
      <c r="K1288" s="267"/>
      <c r="L1288" s="267"/>
      <c r="M1288" s="192"/>
      <c r="N1288" s="192"/>
      <c r="O1288" s="192"/>
      <c r="P1288" s="192"/>
      <c r="Q1288" s="192"/>
      <c r="R1288" s="192"/>
      <c r="S1288" s="192"/>
      <c r="T1288" s="192"/>
      <c r="U1288" s="192"/>
      <c r="V1288" s="212"/>
      <c r="W1288" s="154"/>
    </row>
    <row r="1289" spans="1:23" s="73" customFormat="1">
      <c r="A1289"/>
      <c r="B1289"/>
      <c r="C1289"/>
      <c r="D1289" s="234"/>
      <c r="E1289" s="266"/>
      <c r="F1289" s="267"/>
      <c r="G1289" s="267"/>
      <c r="H1289" s="267"/>
      <c r="I1289" s="267"/>
      <c r="J1289" s="267"/>
      <c r="K1289" s="267"/>
      <c r="L1289" s="267"/>
      <c r="M1289" s="192"/>
      <c r="N1289" s="192"/>
      <c r="O1289" s="192"/>
      <c r="P1289" s="192"/>
      <c r="Q1289" s="192"/>
      <c r="R1289" s="192"/>
      <c r="S1289" s="192"/>
      <c r="T1289" s="192"/>
      <c r="U1289" s="192"/>
      <c r="V1289" s="212"/>
      <c r="W1289" s="154"/>
    </row>
    <row r="1290" spans="1:23" s="73" customFormat="1">
      <c r="A1290"/>
      <c r="B1290"/>
      <c r="C1290"/>
      <c r="D1290" s="234"/>
      <c r="E1290" s="266"/>
      <c r="F1290" s="267"/>
      <c r="G1290" s="267"/>
      <c r="H1290" s="267"/>
      <c r="I1290" s="267"/>
      <c r="J1290" s="267"/>
      <c r="K1290" s="267"/>
      <c r="L1290" s="267"/>
      <c r="M1290" s="192"/>
      <c r="N1290" s="192"/>
      <c r="O1290" s="192"/>
      <c r="P1290" s="192"/>
      <c r="Q1290" s="192"/>
      <c r="R1290" s="192"/>
      <c r="S1290" s="192"/>
      <c r="T1290" s="192"/>
      <c r="U1290" s="192"/>
      <c r="V1290" s="212"/>
      <c r="W1290" s="154"/>
    </row>
    <row r="1291" spans="1:23" s="73" customFormat="1">
      <c r="A1291"/>
      <c r="B1291"/>
      <c r="C1291"/>
      <c r="D1291" s="234"/>
      <c r="E1291" s="266"/>
      <c r="F1291" s="267"/>
      <c r="G1291" s="267"/>
      <c r="H1291" s="267"/>
      <c r="I1291" s="267"/>
      <c r="J1291" s="267"/>
      <c r="K1291" s="267"/>
      <c r="L1291" s="267"/>
      <c r="M1291" s="192"/>
      <c r="N1291" s="192"/>
      <c r="O1291" s="192"/>
      <c r="P1291" s="192"/>
      <c r="Q1291" s="192"/>
      <c r="R1291" s="192"/>
      <c r="S1291" s="192"/>
      <c r="T1291" s="192"/>
      <c r="U1291" s="192"/>
      <c r="V1291" s="212"/>
      <c r="W1291" s="154"/>
    </row>
    <row r="1292" spans="1:23" s="73" customFormat="1">
      <c r="A1292"/>
      <c r="B1292"/>
      <c r="C1292"/>
      <c r="D1292" s="234"/>
      <c r="E1292" s="266"/>
      <c r="F1292" s="267"/>
      <c r="G1292" s="267"/>
      <c r="H1292" s="267"/>
      <c r="I1292" s="267"/>
      <c r="J1292" s="267"/>
      <c r="K1292" s="267"/>
      <c r="L1292" s="267"/>
      <c r="M1292" s="192"/>
      <c r="N1292" s="192"/>
      <c r="O1292" s="192"/>
      <c r="P1292" s="192"/>
      <c r="Q1292" s="192"/>
      <c r="R1292" s="192"/>
      <c r="S1292" s="192"/>
      <c r="T1292" s="192"/>
      <c r="U1292" s="192"/>
      <c r="V1292" s="212"/>
      <c r="W1292" s="154"/>
    </row>
    <row r="1293" spans="1:23" s="76" customFormat="1">
      <c r="A1293"/>
      <c r="B1293"/>
      <c r="C1293"/>
      <c r="D1293" s="234"/>
      <c r="E1293" s="266"/>
      <c r="F1293" s="267"/>
      <c r="G1293" s="267"/>
      <c r="H1293" s="267"/>
      <c r="I1293" s="267"/>
      <c r="J1293" s="267"/>
      <c r="K1293" s="267"/>
      <c r="L1293" s="267"/>
      <c r="M1293" s="192"/>
      <c r="N1293" s="192"/>
      <c r="O1293" s="192"/>
      <c r="P1293" s="192"/>
      <c r="Q1293" s="192"/>
      <c r="R1293" s="192"/>
      <c r="S1293" s="192"/>
      <c r="T1293" s="192"/>
      <c r="U1293" s="192"/>
      <c r="V1293" s="212"/>
      <c r="W1293" s="154"/>
    </row>
    <row r="1294" spans="1:23" s="76" customFormat="1">
      <c r="A1294"/>
      <c r="B1294"/>
      <c r="C1294"/>
      <c r="D1294" s="234"/>
      <c r="E1294" s="266"/>
      <c r="F1294" s="267"/>
      <c r="G1294" s="267"/>
      <c r="H1294" s="267"/>
      <c r="I1294" s="267"/>
      <c r="J1294" s="267"/>
      <c r="K1294" s="267"/>
      <c r="L1294" s="267"/>
      <c r="M1294" s="192"/>
      <c r="N1294" s="192"/>
      <c r="O1294" s="192"/>
      <c r="P1294" s="192"/>
      <c r="Q1294" s="192"/>
      <c r="R1294" s="192"/>
      <c r="S1294" s="192"/>
      <c r="T1294" s="192"/>
      <c r="U1294" s="192"/>
      <c r="V1294" s="212"/>
      <c r="W1294" s="154"/>
    </row>
    <row r="1295" spans="1:23" s="76" customFormat="1">
      <c r="A1295"/>
      <c r="B1295"/>
      <c r="C1295"/>
      <c r="D1295" s="234"/>
      <c r="E1295" s="266"/>
      <c r="F1295" s="267"/>
      <c r="G1295" s="267"/>
      <c r="H1295" s="267"/>
      <c r="I1295" s="267"/>
      <c r="J1295" s="267"/>
      <c r="K1295" s="267"/>
      <c r="L1295" s="267"/>
      <c r="M1295" s="192"/>
      <c r="N1295" s="192"/>
      <c r="O1295" s="192"/>
      <c r="P1295" s="192"/>
      <c r="Q1295" s="192"/>
      <c r="R1295" s="192"/>
      <c r="S1295" s="192"/>
      <c r="T1295" s="192"/>
      <c r="U1295" s="192"/>
      <c r="V1295" s="212"/>
      <c r="W1295" s="154"/>
    </row>
    <row r="1296" spans="1:23" s="76" customFormat="1">
      <c r="A1296"/>
      <c r="B1296"/>
      <c r="C1296"/>
      <c r="D1296" s="234"/>
      <c r="E1296" s="266"/>
      <c r="F1296" s="267"/>
      <c r="G1296" s="267"/>
      <c r="H1296" s="267"/>
      <c r="I1296" s="267"/>
      <c r="J1296" s="267"/>
      <c r="K1296" s="267"/>
      <c r="L1296" s="267"/>
      <c r="M1296" s="192"/>
      <c r="N1296" s="192"/>
      <c r="O1296" s="192"/>
      <c r="P1296" s="192"/>
      <c r="Q1296" s="192"/>
      <c r="R1296" s="192"/>
      <c r="S1296" s="192"/>
      <c r="T1296" s="192"/>
      <c r="U1296" s="192"/>
      <c r="V1296" s="212"/>
      <c r="W1296" s="154"/>
    </row>
    <row r="1297" spans="1:23" s="76" customFormat="1">
      <c r="A1297"/>
      <c r="B1297"/>
      <c r="C1297"/>
      <c r="D1297" s="234"/>
      <c r="E1297" s="266"/>
      <c r="F1297" s="267"/>
      <c r="G1297" s="267"/>
      <c r="H1297" s="267"/>
      <c r="I1297" s="267"/>
      <c r="J1297" s="267"/>
      <c r="K1297" s="267"/>
      <c r="L1297" s="267"/>
      <c r="M1297" s="192"/>
      <c r="N1297" s="192"/>
      <c r="O1297" s="192"/>
      <c r="P1297" s="192"/>
      <c r="Q1297" s="192"/>
      <c r="R1297" s="192"/>
      <c r="S1297" s="192"/>
      <c r="T1297" s="192"/>
      <c r="U1297" s="192"/>
      <c r="V1297" s="212"/>
      <c r="W1297" s="154"/>
    </row>
    <row r="1298" spans="1:23" s="76" customFormat="1">
      <c r="A1298"/>
      <c r="B1298"/>
      <c r="C1298"/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299" spans="1:23" s="76" customFormat="1">
      <c r="A1299"/>
      <c r="B1299"/>
      <c r="C1299"/>
      <c r="D1299" s="234"/>
      <c r="E1299" s="266"/>
      <c r="F1299" s="267"/>
      <c r="G1299" s="267"/>
      <c r="H1299" s="267"/>
      <c r="I1299" s="267"/>
      <c r="J1299" s="267"/>
      <c r="K1299" s="267"/>
      <c r="L1299" s="267"/>
      <c r="M1299" s="192"/>
      <c r="N1299" s="192"/>
      <c r="O1299" s="192"/>
      <c r="P1299" s="192"/>
      <c r="Q1299" s="192"/>
      <c r="R1299" s="192"/>
      <c r="S1299" s="192"/>
      <c r="T1299" s="192"/>
      <c r="U1299" s="192"/>
      <c r="V1299" s="212"/>
      <c r="W1299" s="154"/>
    </row>
    <row r="1305" spans="1:23" s="76" customFormat="1">
      <c r="A1305"/>
      <c r="B1305"/>
      <c r="C1305"/>
      <c r="D1305" s="234"/>
      <c r="E1305" s="266"/>
      <c r="F1305" s="267"/>
      <c r="G1305" s="267"/>
      <c r="H1305" s="267"/>
      <c r="I1305" s="267"/>
      <c r="J1305" s="267"/>
      <c r="K1305" s="267"/>
      <c r="L1305" s="267"/>
      <c r="M1305" s="192"/>
      <c r="N1305" s="192"/>
      <c r="O1305" s="192"/>
      <c r="P1305" s="192"/>
      <c r="Q1305" s="192"/>
      <c r="R1305" s="192"/>
      <c r="S1305" s="192"/>
      <c r="T1305" s="192"/>
      <c r="U1305" s="192"/>
      <c r="V1305" s="212"/>
      <c r="W1305" s="154"/>
    </row>
    <row r="1306" spans="1:23" s="76" customFormat="1">
      <c r="A1306"/>
      <c r="B1306"/>
      <c r="C1306"/>
      <c r="D1306" s="234"/>
      <c r="E1306" s="266"/>
      <c r="F1306" s="267"/>
      <c r="G1306" s="267"/>
      <c r="H1306" s="267"/>
      <c r="I1306" s="267"/>
      <c r="J1306" s="267"/>
      <c r="K1306" s="267"/>
      <c r="L1306" s="267"/>
      <c r="M1306" s="192"/>
      <c r="N1306" s="192"/>
      <c r="O1306" s="192"/>
      <c r="P1306" s="192"/>
      <c r="Q1306" s="192"/>
      <c r="R1306" s="192"/>
      <c r="S1306" s="192"/>
      <c r="T1306" s="192"/>
      <c r="U1306" s="192"/>
      <c r="V1306" s="212"/>
      <c r="W1306" s="154"/>
    </row>
    <row r="1307" spans="1:23" s="76" customFormat="1">
      <c r="A1307"/>
      <c r="B1307"/>
      <c r="C1307"/>
      <c r="D1307" s="234"/>
      <c r="E1307" s="266"/>
      <c r="F1307" s="267"/>
      <c r="G1307" s="267"/>
      <c r="H1307" s="267"/>
      <c r="I1307" s="267"/>
      <c r="J1307" s="267"/>
      <c r="K1307" s="267"/>
      <c r="L1307" s="267"/>
      <c r="M1307" s="192"/>
      <c r="N1307" s="192"/>
      <c r="O1307" s="192"/>
      <c r="P1307" s="192"/>
      <c r="Q1307" s="192"/>
      <c r="R1307" s="192"/>
      <c r="S1307" s="192"/>
      <c r="T1307" s="192"/>
      <c r="U1307" s="192"/>
      <c r="V1307" s="212"/>
      <c r="W1307" s="154"/>
    </row>
    <row r="1308" spans="1:23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192"/>
      <c r="S1308" s="192"/>
      <c r="T1308" s="192"/>
      <c r="U1308" s="192"/>
      <c r="V1308" s="212"/>
      <c r="W1308" s="154"/>
    </row>
    <row r="1309" spans="1:23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192"/>
      <c r="S1309" s="192"/>
      <c r="T1309" s="192"/>
      <c r="U1309" s="192"/>
      <c r="V1309" s="212"/>
      <c r="W1309" s="154"/>
    </row>
    <row r="1310" spans="1:23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192"/>
      <c r="S1310" s="192"/>
      <c r="T1310" s="192"/>
      <c r="U1310" s="192"/>
      <c r="V1310" s="212"/>
      <c r="W1310" s="154"/>
    </row>
    <row r="1311" spans="1:23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192"/>
      <c r="S1311" s="192"/>
      <c r="T1311" s="192"/>
      <c r="U1311" s="192"/>
      <c r="V1311" s="212"/>
      <c r="W1311" s="154"/>
    </row>
    <row r="1315" spans="1:23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192"/>
      <c r="S1315" s="192"/>
      <c r="T1315" s="192"/>
      <c r="U1315" s="192"/>
      <c r="V1315" s="212"/>
      <c r="W1315" s="154"/>
    </row>
    <row r="1318" spans="1:23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192"/>
      <c r="S1318" s="192"/>
      <c r="T1318" s="192"/>
      <c r="U1318" s="192"/>
      <c r="V1318" s="212"/>
      <c r="W1318" s="154"/>
    </row>
    <row r="1319" spans="1:23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192"/>
      <c r="S1319" s="192"/>
      <c r="T1319" s="192"/>
      <c r="U1319" s="192"/>
      <c r="V1319" s="212"/>
      <c r="W1319" s="154"/>
    </row>
    <row r="1320" spans="1:23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192"/>
      <c r="S1320" s="192"/>
      <c r="T1320" s="192"/>
      <c r="U1320" s="192"/>
      <c r="V1320" s="212"/>
      <c r="W1320" s="154"/>
    </row>
    <row r="1322" spans="1:23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192"/>
      <c r="S1322" s="192"/>
      <c r="T1322" s="192"/>
      <c r="U1322" s="192"/>
      <c r="V1322" s="212"/>
      <c r="W1322" s="154"/>
    </row>
    <row r="1323" spans="1:23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192"/>
      <c r="S1323" s="192"/>
      <c r="T1323" s="192"/>
      <c r="U1323" s="192"/>
      <c r="V1323" s="212"/>
      <c r="W1323" s="154"/>
    </row>
    <row r="1330" spans="1:23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192"/>
      <c r="S1330" s="192"/>
      <c r="T1330" s="192"/>
      <c r="U1330" s="192"/>
      <c r="V1330" s="212"/>
      <c r="W1330" s="154"/>
    </row>
    <row r="1339" spans="1:23" s="76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192"/>
      <c r="S1339" s="192"/>
      <c r="T1339" s="192"/>
      <c r="U1339" s="192"/>
      <c r="V1339" s="212"/>
      <c r="W1339" s="154"/>
    </row>
    <row r="1340" spans="1:23" s="76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192"/>
      <c r="S1340" s="192"/>
      <c r="T1340" s="192"/>
      <c r="U1340" s="192"/>
      <c r="V1340" s="212"/>
      <c r="W1340" s="154"/>
    </row>
    <row r="1341" spans="1:23" s="76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192"/>
      <c r="S1341" s="192"/>
      <c r="T1341" s="192"/>
      <c r="U1341" s="192"/>
      <c r="V1341" s="212"/>
      <c r="W1341" s="154"/>
    </row>
    <row r="1342" spans="1:23" s="76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192"/>
      <c r="S1342" s="192"/>
      <c r="T1342" s="192"/>
      <c r="U1342" s="192"/>
      <c r="V1342" s="212"/>
      <c r="W1342" s="154"/>
    </row>
    <row r="1343" spans="1:23" s="76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192"/>
      <c r="S1343" s="192"/>
      <c r="T1343" s="192"/>
      <c r="U1343" s="192"/>
      <c r="V1343" s="212"/>
      <c r="W1343" s="154"/>
    </row>
    <row r="1344" spans="1:23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192"/>
      <c r="S1344" s="192"/>
      <c r="T1344" s="192"/>
      <c r="U1344" s="192"/>
      <c r="V1344" s="212"/>
      <c r="W1344" s="154"/>
    </row>
    <row r="1345" spans="1:23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192"/>
      <c r="S1345" s="192"/>
      <c r="T1345" s="192"/>
      <c r="U1345" s="192"/>
      <c r="V1345" s="212"/>
      <c r="W1345" s="154"/>
    </row>
    <row r="1346" spans="1:23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192"/>
      <c r="S1346" s="192"/>
      <c r="T1346" s="192"/>
      <c r="U1346" s="192"/>
      <c r="V1346" s="212"/>
      <c r="W1346" s="154"/>
    </row>
    <row r="1347" spans="1:23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192"/>
      <c r="S1347" s="192"/>
      <c r="T1347" s="192"/>
      <c r="U1347" s="192"/>
      <c r="V1347" s="212"/>
      <c r="W1347" s="154"/>
    </row>
    <row r="1381" ht="15" customHeight="1"/>
    <row r="1382" ht="15" customHeight="1"/>
    <row r="1418" ht="15" customHeight="1"/>
    <row r="1428" spans="1:23" s="73" customFormat="1">
      <c r="A1428"/>
      <c r="B1428"/>
      <c r="C1428"/>
      <c r="D1428" s="234"/>
      <c r="E1428" s="266"/>
      <c r="F1428" s="267"/>
      <c r="G1428" s="267"/>
      <c r="H1428" s="267"/>
      <c r="I1428" s="267"/>
      <c r="J1428" s="267"/>
      <c r="K1428" s="267"/>
      <c r="L1428" s="267"/>
      <c r="M1428" s="192"/>
      <c r="N1428" s="192"/>
      <c r="O1428" s="192"/>
      <c r="P1428" s="192"/>
      <c r="Q1428" s="192"/>
      <c r="R1428" s="192"/>
      <c r="S1428" s="192"/>
      <c r="T1428" s="192"/>
      <c r="U1428" s="192"/>
      <c r="V1428" s="212"/>
      <c r="W1428" s="154"/>
    </row>
    <row r="1450" spans="1:23" s="76" customFormat="1">
      <c r="A1450"/>
      <c r="B1450"/>
      <c r="C1450"/>
      <c r="D1450" s="234"/>
      <c r="E1450" s="266"/>
      <c r="F1450" s="267"/>
      <c r="G1450" s="267"/>
      <c r="H1450" s="267"/>
      <c r="I1450" s="267"/>
      <c r="J1450" s="267"/>
      <c r="K1450" s="267"/>
      <c r="L1450" s="267"/>
      <c r="M1450" s="192"/>
      <c r="N1450" s="192"/>
      <c r="O1450" s="192"/>
      <c r="P1450" s="192"/>
      <c r="Q1450" s="192"/>
      <c r="R1450" s="192"/>
      <c r="S1450" s="192"/>
      <c r="T1450" s="192"/>
      <c r="U1450" s="192"/>
      <c r="V1450" s="212"/>
      <c r="W1450" s="154"/>
    </row>
    <row r="1451" spans="1:23" s="76" customFormat="1">
      <c r="A1451"/>
      <c r="B1451"/>
      <c r="C1451"/>
      <c r="D1451" s="234"/>
      <c r="E1451" s="266"/>
      <c r="F1451" s="267"/>
      <c r="G1451" s="267"/>
      <c r="H1451" s="267"/>
      <c r="I1451" s="267"/>
      <c r="J1451" s="267"/>
      <c r="K1451" s="267"/>
      <c r="L1451" s="267"/>
      <c r="M1451" s="192"/>
      <c r="N1451" s="192"/>
      <c r="O1451" s="192"/>
      <c r="P1451" s="192"/>
      <c r="Q1451" s="192"/>
      <c r="R1451" s="192"/>
      <c r="S1451" s="192"/>
      <c r="T1451" s="192"/>
      <c r="U1451" s="192"/>
      <c r="V1451" s="212"/>
      <c r="W1451" s="154"/>
    </row>
    <row r="1452" spans="1:23" s="76" customFormat="1" ht="15" customHeight="1">
      <c r="A1452"/>
      <c r="B1452"/>
      <c r="C1452"/>
      <c r="D1452" s="234"/>
      <c r="E1452" s="266"/>
      <c r="F1452" s="267"/>
      <c r="G1452" s="267"/>
      <c r="H1452" s="267"/>
      <c r="I1452" s="267"/>
      <c r="J1452" s="267"/>
      <c r="K1452" s="267"/>
      <c r="L1452" s="267"/>
      <c r="M1452" s="192"/>
      <c r="N1452" s="192"/>
      <c r="O1452" s="192"/>
      <c r="P1452" s="192"/>
      <c r="Q1452" s="192"/>
      <c r="R1452" s="192"/>
      <c r="S1452" s="192"/>
      <c r="T1452" s="192"/>
      <c r="U1452" s="192"/>
      <c r="V1452" s="212"/>
      <c r="W1452" s="154"/>
    </row>
    <row r="1453" spans="1:23" s="76" customFormat="1">
      <c r="A1453"/>
      <c r="B1453"/>
      <c r="C1453"/>
      <c r="D1453" s="234"/>
      <c r="E1453" s="266"/>
      <c r="F1453" s="267"/>
      <c r="G1453" s="267"/>
      <c r="H1453" s="267"/>
      <c r="I1453" s="267"/>
      <c r="J1453" s="267"/>
      <c r="K1453" s="267"/>
      <c r="L1453" s="267"/>
      <c r="M1453" s="192"/>
      <c r="N1453" s="192"/>
      <c r="O1453" s="192"/>
      <c r="P1453" s="192"/>
      <c r="Q1453" s="192"/>
      <c r="R1453" s="192"/>
      <c r="S1453" s="192"/>
      <c r="T1453" s="192"/>
      <c r="U1453" s="192"/>
      <c r="V1453" s="212"/>
      <c r="W1453" s="154"/>
    </row>
    <row r="1462" spans="1:23" s="76" customFormat="1">
      <c r="A1462"/>
      <c r="B1462"/>
      <c r="C1462"/>
      <c r="D1462" s="234"/>
      <c r="E1462" s="266"/>
      <c r="F1462" s="267"/>
      <c r="G1462" s="267"/>
      <c r="H1462" s="267"/>
      <c r="I1462" s="267"/>
      <c r="J1462" s="267"/>
      <c r="K1462" s="267"/>
      <c r="L1462" s="267"/>
      <c r="M1462" s="192"/>
      <c r="N1462" s="192"/>
      <c r="O1462" s="192"/>
      <c r="P1462" s="192"/>
      <c r="Q1462" s="192"/>
      <c r="R1462" s="192"/>
      <c r="S1462" s="192"/>
      <c r="T1462" s="192"/>
      <c r="U1462" s="192"/>
      <c r="V1462" s="212"/>
      <c r="W1462" s="154"/>
    </row>
    <row r="1463" spans="1:23" s="76" customFormat="1">
      <c r="A1463"/>
      <c r="B1463"/>
      <c r="C1463"/>
      <c r="D1463" s="234"/>
      <c r="E1463" s="266"/>
      <c r="F1463" s="267"/>
      <c r="G1463" s="267"/>
      <c r="H1463" s="267"/>
      <c r="I1463" s="267"/>
      <c r="J1463" s="267"/>
      <c r="K1463" s="267"/>
      <c r="L1463" s="267"/>
      <c r="M1463" s="192"/>
      <c r="N1463" s="192"/>
      <c r="O1463" s="192"/>
      <c r="P1463" s="192"/>
      <c r="Q1463" s="192"/>
      <c r="R1463" s="192"/>
      <c r="S1463" s="192"/>
      <c r="T1463" s="192"/>
      <c r="U1463" s="192"/>
      <c r="V1463" s="212"/>
      <c r="W1463" s="154"/>
    </row>
    <row r="1464" spans="1:23" s="76" customFormat="1">
      <c r="A1464"/>
      <c r="B1464"/>
      <c r="C1464"/>
      <c r="D1464" s="234"/>
      <c r="E1464" s="266"/>
      <c r="F1464" s="267"/>
      <c r="G1464" s="267"/>
      <c r="H1464" s="267"/>
      <c r="I1464" s="267"/>
      <c r="J1464" s="267"/>
      <c r="K1464" s="267"/>
      <c r="L1464" s="267"/>
      <c r="M1464" s="192"/>
      <c r="N1464" s="192"/>
      <c r="O1464" s="192"/>
      <c r="P1464" s="192"/>
      <c r="Q1464" s="192"/>
      <c r="R1464" s="192"/>
      <c r="S1464" s="192"/>
      <c r="T1464" s="192"/>
      <c r="U1464" s="192"/>
      <c r="V1464" s="212"/>
      <c r="W1464" s="154"/>
    </row>
    <row r="1465" spans="1:23" s="76" customFormat="1">
      <c r="A1465"/>
      <c r="B1465"/>
      <c r="C1465"/>
      <c r="D1465" s="234"/>
      <c r="E1465" s="266"/>
      <c r="F1465" s="267"/>
      <c r="G1465" s="267"/>
      <c r="H1465" s="267"/>
      <c r="I1465" s="267"/>
      <c r="J1465" s="267"/>
      <c r="K1465" s="267"/>
      <c r="L1465" s="267"/>
      <c r="M1465" s="192"/>
      <c r="N1465" s="192"/>
      <c r="O1465" s="192"/>
      <c r="P1465" s="192"/>
      <c r="Q1465" s="192"/>
      <c r="R1465" s="192"/>
      <c r="S1465" s="192"/>
      <c r="T1465" s="192"/>
      <c r="U1465" s="192"/>
      <c r="V1465" s="212"/>
      <c r="W1465" s="154"/>
    </row>
    <row r="1470" spans="1:23" s="76" customFormat="1">
      <c r="A1470"/>
      <c r="B1470"/>
      <c r="C1470"/>
      <c r="D1470" s="234"/>
      <c r="E1470" s="266"/>
      <c r="F1470" s="267"/>
      <c r="G1470" s="267"/>
      <c r="H1470" s="267"/>
      <c r="I1470" s="267"/>
      <c r="J1470" s="267"/>
      <c r="K1470" s="267"/>
      <c r="L1470" s="267"/>
      <c r="M1470" s="192"/>
      <c r="N1470" s="192"/>
      <c r="O1470" s="192"/>
      <c r="P1470" s="192"/>
      <c r="Q1470" s="192"/>
      <c r="R1470" s="192"/>
      <c r="S1470" s="192"/>
      <c r="T1470" s="192"/>
      <c r="U1470" s="192"/>
      <c r="V1470" s="212"/>
      <c r="W1470" s="154"/>
    </row>
    <row r="1471" spans="1:23" s="76" customFormat="1">
      <c r="A1471"/>
      <c r="B1471"/>
      <c r="C1471"/>
      <c r="D1471" s="234"/>
      <c r="E1471" s="266"/>
      <c r="F1471" s="267"/>
      <c r="G1471" s="267"/>
      <c r="H1471" s="267"/>
      <c r="I1471" s="267"/>
      <c r="J1471" s="267"/>
      <c r="K1471" s="267"/>
      <c r="L1471" s="267"/>
      <c r="M1471" s="192"/>
      <c r="N1471" s="192"/>
      <c r="O1471" s="192"/>
      <c r="P1471" s="192"/>
      <c r="Q1471" s="192"/>
      <c r="R1471" s="192"/>
      <c r="S1471" s="192"/>
      <c r="T1471" s="192"/>
      <c r="U1471" s="192"/>
      <c r="V1471" s="212"/>
      <c r="W1471" s="154"/>
    </row>
    <row r="1477" spans="1:23" s="76" customFormat="1">
      <c r="A1477"/>
      <c r="B1477"/>
      <c r="C1477"/>
      <c r="D1477" s="234"/>
      <c r="E1477" s="266"/>
      <c r="F1477" s="267"/>
      <c r="G1477" s="267"/>
      <c r="H1477" s="267"/>
      <c r="I1477" s="267"/>
      <c r="J1477" s="267"/>
      <c r="K1477" s="267"/>
      <c r="L1477" s="267"/>
      <c r="M1477" s="192"/>
      <c r="N1477" s="192"/>
      <c r="O1477" s="192"/>
      <c r="P1477" s="192"/>
      <c r="Q1477" s="192"/>
      <c r="R1477" s="192"/>
      <c r="S1477" s="192"/>
      <c r="T1477" s="192"/>
      <c r="U1477" s="192"/>
      <c r="V1477" s="212"/>
      <c r="W1477" s="154"/>
    </row>
    <row r="1478" spans="1:23" s="76" customFormat="1">
      <c r="A1478"/>
      <c r="B1478"/>
      <c r="C1478"/>
      <c r="D1478" s="234"/>
      <c r="E1478" s="266"/>
      <c r="F1478" s="267"/>
      <c r="G1478" s="267"/>
      <c r="H1478" s="267"/>
      <c r="I1478" s="267"/>
      <c r="J1478" s="267"/>
      <c r="K1478" s="267"/>
      <c r="L1478" s="267"/>
      <c r="M1478" s="192"/>
      <c r="N1478" s="192"/>
      <c r="O1478" s="192"/>
      <c r="P1478" s="192"/>
      <c r="Q1478" s="192"/>
      <c r="R1478" s="192"/>
      <c r="S1478" s="192"/>
      <c r="T1478" s="192"/>
      <c r="U1478" s="192"/>
      <c r="V1478" s="212"/>
      <c r="W1478" s="154"/>
    </row>
    <row r="1479" spans="1:23" s="76" customFormat="1">
      <c r="A1479"/>
      <c r="B1479"/>
      <c r="C1479"/>
      <c r="D1479" s="234"/>
      <c r="E1479" s="266"/>
      <c r="F1479" s="267"/>
      <c r="G1479" s="267"/>
      <c r="H1479" s="267"/>
      <c r="I1479" s="267"/>
      <c r="J1479" s="267"/>
      <c r="K1479" s="267"/>
      <c r="L1479" s="267"/>
      <c r="M1479" s="192"/>
      <c r="N1479" s="192"/>
      <c r="O1479" s="192"/>
      <c r="P1479" s="192"/>
      <c r="Q1479" s="192"/>
      <c r="R1479" s="192"/>
      <c r="S1479" s="192"/>
      <c r="T1479" s="192"/>
      <c r="U1479" s="192"/>
      <c r="V1479" s="212"/>
      <c r="W1479" s="154"/>
    </row>
    <row r="1485" spans="1:23" s="76" customFormat="1">
      <c r="A1485"/>
      <c r="B1485"/>
      <c r="C1485"/>
      <c r="D1485" s="234"/>
      <c r="E1485" s="266"/>
      <c r="F1485" s="267"/>
      <c r="G1485" s="267"/>
      <c r="H1485" s="267"/>
      <c r="I1485" s="267"/>
      <c r="J1485" s="267"/>
      <c r="K1485" s="267"/>
      <c r="L1485" s="267"/>
      <c r="M1485" s="192"/>
      <c r="N1485" s="192"/>
      <c r="O1485" s="192"/>
      <c r="P1485" s="192"/>
      <c r="Q1485" s="192"/>
      <c r="R1485" s="192"/>
      <c r="S1485" s="192"/>
      <c r="T1485" s="192"/>
      <c r="U1485" s="192"/>
      <c r="V1485" s="212"/>
      <c r="W1485" s="154"/>
    </row>
    <row r="1486" spans="1:23" s="76" customFormat="1">
      <c r="A1486"/>
      <c r="B1486"/>
      <c r="C1486"/>
      <c r="D1486" s="234"/>
      <c r="E1486" s="266"/>
      <c r="F1486" s="267"/>
      <c r="G1486" s="267"/>
      <c r="H1486" s="267"/>
      <c r="I1486" s="267"/>
      <c r="J1486" s="267"/>
      <c r="K1486" s="267"/>
      <c r="L1486" s="267"/>
      <c r="M1486" s="192"/>
      <c r="N1486" s="192"/>
      <c r="O1486" s="192"/>
      <c r="P1486" s="192"/>
      <c r="Q1486" s="192"/>
      <c r="R1486" s="192"/>
      <c r="S1486" s="192"/>
      <c r="T1486" s="192"/>
      <c r="U1486" s="192"/>
      <c r="V1486" s="212"/>
      <c r="W1486" s="154"/>
    </row>
    <row r="1489" ht="15" customHeight="1"/>
    <row r="1490" ht="15" customHeight="1"/>
    <row r="1493" ht="15" customHeight="1"/>
    <row r="1494" ht="15" customHeight="1"/>
    <row r="1495" ht="15" customHeight="1"/>
    <row r="1496" ht="15" customHeight="1"/>
    <row r="1497" ht="15" customHeight="1"/>
    <row r="1581" spans="1:23" s="76" customFormat="1">
      <c r="A1581"/>
      <c r="B1581"/>
      <c r="C1581"/>
      <c r="D1581" s="234"/>
      <c r="E1581" s="266"/>
      <c r="F1581" s="267"/>
      <c r="G1581" s="267"/>
      <c r="H1581" s="267"/>
      <c r="I1581" s="267"/>
      <c r="J1581" s="267"/>
      <c r="K1581" s="267"/>
      <c r="L1581" s="267"/>
      <c r="M1581" s="192"/>
      <c r="N1581" s="192"/>
      <c r="O1581" s="192"/>
      <c r="P1581" s="192"/>
      <c r="Q1581" s="192"/>
      <c r="R1581" s="192"/>
      <c r="S1581" s="192"/>
      <c r="T1581" s="192"/>
      <c r="U1581" s="192"/>
      <c r="V1581" s="212"/>
      <c r="W1581" s="154"/>
    </row>
    <row r="1654" ht="30" customHeight="1"/>
    <row r="1907" ht="15" customHeight="1"/>
    <row r="1984" ht="15" customHeight="1"/>
    <row r="2011" ht="15" customHeight="1"/>
    <row r="2048" ht="28.5" customHeight="1"/>
    <row r="2054" ht="15" customHeight="1"/>
    <row r="2093" spans="1:23" s="94" customFormat="1">
      <c r="A2093"/>
      <c r="B2093"/>
      <c r="C2093"/>
      <c r="D2093" s="234"/>
      <c r="E2093" s="266"/>
      <c r="F2093" s="267"/>
      <c r="G2093" s="267"/>
      <c r="H2093" s="267"/>
      <c r="I2093" s="267"/>
      <c r="J2093" s="267"/>
      <c r="K2093" s="267"/>
      <c r="L2093" s="267"/>
      <c r="M2093" s="192"/>
      <c r="N2093" s="192"/>
      <c r="O2093" s="192"/>
      <c r="P2093" s="192"/>
      <c r="Q2093" s="192"/>
      <c r="R2093" s="192"/>
      <c r="S2093" s="192"/>
      <c r="T2093" s="192"/>
      <c r="U2093" s="192"/>
      <c r="V2093" s="212"/>
      <c r="W2093" s="154"/>
    </row>
    <row r="2094" spans="1:23" s="94" customFormat="1">
      <c r="A2094"/>
      <c r="B2094"/>
      <c r="C2094"/>
      <c r="D2094" s="234"/>
      <c r="E2094" s="266"/>
      <c r="F2094" s="267"/>
      <c r="G2094" s="267"/>
      <c r="H2094" s="267"/>
      <c r="I2094" s="267"/>
      <c r="J2094" s="267"/>
      <c r="K2094" s="267"/>
      <c r="L2094" s="267"/>
      <c r="M2094" s="192"/>
      <c r="N2094" s="192"/>
      <c r="O2094" s="192"/>
      <c r="P2094" s="192"/>
      <c r="Q2094" s="192"/>
      <c r="R2094" s="192"/>
      <c r="S2094" s="192"/>
      <c r="T2094" s="192"/>
      <c r="U2094" s="192"/>
      <c r="V2094" s="212"/>
      <c r="W2094" s="154"/>
    </row>
    <row r="2116" spans="1:23" s="73" customFormat="1">
      <c r="A2116"/>
      <c r="B2116"/>
      <c r="C2116"/>
      <c r="D2116" s="234"/>
      <c r="E2116" s="266"/>
      <c r="F2116" s="267"/>
      <c r="G2116" s="267"/>
      <c r="H2116" s="267"/>
      <c r="I2116" s="267"/>
      <c r="J2116" s="267"/>
      <c r="K2116" s="267"/>
      <c r="L2116" s="267"/>
      <c r="M2116" s="192"/>
      <c r="N2116" s="192"/>
      <c r="O2116" s="192"/>
      <c r="P2116" s="192"/>
      <c r="Q2116" s="192"/>
      <c r="R2116" s="192"/>
      <c r="S2116" s="192"/>
      <c r="T2116" s="192"/>
      <c r="U2116" s="192"/>
      <c r="V2116" s="212"/>
      <c r="W2116" s="154"/>
    </row>
    <row r="2139" spans="1:23" s="76" customFormat="1">
      <c r="A2139"/>
      <c r="B2139"/>
      <c r="C2139"/>
      <c r="D2139" s="234"/>
      <c r="E2139" s="266"/>
      <c r="F2139" s="267"/>
      <c r="G2139" s="267"/>
      <c r="H2139" s="267"/>
      <c r="I2139" s="267"/>
      <c r="J2139" s="267"/>
      <c r="K2139" s="267"/>
      <c r="L2139" s="267"/>
      <c r="M2139" s="192"/>
      <c r="N2139" s="192"/>
      <c r="O2139" s="192"/>
      <c r="P2139" s="192"/>
      <c r="Q2139" s="192"/>
      <c r="R2139" s="192"/>
      <c r="S2139" s="192"/>
      <c r="T2139" s="192"/>
      <c r="U2139" s="192"/>
      <c r="V2139" s="212"/>
      <c r="W2139" s="154"/>
    </row>
    <row r="2140" spans="1:23" s="76" customFormat="1">
      <c r="A2140"/>
      <c r="B2140"/>
      <c r="C2140"/>
      <c r="D2140" s="234"/>
      <c r="E2140" s="266"/>
      <c r="F2140" s="267"/>
      <c r="G2140" s="267"/>
      <c r="H2140" s="267"/>
      <c r="I2140" s="267"/>
      <c r="J2140" s="267"/>
      <c r="K2140" s="267"/>
      <c r="L2140" s="267"/>
      <c r="M2140" s="192"/>
      <c r="N2140" s="192"/>
      <c r="O2140" s="192"/>
      <c r="P2140" s="192"/>
      <c r="Q2140" s="192"/>
      <c r="R2140" s="192"/>
      <c r="S2140" s="192"/>
      <c r="T2140" s="192"/>
      <c r="U2140" s="192"/>
      <c r="V2140" s="212"/>
      <c r="W2140" s="154"/>
    </row>
    <row r="2158" spans="1:23" s="76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192"/>
      <c r="S2158" s="192"/>
      <c r="T2158" s="192"/>
      <c r="U2158" s="192"/>
      <c r="V2158" s="212"/>
      <c r="W2158" s="154"/>
    </row>
    <row r="2160" spans="1:23" s="76" customFormat="1">
      <c r="A2160"/>
      <c r="B2160"/>
      <c r="C2160"/>
      <c r="D2160" s="234"/>
      <c r="E2160" s="266"/>
      <c r="F2160" s="267"/>
      <c r="G2160" s="267"/>
      <c r="H2160" s="267"/>
      <c r="I2160" s="267"/>
      <c r="J2160" s="267"/>
      <c r="K2160" s="267"/>
      <c r="L2160" s="267"/>
      <c r="M2160" s="192"/>
      <c r="N2160" s="192"/>
      <c r="O2160" s="192"/>
      <c r="P2160" s="192"/>
      <c r="Q2160" s="192"/>
      <c r="R2160" s="192"/>
      <c r="S2160" s="192"/>
      <c r="T2160" s="192"/>
      <c r="U2160" s="192"/>
      <c r="V2160" s="212"/>
      <c r="W2160" s="154"/>
    </row>
    <row r="2161" spans="1:23" s="76" customFormat="1">
      <c r="A2161"/>
      <c r="B2161"/>
      <c r="C2161"/>
      <c r="D2161" s="234"/>
      <c r="E2161" s="266"/>
      <c r="F2161" s="267"/>
      <c r="G2161" s="267"/>
      <c r="H2161" s="267"/>
      <c r="I2161" s="267"/>
      <c r="J2161" s="267"/>
      <c r="K2161" s="267"/>
      <c r="L2161" s="267"/>
      <c r="M2161" s="192"/>
      <c r="N2161" s="192"/>
      <c r="O2161" s="192"/>
      <c r="P2161" s="192"/>
      <c r="Q2161" s="192"/>
      <c r="R2161" s="192"/>
      <c r="S2161" s="192"/>
      <c r="T2161" s="192"/>
      <c r="U2161" s="192"/>
      <c r="V2161" s="212"/>
      <c r="W2161" s="154"/>
    </row>
    <row r="2191" spans="1:23" s="76" customFormat="1">
      <c r="A2191"/>
      <c r="B2191"/>
      <c r="C2191"/>
      <c r="D2191" s="234"/>
      <c r="E2191" s="266"/>
      <c r="F2191" s="267"/>
      <c r="G2191" s="267"/>
      <c r="H2191" s="267"/>
      <c r="I2191" s="267"/>
      <c r="J2191" s="267"/>
      <c r="K2191" s="267"/>
      <c r="L2191" s="267"/>
      <c r="M2191" s="192"/>
      <c r="N2191" s="192"/>
      <c r="O2191" s="192"/>
      <c r="P2191" s="192"/>
      <c r="Q2191" s="192"/>
      <c r="R2191" s="192"/>
      <c r="S2191" s="192"/>
      <c r="T2191" s="192"/>
      <c r="U2191" s="192"/>
      <c r="V2191" s="212"/>
      <c r="W2191" s="154"/>
    </row>
    <row r="2192" spans="1:23" s="76" customFormat="1">
      <c r="A2192"/>
      <c r="B2192"/>
      <c r="C2192"/>
      <c r="D2192" s="234"/>
      <c r="E2192" s="266"/>
      <c r="F2192" s="267"/>
      <c r="G2192" s="267"/>
      <c r="H2192" s="267"/>
      <c r="I2192" s="267"/>
      <c r="J2192" s="267"/>
      <c r="K2192" s="267"/>
      <c r="L2192" s="267"/>
      <c r="M2192" s="192"/>
      <c r="N2192" s="192"/>
      <c r="O2192" s="192"/>
      <c r="P2192" s="192"/>
      <c r="Q2192" s="192"/>
      <c r="R2192" s="192"/>
      <c r="S2192" s="192"/>
      <c r="T2192" s="192"/>
      <c r="U2192" s="192"/>
      <c r="V2192" s="212"/>
      <c r="W2192" s="154"/>
    </row>
    <row r="2193" spans="1:23" s="76" customFormat="1">
      <c r="A2193"/>
      <c r="B2193"/>
      <c r="C2193"/>
      <c r="D2193" s="234"/>
      <c r="E2193" s="266"/>
      <c r="F2193" s="267"/>
      <c r="G2193" s="267"/>
      <c r="H2193" s="267"/>
      <c r="I2193" s="267"/>
      <c r="J2193" s="267"/>
      <c r="K2193" s="267"/>
      <c r="L2193" s="267"/>
      <c r="M2193" s="192"/>
      <c r="N2193" s="192"/>
      <c r="O2193" s="192"/>
      <c r="P2193" s="192"/>
      <c r="Q2193" s="192"/>
      <c r="R2193" s="192"/>
      <c r="S2193" s="192"/>
      <c r="T2193" s="192"/>
      <c r="U2193" s="192"/>
      <c r="V2193" s="212"/>
      <c r="W2193" s="154"/>
    </row>
    <row r="2194" spans="1:23" s="76" customFormat="1">
      <c r="A2194"/>
      <c r="B2194"/>
      <c r="C2194"/>
      <c r="D2194" s="234"/>
      <c r="E2194" s="266"/>
      <c r="F2194" s="267"/>
      <c r="G2194" s="267"/>
      <c r="H2194" s="267"/>
      <c r="I2194" s="267"/>
      <c r="J2194" s="267"/>
      <c r="K2194" s="267"/>
      <c r="L2194" s="267"/>
      <c r="M2194" s="192"/>
      <c r="N2194" s="192"/>
      <c r="O2194" s="192"/>
      <c r="P2194" s="192"/>
      <c r="Q2194" s="192"/>
      <c r="R2194" s="192"/>
      <c r="S2194" s="192"/>
      <c r="T2194" s="192"/>
      <c r="U2194" s="192"/>
      <c r="V2194" s="212"/>
      <c r="W2194" s="154"/>
    </row>
    <row r="2195" spans="1:23" s="76" customFormat="1">
      <c r="A2195"/>
      <c r="B2195"/>
      <c r="C2195"/>
      <c r="D2195" s="234"/>
      <c r="E2195" s="266"/>
      <c r="F2195" s="267"/>
      <c r="G2195" s="267"/>
      <c r="H2195" s="267"/>
      <c r="I2195" s="267"/>
      <c r="J2195" s="267"/>
      <c r="K2195" s="267"/>
      <c r="L2195" s="267"/>
      <c r="M2195" s="192"/>
      <c r="N2195" s="192"/>
      <c r="O2195" s="192"/>
      <c r="P2195" s="192"/>
      <c r="Q2195" s="192"/>
      <c r="R2195" s="192"/>
      <c r="S2195" s="192"/>
      <c r="T2195" s="192"/>
      <c r="U2195" s="192"/>
      <c r="V2195" s="212"/>
      <c r="W2195" s="154"/>
    </row>
    <row r="2196" spans="1:23" s="76" customFormat="1">
      <c r="A2196"/>
      <c r="B2196"/>
      <c r="C2196"/>
      <c r="D2196" s="234"/>
      <c r="E2196" s="266"/>
      <c r="F2196" s="267"/>
      <c r="G2196" s="267"/>
      <c r="H2196" s="267"/>
      <c r="I2196" s="267"/>
      <c r="J2196" s="267"/>
      <c r="K2196" s="267"/>
      <c r="L2196" s="267"/>
      <c r="M2196" s="192"/>
      <c r="N2196" s="192"/>
      <c r="O2196" s="192"/>
      <c r="P2196" s="192"/>
      <c r="Q2196" s="192"/>
      <c r="R2196" s="192"/>
      <c r="S2196" s="192"/>
      <c r="T2196" s="192"/>
      <c r="U2196" s="192"/>
      <c r="V2196" s="212"/>
      <c r="W2196" s="154"/>
    </row>
    <row r="2197" spans="1:23" s="76" customFormat="1">
      <c r="A2197"/>
      <c r="B2197"/>
      <c r="C2197"/>
      <c r="D2197" s="234"/>
      <c r="E2197" s="266"/>
      <c r="F2197" s="267"/>
      <c r="G2197" s="267"/>
      <c r="H2197" s="267"/>
      <c r="I2197" s="267"/>
      <c r="J2197" s="267"/>
      <c r="K2197" s="267"/>
      <c r="L2197" s="267"/>
      <c r="M2197" s="192"/>
      <c r="N2197" s="192"/>
      <c r="O2197" s="192"/>
      <c r="P2197" s="192"/>
      <c r="Q2197" s="192"/>
      <c r="R2197" s="192"/>
      <c r="S2197" s="192"/>
      <c r="T2197" s="192"/>
      <c r="U2197" s="192"/>
      <c r="V2197" s="212"/>
      <c r="W2197" s="154"/>
    </row>
    <row r="2199" spans="1:23" s="76" customFormat="1">
      <c r="A2199"/>
      <c r="B2199"/>
      <c r="C2199"/>
      <c r="D2199" s="234"/>
      <c r="E2199" s="266"/>
      <c r="F2199" s="267"/>
      <c r="G2199" s="267"/>
      <c r="H2199" s="267"/>
      <c r="I2199" s="267"/>
      <c r="J2199" s="267"/>
      <c r="K2199" s="267"/>
      <c r="L2199" s="267"/>
      <c r="M2199" s="192"/>
      <c r="N2199" s="192"/>
      <c r="O2199" s="192"/>
      <c r="P2199" s="192"/>
      <c r="Q2199" s="192"/>
      <c r="R2199" s="192"/>
      <c r="S2199" s="192"/>
      <c r="T2199" s="192"/>
      <c r="U2199" s="192"/>
      <c r="V2199" s="212"/>
      <c r="W2199" s="154"/>
    </row>
    <row r="2200" spans="1:23" s="76" customFormat="1">
      <c r="A2200"/>
      <c r="B2200"/>
      <c r="C2200"/>
      <c r="D2200" s="234"/>
      <c r="E2200" s="266"/>
      <c r="F2200" s="267"/>
      <c r="G2200" s="267"/>
      <c r="H2200" s="267"/>
      <c r="I2200" s="267"/>
      <c r="J2200" s="267"/>
      <c r="K2200" s="267"/>
      <c r="L2200" s="267"/>
      <c r="M2200" s="192"/>
      <c r="N2200" s="192"/>
      <c r="O2200" s="192"/>
      <c r="P2200" s="192"/>
      <c r="Q2200" s="192"/>
      <c r="R2200" s="192"/>
      <c r="S2200" s="192"/>
      <c r="T2200" s="192"/>
      <c r="U2200" s="192"/>
      <c r="V2200" s="212"/>
      <c r="W2200" s="154"/>
    </row>
  </sheetData>
  <autoFilter ref="M1:M2200"/>
  <dataConsolidate/>
  <mergeCells count="43">
    <mergeCell ref="A39:V39"/>
    <mergeCell ref="A112:V112"/>
    <mergeCell ref="A211:V211"/>
    <mergeCell ref="A220:V220"/>
    <mergeCell ref="A222:V222"/>
    <mergeCell ref="A208:V208"/>
    <mergeCell ref="A202:V202"/>
    <mergeCell ref="A205:V205"/>
    <mergeCell ref="A198:V198"/>
    <mergeCell ref="A115:V115"/>
    <mergeCell ref="A133:V133"/>
    <mergeCell ref="A145:V145"/>
    <mergeCell ref="A166:V166"/>
    <mergeCell ref="A181:V181"/>
    <mergeCell ref="D3:L3"/>
    <mergeCell ref="A4:V4"/>
    <mergeCell ref="A27:V27"/>
    <mergeCell ref="A29:V29"/>
    <mergeCell ref="A370:V370"/>
    <mergeCell ref="A321:V321"/>
    <mergeCell ref="A239:V239"/>
    <mergeCell ref="A242:V242"/>
    <mergeCell ref="A315:V315"/>
    <mergeCell ref="A260:V260"/>
    <mergeCell ref="A7:V7"/>
    <mergeCell ref="A53:V53"/>
    <mergeCell ref="A366:V366"/>
    <mergeCell ref="A71:V71"/>
    <mergeCell ref="A94:V94"/>
    <mergeCell ref="A263:V263"/>
    <mergeCell ref="A225:V225"/>
    <mergeCell ref="A234:V234"/>
    <mergeCell ref="A328:V328"/>
    <mergeCell ref="A341:V341"/>
    <mergeCell ref="A289:V289"/>
    <mergeCell ref="A305:V305"/>
    <mergeCell ref="A355:V355"/>
    <mergeCell ref="A250:V250"/>
    <mergeCell ref="A255:V255"/>
    <mergeCell ref="A373:V373"/>
    <mergeCell ref="A228:V228"/>
    <mergeCell ref="A285:V285"/>
    <mergeCell ref="A347:V347"/>
  </mergeCells>
  <phoneticPr fontId="27" type="noConversion"/>
  <conditionalFormatting sqref="B264">
    <cfRule type="duplicateValues" dxfId="567" priority="38"/>
  </conditionalFormatting>
  <conditionalFormatting sqref="B5">
    <cfRule type="duplicateValues" dxfId="566" priority="37"/>
  </conditionalFormatting>
  <conditionalFormatting sqref="B7">
    <cfRule type="duplicateValues" dxfId="565" priority="36"/>
  </conditionalFormatting>
  <conditionalFormatting sqref="B121">
    <cfRule type="duplicateValues" dxfId="564" priority="35"/>
  </conditionalFormatting>
  <conditionalFormatting sqref="B210">
    <cfRule type="duplicateValues" dxfId="563" priority="34"/>
  </conditionalFormatting>
  <conditionalFormatting sqref="B8:B10">
    <cfRule type="duplicateValues" dxfId="562" priority="33"/>
  </conditionalFormatting>
  <conditionalFormatting sqref="B295">
    <cfRule type="duplicateValues" dxfId="561" priority="32"/>
  </conditionalFormatting>
  <conditionalFormatting sqref="B88">
    <cfRule type="duplicateValues" dxfId="560" priority="31"/>
  </conditionalFormatting>
  <conditionalFormatting sqref="B147">
    <cfRule type="duplicateValues" dxfId="559" priority="30"/>
  </conditionalFormatting>
  <conditionalFormatting sqref="B151">
    <cfRule type="duplicateValues" dxfId="558" priority="29"/>
  </conditionalFormatting>
  <conditionalFormatting sqref="B153">
    <cfRule type="duplicateValues" dxfId="557" priority="28"/>
  </conditionalFormatting>
  <conditionalFormatting sqref="B155">
    <cfRule type="duplicateValues" dxfId="556" priority="27"/>
  </conditionalFormatting>
  <conditionalFormatting sqref="B157">
    <cfRule type="duplicateValues" dxfId="555" priority="26"/>
  </conditionalFormatting>
  <conditionalFormatting sqref="B6">
    <cfRule type="duplicateValues" dxfId="554" priority="25"/>
  </conditionalFormatting>
  <conditionalFormatting sqref="B19">
    <cfRule type="duplicateValues" dxfId="553" priority="24"/>
  </conditionalFormatting>
  <conditionalFormatting sqref="B21">
    <cfRule type="duplicateValues" dxfId="552" priority="23"/>
  </conditionalFormatting>
  <conditionalFormatting sqref="B23">
    <cfRule type="duplicateValues" dxfId="551" priority="22"/>
  </conditionalFormatting>
  <conditionalFormatting sqref="B326:B327">
    <cfRule type="duplicateValues" dxfId="550" priority="21"/>
  </conditionalFormatting>
  <conditionalFormatting sqref="B364">
    <cfRule type="duplicateValues" dxfId="549" priority="20"/>
  </conditionalFormatting>
  <conditionalFormatting sqref="B144">
    <cfRule type="duplicateValues" dxfId="548" priority="19"/>
  </conditionalFormatting>
  <conditionalFormatting sqref="B296">
    <cfRule type="duplicateValues" dxfId="547" priority="18"/>
  </conditionalFormatting>
  <conditionalFormatting sqref="B194">
    <cfRule type="duplicateValues" dxfId="546" priority="17"/>
  </conditionalFormatting>
  <conditionalFormatting sqref="B297:B325 B266:B279 B1:B4 B11:B16 B122:B143 B211:B263 B89:B106 B148:B150 B152 B154 B156 B20 B22 B24 B328:B348 B365:B65548 B145:B146 B195 B158 B160 B162:B163 B198:B209 B193 B165:B191 B27:B51 B281:B294 B108:B120 B350 B352:B363 B53:B87">
    <cfRule type="duplicateValues" dxfId="545" priority="727"/>
  </conditionalFormatting>
  <conditionalFormatting sqref="B159">
    <cfRule type="duplicateValues" dxfId="544" priority="16"/>
  </conditionalFormatting>
  <conditionalFormatting sqref="B161">
    <cfRule type="duplicateValues" dxfId="543" priority="15"/>
  </conditionalFormatting>
  <conditionalFormatting sqref="B197">
    <cfRule type="duplicateValues" dxfId="542" priority="14"/>
  </conditionalFormatting>
  <conditionalFormatting sqref="B196">
    <cfRule type="duplicateValues" dxfId="541" priority="13"/>
  </conditionalFormatting>
  <conditionalFormatting sqref="B192">
    <cfRule type="duplicateValues" dxfId="540" priority="12"/>
  </conditionalFormatting>
  <conditionalFormatting sqref="B164">
    <cfRule type="duplicateValues" dxfId="539" priority="11"/>
  </conditionalFormatting>
  <conditionalFormatting sqref="B18">
    <cfRule type="duplicateValues" dxfId="538" priority="10"/>
  </conditionalFormatting>
  <conditionalFormatting sqref="B25">
    <cfRule type="duplicateValues" dxfId="537" priority="8"/>
  </conditionalFormatting>
  <conditionalFormatting sqref="B26">
    <cfRule type="duplicateValues" dxfId="536" priority="9"/>
  </conditionalFormatting>
  <conditionalFormatting sqref="B280">
    <cfRule type="duplicateValues" dxfId="535" priority="7"/>
  </conditionalFormatting>
  <conditionalFormatting sqref="B17">
    <cfRule type="duplicateValues" dxfId="534" priority="6"/>
  </conditionalFormatting>
  <conditionalFormatting sqref="B107">
    <cfRule type="duplicateValues" dxfId="533" priority="5"/>
  </conditionalFormatting>
  <conditionalFormatting sqref="B265">
    <cfRule type="duplicateValues" dxfId="532" priority="4"/>
  </conditionalFormatting>
  <conditionalFormatting sqref="B349">
    <cfRule type="duplicateValues" dxfId="531" priority="3"/>
  </conditionalFormatting>
  <conditionalFormatting sqref="B351">
    <cfRule type="duplicateValues" dxfId="530" priority="2"/>
  </conditionalFormatting>
  <conditionalFormatting sqref="B52">
    <cfRule type="duplicateValues" dxfId="529" priority="1"/>
  </conditionalFormatting>
  <pageMargins left="0" right="0" top="0" bottom="0" header="0" footer="0"/>
  <pageSetup paperSize="9" scale="6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892"/>
  <sheetViews>
    <sheetView zoomScaleNormal="100" workbookViewId="0">
      <pane ySplit="3" topLeftCell="A85" activePane="bottomLeft" state="frozen"/>
      <selection pane="bottomLeft" activeCell="D70" sqref="D70"/>
    </sheetView>
  </sheetViews>
  <sheetFormatPr defaultRowHeight="15"/>
  <cols>
    <col min="1" max="1" width="8.5703125" bestFit="1" customWidth="1"/>
    <col min="2" max="2" width="12.42578125" customWidth="1"/>
    <col min="3" max="3" width="12.28515625" style="192" customWidth="1"/>
    <col min="4" max="4" width="140.28515625" style="192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300" bestFit="1" customWidth="1"/>
  </cols>
  <sheetData>
    <row r="1" spans="1:12" s="141" customFormat="1" ht="21">
      <c r="C1" s="470"/>
      <c r="D1" s="471" t="s">
        <v>9693</v>
      </c>
      <c r="G1" s="472"/>
      <c r="H1" s="472"/>
      <c r="I1" s="472"/>
      <c r="L1" s="300">
        <v>1</v>
      </c>
    </row>
    <row r="2" spans="1:12" ht="12.75" customHeight="1">
      <c r="K2" s="303">
        <v>43412</v>
      </c>
      <c r="L2" s="300">
        <v>1</v>
      </c>
    </row>
    <row r="3" spans="1:12" s="75" customFormat="1" ht="51.75" customHeight="1">
      <c r="A3" s="174" t="s">
        <v>5787</v>
      </c>
      <c r="B3" s="174" t="s">
        <v>5148</v>
      </c>
      <c r="C3" s="174" t="s">
        <v>3109</v>
      </c>
      <c r="D3" s="174" t="s">
        <v>3110</v>
      </c>
      <c r="E3" s="174" t="s">
        <v>5788</v>
      </c>
      <c r="F3" s="174" t="s">
        <v>3116</v>
      </c>
      <c r="G3" s="313" t="s">
        <v>3111</v>
      </c>
      <c r="H3" s="313" t="s">
        <v>1107</v>
      </c>
      <c r="I3" s="313" t="s">
        <v>2190</v>
      </c>
      <c r="J3" s="174" t="s">
        <v>5462</v>
      </c>
      <c r="K3" s="174" t="s">
        <v>8640</v>
      </c>
      <c r="L3" s="300">
        <v>1</v>
      </c>
    </row>
    <row r="4" spans="1:12" s="336" customFormat="1">
      <c r="A4" s="750" t="s">
        <v>9694</v>
      </c>
      <c r="B4" s="750"/>
      <c r="C4" s="750"/>
      <c r="D4" s="750"/>
      <c r="E4" s="750"/>
      <c r="F4" s="750"/>
      <c r="G4" s="750"/>
      <c r="H4" s="750"/>
      <c r="I4" s="750"/>
      <c r="J4" s="750"/>
      <c r="K4" s="750"/>
      <c r="L4" s="335">
        <v>1</v>
      </c>
    </row>
    <row r="5" spans="1:12">
      <c r="A5" s="36">
        <f>ROW(5:5)-SUM(L$1:L5)</f>
        <v>1</v>
      </c>
      <c r="B5" s="36" t="s">
        <v>9695</v>
      </c>
      <c r="C5" s="44"/>
      <c r="D5" s="45" t="s">
        <v>9696</v>
      </c>
      <c r="E5" s="44"/>
      <c r="F5" s="36"/>
      <c r="G5" s="46"/>
      <c r="H5" s="46"/>
      <c r="I5" s="44"/>
      <c r="J5" s="36" t="s">
        <v>9697</v>
      </c>
      <c r="K5" s="47">
        <v>583</v>
      </c>
    </row>
    <row r="6" spans="1:12">
      <c r="A6" s="36">
        <f>ROW(6:6)-SUM(L$1:L6)</f>
        <v>2</v>
      </c>
      <c r="B6" s="36" t="s">
        <v>9698</v>
      </c>
      <c r="C6" s="44"/>
      <c r="D6" s="45" t="s">
        <v>9699</v>
      </c>
      <c r="E6" s="44"/>
      <c r="F6" s="36"/>
      <c r="G6" s="46"/>
      <c r="H6" s="46"/>
      <c r="I6" s="44"/>
      <c r="J6" s="36" t="s">
        <v>9700</v>
      </c>
      <c r="K6" s="47">
        <v>248</v>
      </c>
    </row>
    <row r="7" spans="1:12">
      <c r="A7" s="36">
        <f>ROW(7:7)-SUM(L$1:L7)</f>
        <v>3</v>
      </c>
      <c r="B7" s="36" t="s">
        <v>9701</v>
      </c>
      <c r="C7" s="44"/>
      <c r="D7" s="45" t="s">
        <v>9702</v>
      </c>
      <c r="E7" s="44"/>
      <c r="F7" s="36"/>
      <c r="G7" s="46"/>
      <c r="H7" s="46"/>
      <c r="I7" s="44"/>
      <c r="J7" s="36" t="s">
        <v>9700</v>
      </c>
      <c r="K7" s="47">
        <v>248</v>
      </c>
    </row>
    <row r="8" spans="1:12">
      <c r="A8" s="36">
        <f>ROW(8:8)-SUM(L$1:L8)</f>
        <v>4</v>
      </c>
      <c r="B8" s="36" t="s">
        <v>9703</v>
      </c>
      <c r="C8" s="44"/>
      <c r="D8" s="45" t="s">
        <v>8494</v>
      </c>
      <c r="E8" s="44"/>
      <c r="F8" s="36"/>
      <c r="G8" s="46"/>
      <c r="H8" s="46"/>
      <c r="I8" s="44"/>
      <c r="J8" s="36" t="s">
        <v>9704</v>
      </c>
      <c r="K8" s="47">
        <v>435</v>
      </c>
    </row>
    <row r="9" spans="1:12">
      <c r="A9" s="36">
        <f>ROW(9:9)-SUM(L$1:L9)</f>
        <v>5</v>
      </c>
      <c r="B9" s="36" t="s">
        <v>9705</v>
      </c>
      <c r="C9" s="44"/>
      <c r="D9" s="45" t="s">
        <v>8495</v>
      </c>
      <c r="E9" s="44"/>
      <c r="F9" s="36"/>
      <c r="G9" s="46"/>
      <c r="H9" s="46"/>
      <c r="I9" s="44"/>
      <c r="J9" s="36" t="s">
        <v>9704</v>
      </c>
      <c r="K9" s="47">
        <v>435</v>
      </c>
    </row>
    <row r="10" spans="1:12">
      <c r="A10" s="36">
        <f>ROW(10:10)-SUM(L$1:L10)</f>
        <v>6</v>
      </c>
      <c r="B10" s="36" t="s">
        <v>8974</v>
      </c>
      <c r="C10" s="44"/>
      <c r="D10" s="45" t="s">
        <v>9706</v>
      </c>
      <c r="E10" s="44"/>
      <c r="F10" s="36"/>
      <c r="G10" s="46"/>
      <c r="H10" s="46"/>
      <c r="I10" s="44"/>
      <c r="J10" s="36" t="s">
        <v>9697</v>
      </c>
      <c r="K10" s="47">
        <v>864</v>
      </c>
    </row>
    <row r="11" spans="1:12">
      <c r="A11" s="36">
        <f>ROW(11:11)-SUM(L$1:L11)</f>
        <v>7</v>
      </c>
      <c r="B11" s="36" t="s">
        <v>8975</v>
      </c>
      <c r="C11" s="44"/>
      <c r="D11" s="45" t="s">
        <v>9707</v>
      </c>
      <c r="E11" s="44"/>
      <c r="F11" s="36"/>
      <c r="G11" s="46"/>
      <c r="H11" s="46"/>
      <c r="I11" s="44"/>
      <c r="J11" s="36" t="s">
        <v>9697</v>
      </c>
      <c r="K11" s="47">
        <v>941</v>
      </c>
    </row>
    <row r="12" spans="1:12" s="336" customFormat="1">
      <c r="A12" s="749" t="s">
        <v>2288</v>
      </c>
      <c r="B12" s="749"/>
      <c r="C12" s="749"/>
      <c r="D12" s="749"/>
      <c r="E12" s="749"/>
      <c r="F12" s="749"/>
      <c r="G12" s="749"/>
      <c r="H12" s="749"/>
      <c r="I12" s="749"/>
      <c r="J12" s="749"/>
      <c r="K12" s="749"/>
      <c r="L12" s="335">
        <v>1</v>
      </c>
    </row>
    <row r="13" spans="1:12">
      <c r="A13" s="36">
        <f>ROW(13:13)-SUM(L$1:L13)</f>
        <v>8</v>
      </c>
      <c r="B13" s="36" t="s">
        <v>9708</v>
      </c>
      <c r="C13" s="44">
        <v>4549</v>
      </c>
      <c r="D13" s="45" t="s">
        <v>2287</v>
      </c>
      <c r="E13" s="44"/>
      <c r="F13" s="36" t="s">
        <v>4428</v>
      </c>
      <c r="G13" s="46"/>
      <c r="H13" s="46"/>
      <c r="I13" s="44"/>
      <c r="J13" s="36" t="s">
        <v>9709</v>
      </c>
      <c r="K13" s="47">
        <v>1282</v>
      </c>
    </row>
    <row r="14" spans="1:12">
      <c r="A14" s="36">
        <f>ROW(14:14)-SUM(L$1:L22)</f>
        <v>9</v>
      </c>
      <c r="B14" s="36" t="s">
        <v>9720</v>
      </c>
      <c r="C14" s="44">
        <v>4549</v>
      </c>
      <c r="D14" s="45" t="s">
        <v>2293</v>
      </c>
      <c r="E14" s="44"/>
      <c r="F14" s="36" t="s">
        <v>4428</v>
      </c>
      <c r="G14" s="46"/>
      <c r="H14" s="46"/>
      <c r="I14" s="44"/>
      <c r="J14" s="36" t="s">
        <v>9709</v>
      </c>
      <c r="K14" s="47">
        <v>1529</v>
      </c>
    </row>
    <row r="15" spans="1:12">
      <c r="A15" s="36">
        <f>ROW(15:15)-SUM(L$1:L15)</f>
        <v>10</v>
      </c>
      <c r="B15" s="36" t="s">
        <v>9710</v>
      </c>
      <c r="C15" s="44">
        <v>4549</v>
      </c>
      <c r="D15" s="45" t="s">
        <v>150</v>
      </c>
      <c r="E15" s="44"/>
      <c r="F15" s="36" t="s">
        <v>4428</v>
      </c>
      <c r="G15" s="46"/>
      <c r="H15" s="46"/>
      <c r="I15" s="44"/>
      <c r="J15" s="36" t="s">
        <v>9711</v>
      </c>
      <c r="K15" s="47">
        <v>446</v>
      </c>
    </row>
    <row r="16" spans="1:12" ht="14.25" customHeight="1">
      <c r="A16" s="36">
        <f>ROW(16:16)-SUM(L$1:L16)</f>
        <v>11</v>
      </c>
      <c r="B16" s="36" t="s">
        <v>9712</v>
      </c>
      <c r="C16" s="44">
        <v>4549</v>
      </c>
      <c r="D16" s="45" t="s">
        <v>151</v>
      </c>
      <c r="E16" s="44"/>
      <c r="F16" s="36" t="s">
        <v>4428</v>
      </c>
      <c r="G16" s="46"/>
      <c r="H16" s="46"/>
      <c r="I16" s="44"/>
      <c r="J16" s="36" t="s">
        <v>9711</v>
      </c>
      <c r="K16" s="47">
        <v>446</v>
      </c>
    </row>
    <row r="17" spans="1:12">
      <c r="A17" s="36">
        <f>ROW(17:17)-SUM(L$1:L17)</f>
        <v>12</v>
      </c>
      <c r="B17" s="36" t="s">
        <v>9716</v>
      </c>
      <c r="C17" s="44">
        <v>4549</v>
      </c>
      <c r="D17" s="45" t="s">
        <v>152</v>
      </c>
      <c r="E17" s="44"/>
      <c r="F17" s="36" t="s">
        <v>4428</v>
      </c>
      <c r="G17" s="46"/>
      <c r="H17" s="46"/>
      <c r="I17" s="44"/>
      <c r="J17" s="36" t="s">
        <v>9711</v>
      </c>
      <c r="K17" s="47">
        <v>644</v>
      </c>
    </row>
    <row r="18" spans="1:12">
      <c r="A18" s="36">
        <f>ROW(18:18)-SUM(L$1:L20)</f>
        <v>13</v>
      </c>
      <c r="B18" s="36" t="s">
        <v>9717</v>
      </c>
      <c r="C18" s="44">
        <v>4549</v>
      </c>
      <c r="D18" s="45" t="s">
        <v>153</v>
      </c>
      <c r="E18" s="44"/>
      <c r="F18" s="36" t="s">
        <v>4428</v>
      </c>
      <c r="G18" s="46"/>
      <c r="H18" s="46"/>
      <c r="I18" s="44"/>
      <c r="J18" s="36" t="s">
        <v>9711</v>
      </c>
      <c r="K18" s="47">
        <v>644</v>
      </c>
    </row>
    <row r="19" spans="1:12">
      <c r="A19" s="36">
        <f>ROW(19:19)-SUM(L$1:L19)</f>
        <v>14</v>
      </c>
      <c r="B19" s="36" t="s">
        <v>9713</v>
      </c>
      <c r="C19" s="44">
        <v>4549</v>
      </c>
      <c r="D19" s="45" t="s">
        <v>2289</v>
      </c>
      <c r="E19" s="44"/>
      <c r="F19" s="36" t="s">
        <v>4428</v>
      </c>
      <c r="G19" s="46"/>
      <c r="H19" s="46"/>
      <c r="I19" s="44"/>
      <c r="J19" s="36" t="s">
        <v>9714</v>
      </c>
      <c r="K19" s="47">
        <v>418</v>
      </c>
    </row>
    <row r="20" spans="1:12">
      <c r="A20" s="36">
        <f>ROW(20:20)-SUM(L$1:L20)</f>
        <v>15</v>
      </c>
      <c r="B20" s="36" t="s">
        <v>9715</v>
      </c>
      <c r="C20" s="44">
        <v>4549</v>
      </c>
      <c r="D20" s="45" t="s">
        <v>2290</v>
      </c>
      <c r="E20" s="44"/>
      <c r="F20" s="36" t="s">
        <v>4428</v>
      </c>
      <c r="G20" s="46"/>
      <c r="H20" s="46"/>
      <c r="I20" s="44"/>
      <c r="J20" s="36" t="s">
        <v>9714</v>
      </c>
      <c r="K20" s="47">
        <v>418</v>
      </c>
    </row>
    <row r="21" spans="1:12">
      <c r="A21" s="36">
        <f>ROW(21:21)-SUM(L$1:L21)</f>
        <v>16</v>
      </c>
      <c r="B21" s="36" t="s">
        <v>9718</v>
      </c>
      <c r="C21" s="44">
        <v>4549</v>
      </c>
      <c r="D21" s="45" t="s">
        <v>2291</v>
      </c>
      <c r="E21" s="44"/>
      <c r="F21" s="36" t="s">
        <v>4428</v>
      </c>
      <c r="G21" s="46"/>
      <c r="H21" s="46"/>
      <c r="I21" s="44"/>
      <c r="J21" s="36" t="s">
        <v>9714</v>
      </c>
      <c r="K21" s="47">
        <v>644</v>
      </c>
    </row>
    <row r="22" spans="1:12">
      <c r="A22" s="36">
        <f>ROW(22:22)-SUM(L$1:L22)</f>
        <v>17</v>
      </c>
      <c r="B22" s="36" t="s">
        <v>9719</v>
      </c>
      <c r="C22" s="44">
        <v>4549</v>
      </c>
      <c r="D22" s="45" t="s">
        <v>2292</v>
      </c>
      <c r="E22" s="44"/>
      <c r="F22" s="36" t="s">
        <v>4428</v>
      </c>
      <c r="G22" s="46"/>
      <c r="H22" s="46"/>
      <c r="I22" s="44"/>
      <c r="J22" s="36" t="s">
        <v>9714</v>
      </c>
      <c r="K22" s="47">
        <v>644</v>
      </c>
    </row>
    <row r="23" spans="1:12" s="336" customFormat="1">
      <c r="A23" s="749" t="s">
        <v>619</v>
      </c>
      <c r="B23" s="749"/>
      <c r="C23" s="749"/>
      <c r="D23" s="749"/>
      <c r="E23" s="749"/>
      <c r="F23" s="749"/>
      <c r="G23" s="749"/>
      <c r="H23" s="749"/>
      <c r="I23" s="749"/>
      <c r="J23" s="749"/>
      <c r="K23" s="749"/>
      <c r="L23" s="335">
        <v>1</v>
      </c>
    </row>
    <row r="24" spans="1:12" s="141" customFormat="1">
      <c r="A24" s="3">
        <f>ROW(24:24)-SUM(L$1:L24)</f>
        <v>18</v>
      </c>
      <c r="B24" s="3" t="s">
        <v>9721</v>
      </c>
      <c r="C24" s="4">
        <v>4549</v>
      </c>
      <c r="D24" s="5" t="s">
        <v>2302</v>
      </c>
      <c r="E24" s="4"/>
      <c r="F24" s="3" t="s">
        <v>4428</v>
      </c>
      <c r="G24" s="6"/>
      <c r="H24" s="6"/>
      <c r="I24" s="4"/>
      <c r="J24" s="3" t="s">
        <v>9722</v>
      </c>
      <c r="K24" s="19">
        <v>1177</v>
      </c>
      <c r="L24" s="300"/>
    </row>
    <row r="25" spans="1:12" s="141" customFormat="1">
      <c r="A25" s="3">
        <f>ROW(25:25)-SUM(L$1:L36)</f>
        <v>19</v>
      </c>
      <c r="B25" s="3" t="s">
        <v>9736</v>
      </c>
      <c r="C25" s="4">
        <v>4549</v>
      </c>
      <c r="D25" s="5" t="s">
        <v>2303</v>
      </c>
      <c r="E25" s="4"/>
      <c r="F25" s="3" t="s">
        <v>4428</v>
      </c>
      <c r="G25" s="6"/>
      <c r="H25" s="6"/>
      <c r="I25" s="4"/>
      <c r="J25" s="3" t="s">
        <v>9722</v>
      </c>
      <c r="K25" s="19">
        <v>1430</v>
      </c>
      <c r="L25" s="300"/>
    </row>
    <row r="26" spans="1:12">
      <c r="A26" s="36">
        <f>ROW(26:26)-SUM(L$1:L42)</f>
        <v>20</v>
      </c>
      <c r="B26" s="36" t="s">
        <v>9743</v>
      </c>
      <c r="C26" s="44">
        <v>4549</v>
      </c>
      <c r="D26" s="45" t="s">
        <v>2304</v>
      </c>
      <c r="E26" s="44"/>
      <c r="F26" s="36" t="s">
        <v>4428</v>
      </c>
      <c r="G26" s="46"/>
      <c r="H26" s="46"/>
      <c r="I26" s="44"/>
      <c r="J26" s="36" t="s">
        <v>9722</v>
      </c>
      <c r="K26" s="47">
        <v>1725</v>
      </c>
    </row>
    <row r="27" spans="1:12">
      <c r="A27" s="36">
        <f>ROW(27:27)-SUM(L$1:L27)</f>
        <v>21</v>
      </c>
      <c r="B27" s="36" t="s">
        <v>9723</v>
      </c>
      <c r="C27" s="44">
        <v>4549</v>
      </c>
      <c r="D27" s="45" t="s">
        <v>2305</v>
      </c>
      <c r="E27" s="44"/>
      <c r="F27" s="36" t="s">
        <v>4428</v>
      </c>
      <c r="G27" s="46"/>
      <c r="H27" s="46"/>
      <c r="I27" s="44"/>
      <c r="J27" s="36" t="s">
        <v>9724</v>
      </c>
      <c r="K27" s="47">
        <v>204</v>
      </c>
    </row>
    <row r="28" spans="1:12">
      <c r="A28" s="36">
        <f>ROW(28:28)-SUM(L$1:L28)</f>
        <v>22</v>
      </c>
      <c r="B28" s="36" t="s">
        <v>9725</v>
      </c>
      <c r="C28" s="44">
        <v>4549</v>
      </c>
      <c r="D28" s="45" t="s">
        <v>2306</v>
      </c>
      <c r="E28" s="44"/>
      <c r="F28" s="36" t="s">
        <v>4428</v>
      </c>
      <c r="G28" s="46"/>
      <c r="H28" s="46"/>
      <c r="I28" s="44"/>
      <c r="J28" s="36" t="s">
        <v>9724</v>
      </c>
      <c r="K28" s="47">
        <v>204</v>
      </c>
    </row>
    <row r="29" spans="1:12">
      <c r="A29" s="36">
        <f>ROW(29:29)-SUM(L$1:L29)</f>
        <v>23</v>
      </c>
      <c r="B29" s="36" t="s">
        <v>9732</v>
      </c>
      <c r="C29" s="44">
        <v>4549</v>
      </c>
      <c r="D29" s="45" t="s">
        <v>2307</v>
      </c>
      <c r="E29" s="44"/>
      <c r="F29" s="36" t="s">
        <v>4428</v>
      </c>
      <c r="G29" s="46"/>
      <c r="H29" s="46"/>
      <c r="I29" s="44"/>
      <c r="J29" s="36" t="s">
        <v>9724</v>
      </c>
      <c r="K29" s="47">
        <v>292</v>
      </c>
    </row>
    <row r="30" spans="1:12">
      <c r="A30" s="36">
        <f>ROW(30:30)-SUM(L$1:L36)</f>
        <v>24</v>
      </c>
      <c r="B30" s="36" t="s">
        <v>9733</v>
      </c>
      <c r="C30" s="44">
        <v>4549</v>
      </c>
      <c r="D30" s="45" t="s">
        <v>2308</v>
      </c>
      <c r="E30" s="44"/>
      <c r="F30" s="36" t="s">
        <v>4428</v>
      </c>
      <c r="G30" s="46"/>
      <c r="H30" s="46"/>
      <c r="I30" s="44"/>
      <c r="J30" s="36" t="s">
        <v>9724</v>
      </c>
      <c r="K30" s="47">
        <v>292</v>
      </c>
    </row>
    <row r="31" spans="1:12">
      <c r="A31" s="36">
        <f>ROW(31:31)-SUM(L$1:L31)</f>
        <v>25</v>
      </c>
      <c r="B31" s="36" t="s">
        <v>9726</v>
      </c>
      <c r="C31" s="44">
        <v>4549</v>
      </c>
      <c r="D31" s="45" t="s">
        <v>615</v>
      </c>
      <c r="E31" s="44"/>
      <c r="F31" s="36" t="s">
        <v>4428</v>
      </c>
      <c r="G31" s="46"/>
      <c r="H31" s="46"/>
      <c r="I31" s="44"/>
      <c r="J31" s="36" t="s">
        <v>9727</v>
      </c>
      <c r="K31" s="47">
        <v>418</v>
      </c>
    </row>
    <row r="32" spans="1:12">
      <c r="A32" s="36">
        <f>ROW(32:32)-SUM(L$1:L32)</f>
        <v>26</v>
      </c>
      <c r="B32" s="36" t="s">
        <v>9728</v>
      </c>
      <c r="C32" s="44">
        <v>4549</v>
      </c>
      <c r="D32" s="45" t="s">
        <v>616</v>
      </c>
      <c r="E32" s="44"/>
      <c r="F32" s="36" t="s">
        <v>4428</v>
      </c>
      <c r="G32" s="46"/>
      <c r="H32" s="46"/>
      <c r="I32" s="44"/>
      <c r="J32" s="36" t="s">
        <v>9727</v>
      </c>
      <c r="K32" s="47">
        <v>418</v>
      </c>
    </row>
    <row r="33" spans="1:12">
      <c r="A33" s="36">
        <f>ROW(33:33)-SUM(L$1:L33)</f>
        <v>27</v>
      </c>
      <c r="B33" s="36" t="s">
        <v>9734</v>
      </c>
      <c r="C33" s="44">
        <v>4549</v>
      </c>
      <c r="D33" s="45" t="s">
        <v>617</v>
      </c>
      <c r="E33" s="44"/>
      <c r="F33" s="36" t="s">
        <v>4428</v>
      </c>
      <c r="G33" s="46"/>
      <c r="H33" s="46"/>
      <c r="I33" s="44"/>
      <c r="J33" s="36" t="s">
        <v>9727</v>
      </c>
      <c r="K33" s="47">
        <v>644</v>
      </c>
    </row>
    <row r="34" spans="1:12">
      <c r="A34" s="36">
        <f>ROW(34:34)-SUM(L$1:L36)</f>
        <v>28</v>
      </c>
      <c r="B34" s="36" t="s">
        <v>9735</v>
      </c>
      <c r="C34" s="44">
        <v>4549</v>
      </c>
      <c r="D34" s="45" t="s">
        <v>618</v>
      </c>
      <c r="E34" s="44"/>
      <c r="F34" s="36" t="s">
        <v>4428</v>
      </c>
      <c r="G34" s="46"/>
      <c r="H34" s="46"/>
      <c r="I34" s="44"/>
      <c r="J34" s="36" t="s">
        <v>9727</v>
      </c>
      <c r="K34" s="47">
        <v>644</v>
      </c>
    </row>
    <row r="35" spans="1:12" ht="30">
      <c r="A35" s="36">
        <f>ROW(35:35)-SUM(L$1:L35)</f>
        <v>29</v>
      </c>
      <c r="B35" s="36" t="s">
        <v>9729</v>
      </c>
      <c r="C35" s="44">
        <v>4549</v>
      </c>
      <c r="D35" s="45" t="s">
        <v>620</v>
      </c>
      <c r="E35" s="44"/>
      <c r="F35" s="36" t="s">
        <v>4428</v>
      </c>
      <c r="G35" s="46"/>
      <c r="H35" s="46"/>
      <c r="I35" s="44"/>
      <c r="J35" s="36" t="s">
        <v>9730</v>
      </c>
      <c r="K35" s="47">
        <v>446</v>
      </c>
    </row>
    <row r="36" spans="1:12" ht="30">
      <c r="A36" s="36">
        <f>ROW(36:36)-SUM(L$1:L36)</f>
        <v>30</v>
      </c>
      <c r="B36" s="36" t="s">
        <v>9731</v>
      </c>
      <c r="C36" s="44">
        <v>4549</v>
      </c>
      <c r="D36" s="45" t="s">
        <v>621</v>
      </c>
      <c r="E36" s="44"/>
      <c r="F36" s="36" t="s">
        <v>4428</v>
      </c>
      <c r="G36" s="46"/>
      <c r="H36" s="46"/>
      <c r="I36" s="44"/>
      <c r="J36" s="36" t="s">
        <v>9730</v>
      </c>
      <c r="K36" s="47">
        <v>446</v>
      </c>
    </row>
    <row r="37" spans="1:12" ht="30">
      <c r="A37" s="36">
        <f>ROW(37:37)-SUM(L$1:L37)</f>
        <v>31</v>
      </c>
      <c r="B37" s="36" t="s">
        <v>9737</v>
      </c>
      <c r="C37" s="44">
        <v>4549</v>
      </c>
      <c r="D37" s="45" t="s">
        <v>622</v>
      </c>
      <c r="E37" s="44"/>
      <c r="F37" s="36" t="s">
        <v>4428</v>
      </c>
      <c r="G37" s="46"/>
      <c r="H37" s="46"/>
      <c r="I37" s="44"/>
      <c r="J37" s="36" t="s">
        <v>9730</v>
      </c>
      <c r="K37" s="47">
        <v>644</v>
      </c>
    </row>
    <row r="38" spans="1:12" ht="30">
      <c r="A38" s="36">
        <f>ROW(38:38)-SUM(L$1:L38)</f>
        <v>32</v>
      </c>
      <c r="B38" s="36" t="s">
        <v>9738</v>
      </c>
      <c r="C38" s="44">
        <v>4549</v>
      </c>
      <c r="D38" s="45" t="s">
        <v>623</v>
      </c>
      <c r="E38" s="44"/>
      <c r="F38" s="36" t="s">
        <v>4428</v>
      </c>
      <c r="G38" s="46"/>
      <c r="H38" s="46"/>
      <c r="I38" s="44"/>
      <c r="J38" s="36" t="s">
        <v>9730</v>
      </c>
      <c r="K38" s="47">
        <v>644</v>
      </c>
    </row>
    <row r="39" spans="1:12" ht="30">
      <c r="A39" s="36">
        <f>ROW(39:39)-SUM(L$1:L39)</f>
        <v>33</v>
      </c>
      <c r="B39" s="36" t="s">
        <v>9739</v>
      </c>
      <c r="C39" s="44">
        <v>4549</v>
      </c>
      <c r="D39" s="45" t="s">
        <v>624</v>
      </c>
      <c r="E39" s="44"/>
      <c r="F39" s="36" t="s">
        <v>4428</v>
      </c>
      <c r="G39" s="46"/>
      <c r="H39" s="46"/>
      <c r="I39" s="44"/>
      <c r="J39" s="36" t="s">
        <v>9730</v>
      </c>
      <c r="K39" s="47">
        <v>583</v>
      </c>
    </row>
    <row r="40" spans="1:12" ht="30">
      <c r="A40" s="36">
        <f>ROW(40:40)-SUM(L$1:L40)</f>
        <v>34</v>
      </c>
      <c r="B40" s="36" t="s">
        <v>9740</v>
      </c>
      <c r="C40" s="44">
        <v>4549</v>
      </c>
      <c r="D40" s="45" t="s">
        <v>625</v>
      </c>
      <c r="E40" s="44"/>
      <c r="F40" s="36" t="s">
        <v>4428</v>
      </c>
      <c r="G40" s="46"/>
      <c r="H40" s="46"/>
      <c r="I40" s="44"/>
      <c r="J40" s="36" t="s">
        <v>9730</v>
      </c>
      <c r="K40" s="47">
        <v>583</v>
      </c>
    </row>
    <row r="41" spans="1:12" ht="30">
      <c r="A41" s="36">
        <f>ROW(41:41)-SUM(L$1:L41)</f>
        <v>35</v>
      </c>
      <c r="B41" s="36" t="s">
        <v>9741</v>
      </c>
      <c r="C41" s="44">
        <v>4549</v>
      </c>
      <c r="D41" s="45" t="s">
        <v>626</v>
      </c>
      <c r="E41" s="44"/>
      <c r="F41" s="36" t="s">
        <v>4428</v>
      </c>
      <c r="G41" s="46"/>
      <c r="H41" s="46"/>
      <c r="I41" s="44"/>
      <c r="J41" s="36" t="s">
        <v>9730</v>
      </c>
      <c r="K41" s="47">
        <v>933</v>
      </c>
    </row>
    <row r="42" spans="1:12" ht="30">
      <c r="A42" s="36">
        <f>ROW(42:42)-SUM(L$1:L42)</f>
        <v>36</v>
      </c>
      <c r="B42" s="36" t="s">
        <v>9742</v>
      </c>
      <c r="C42" s="44">
        <v>4549</v>
      </c>
      <c r="D42" s="45" t="s">
        <v>627</v>
      </c>
      <c r="E42" s="44"/>
      <c r="F42" s="36" t="s">
        <v>4428</v>
      </c>
      <c r="G42" s="46"/>
      <c r="H42" s="46"/>
      <c r="I42" s="44"/>
      <c r="J42" s="36" t="s">
        <v>9730</v>
      </c>
      <c r="K42" s="47">
        <v>933</v>
      </c>
    </row>
    <row r="43" spans="1:12" s="336" customFormat="1">
      <c r="A43" s="749" t="s">
        <v>2295</v>
      </c>
      <c r="B43" s="749"/>
      <c r="C43" s="749"/>
      <c r="D43" s="749"/>
      <c r="E43" s="749"/>
      <c r="F43" s="749"/>
      <c r="G43" s="749"/>
      <c r="H43" s="749"/>
      <c r="I43" s="749"/>
      <c r="J43" s="749"/>
      <c r="K43" s="749"/>
      <c r="L43" s="335">
        <v>1</v>
      </c>
    </row>
    <row r="44" spans="1:12">
      <c r="A44" s="36">
        <f>ROW(44:44)-SUM(L$1:L44)</f>
        <v>37</v>
      </c>
      <c r="B44" s="36" t="s">
        <v>9744</v>
      </c>
      <c r="C44" s="44">
        <v>4549</v>
      </c>
      <c r="D44" s="45" t="s">
        <v>2296</v>
      </c>
      <c r="E44" s="44"/>
      <c r="F44" s="36" t="s">
        <v>4428</v>
      </c>
      <c r="G44" s="46"/>
      <c r="H44" s="46"/>
      <c r="I44" s="44"/>
      <c r="J44" s="36" t="s">
        <v>9745</v>
      </c>
      <c r="K44" s="47">
        <v>1221</v>
      </c>
    </row>
    <row r="45" spans="1:12">
      <c r="A45" s="36">
        <f>ROW(45:45)-SUM(L$1:L47)</f>
        <v>38</v>
      </c>
      <c r="B45" s="36" t="s">
        <v>9749</v>
      </c>
      <c r="C45" s="44">
        <v>4549</v>
      </c>
      <c r="D45" s="45" t="s">
        <v>2297</v>
      </c>
      <c r="E45" s="44"/>
      <c r="F45" s="36" t="s">
        <v>4428</v>
      </c>
      <c r="G45" s="46"/>
      <c r="H45" s="46"/>
      <c r="I45" s="44"/>
      <c r="J45" s="36" t="s">
        <v>9745</v>
      </c>
      <c r="K45" s="47">
        <v>1463</v>
      </c>
    </row>
    <row r="46" spans="1:12">
      <c r="A46" s="36">
        <f>ROW(46:46)-SUM(L$1:L46)</f>
        <v>39</v>
      </c>
      <c r="B46" s="36" t="s">
        <v>9746</v>
      </c>
      <c r="C46" s="44">
        <v>4549</v>
      </c>
      <c r="D46" s="45" t="s">
        <v>2298</v>
      </c>
      <c r="E46" s="44"/>
      <c r="F46" s="36" t="s">
        <v>3249</v>
      </c>
      <c r="G46" s="46"/>
      <c r="H46" s="46"/>
      <c r="I46" s="44"/>
      <c r="J46" s="36" t="s">
        <v>9747</v>
      </c>
      <c r="K46" s="47">
        <v>242</v>
      </c>
    </row>
    <row r="47" spans="1:12">
      <c r="A47" s="36">
        <f>ROW(47:47)-SUM(L$1:L47)</f>
        <v>40</v>
      </c>
      <c r="B47" s="36" t="s">
        <v>9748</v>
      </c>
      <c r="C47" s="44">
        <v>4549</v>
      </c>
      <c r="D47" s="45" t="s">
        <v>2299</v>
      </c>
      <c r="E47" s="44"/>
      <c r="F47" s="36" t="s">
        <v>3249</v>
      </c>
      <c r="G47" s="46"/>
      <c r="H47" s="46"/>
      <c r="I47" s="44"/>
      <c r="J47" s="36" t="s">
        <v>9747</v>
      </c>
      <c r="K47" s="47">
        <v>242</v>
      </c>
    </row>
    <row r="48" spans="1:12">
      <c r="A48" s="36">
        <f>ROW(48:48)-SUM(L$1:L48)</f>
        <v>41</v>
      </c>
      <c r="B48" s="36" t="s">
        <v>9750</v>
      </c>
      <c r="C48" s="44">
        <v>4549</v>
      </c>
      <c r="D48" s="45" t="s">
        <v>2300</v>
      </c>
      <c r="E48" s="44"/>
      <c r="F48" s="36" t="s">
        <v>3249</v>
      </c>
      <c r="G48" s="46"/>
      <c r="H48" s="46"/>
      <c r="I48" s="44"/>
      <c r="J48" s="36" t="s">
        <v>9747</v>
      </c>
      <c r="K48" s="47">
        <v>352</v>
      </c>
    </row>
    <row r="49" spans="1:12">
      <c r="A49" s="36">
        <f>ROW(49:49)-SUM(L$1:L49)</f>
        <v>42</v>
      </c>
      <c r="B49" s="36" t="s">
        <v>9751</v>
      </c>
      <c r="C49" s="44">
        <v>4549</v>
      </c>
      <c r="D49" s="45" t="s">
        <v>2301</v>
      </c>
      <c r="E49" s="44"/>
      <c r="F49" s="36" t="s">
        <v>3249</v>
      </c>
      <c r="G49" s="46"/>
      <c r="H49" s="46"/>
      <c r="I49" s="44"/>
      <c r="J49" s="36" t="s">
        <v>9747</v>
      </c>
      <c r="K49" s="47">
        <v>352</v>
      </c>
    </row>
    <row r="50" spans="1:12" s="336" customFormat="1">
      <c r="A50" s="749" t="s">
        <v>9752</v>
      </c>
      <c r="B50" s="749"/>
      <c r="C50" s="749"/>
      <c r="D50" s="749"/>
      <c r="E50" s="749"/>
      <c r="F50" s="749"/>
      <c r="G50" s="749"/>
      <c r="H50" s="749"/>
      <c r="I50" s="749"/>
      <c r="J50" s="749"/>
      <c r="K50" s="749"/>
      <c r="L50" s="335">
        <v>1</v>
      </c>
    </row>
    <row r="51" spans="1:12">
      <c r="A51" s="36">
        <f>ROW(51:51)-SUM(L$1:L51)</f>
        <v>43</v>
      </c>
      <c r="B51" s="36" t="s">
        <v>9753</v>
      </c>
      <c r="C51" s="44"/>
      <c r="D51" s="45" t="s">
        <v>9754</v>
      </c>
      <c r="E51" s="44"/>
      <c r="F51" s="36"/>
      <c r="G51" s="46"/>
      <c r="H51" s="46"/>
      <c r="I51" s="44"/>
      <c r="J51" s="36" t="s">
        <v>9755</v>
      </c>
      <c r="K51" s="47">
        <v>94</v>
      </c>
    </row>
    <row r="52" spans="1:12">
      <c r="A52" s="36">
        <f>ROW(52:52)-SUM(L$1:L52)</f>
        <v>44</v>
      </c>
      <c r="B52" s="36" t="s">
        <v>9756</v>
      </c>
      <c r="C52" s="44"/>
      <c r="D52" s="45" t="s">
        <v>8483</v>
      </c>
      <c r="E52" s="44"/>
      <c r="F52" s="36"/>
      <c r="G52" s="46"/>
      <c r="H52" s="46"/>
      <c r="I52" s="44"/>
      <c r="J52" s="36" t="s">
        <v>9757</v>
      </c>
      <c r="K52" s="47">
        <v>237</v>
      </c>
    </row>
    <row r="53" spans="1:12" s="141" customFormat="1">
      <c r="A53" s="3">
        <f>ROW(53:53)-SUM(L$1:L53)</f>
        <v>45</v>
      </c>
      <c r="B53" s="3" t="s">
        <v>2884</v>
      </c>
      <c r="C53" s="4"/>
      <c r="D53" s="5" t="s">
        <v>9759</v>
      </c>
      <c r="E53" s="4"/>
      <c r="F53" s="3"/>
      <c r="G53" s="6"/>
      <c r="H53" s="6"/>
      <c r="I53" s="4"/>
      <c r="J53" s="3" t="s">
        <v>9576</v>
      </c>
      <c r="K53" s="19">
        <v>935</v>
      </c>
      <c r="L53" s="300"/>
    </row>
    <row r="54" spans="1:12">
      <c r="A54" s="36">
        <f>ROW(54:54)-SUM(L$1:L54)</f>
        <v>46</v>
      </c>
      <c r="B54" s="36" t="s">
        <v>9758</v>
      </c>
      <c r="C54" s="44"/>
      <c r="D54" s="45" t="s">
        <v>8496</v>
      </c>
      <c r="E54" s="44"/>
      <c r="F54" s="36"/>
      <c r="G54" s="46"/>
      <c r="H54" s="46"/>
      <c r="I54" s="44"/>
      <c r="J54" s="36" t="s">
        <v>9761</v>
      </c>
      <c r="K54" s="47">
        <v>237</v>
      </c>
    </row>
    <row r="55" spans="1:12">
      <c r="A55" s="36">
        <f>ROW(55:55)-SUM(L$1:L55)</f>
        <v>47</v>
      </c>
      <c r="B55" s="36" t="s">
        <v>9760</v>
      </c>
      <c r="C55" s="44"/>
      <c r="D55" s="45" t="s">
        <v>9763</v>
      </c>
      <c r="E55" s="44"/>
      <c r="F55" s="36"/>
      <c r="G55" s="46"/>
      <c r="H55" s="46"/>
      <c r="I55" s="44"/>
      <c r="J55" s="36" t="s">
        <v>9764</v>
      </c>
      <c r="K55" s="47">
        <v>94</v>
      </c>
    </row>
    <row r="56" spans="1:12" s="141" customFormat="1">
      <c r="A56" s="3">
        <f>ROW(56:56)-SUM(L$1:L56)</f>
        <v>48</v>
      </c>
      <c r="B56" s="3" t="s">
        <v>9765</v>
      </c>
      <c r="C56" s="4"/>
      <c r="D56" s="5" t="s">
        <v>9766</v>
      </c>
      <c r="E56" s="4"/>
      <c r="F56" s="3"/>
      <c r="G56" s="6"/>
      <c r="H56" s="6"/>
      <c r="I56" s="4"/>
      <c r="J56" s="3" t="s">
        <v>9576</v>
      </c>
      <c r="K56" s="19">
        <v>1221</v>
      </c>
      <c r="L56" s="300"/>
    </row>
    <row r="57" spans="1:12">
      <c r="A57" s="36">
        <f>ROW(57:57)-SUM(L$1:L57)</f>
        <v>49</v>
      </c>
      <c r="B57" s="36" t="s">
        <v>9767</v>
      </c>
      <c r="C57" s="44"/>
      <c r="D57" s="45" t="s">
        <v>9768</v>
      </c>
      <c r="E57" s="44"/>
      <c r="F57" s="36"/>
      <c r="G57" s="46"/>
      <c r="H57" s="46"/>
      <c r="I57" s="44"/>
      <c r="J57" s="36" t="s">
        <v>9755</v>
      </c>
      <c r="K57" s="47">
        <v>94</v>
      </c>
    </row>
    <row r="58" spans="1:12">
      <c r="A58" s="36">
        <f>ROW(58:58)-SUM(L$1:L58)</f>
        <v>50</v>
      </c>
      <c r="B58" s="36" t="s">
        <v>9769</v>
      </c>
      <c r="C58" s="44"/>
      <c r="D58" s="45" t="s">
        <v>8484</v>
      </c>
      <c r="E58" s="44"/>
      <c r="F58" s="36"/>
      <c r="G58" s="46"/>
      <c r="H58" s="46"/>
      <c r="I58" s="44"/>
      <c r="J58" s="36" t="s">
        <v>9770</v>
      </c>
      <c r="K58" s="47">
        <v>325</v>
      </c>
    </row>
    <row r="59" spans="1:12">
      <c r="A59" s="36">
        <f>ROW(59:59)-SUM(L$1:L59)</f>
        <v>51</v>
      </c>
      <c r="B59" s="36" t="s">
        <v>9771</v>
      </c>
      <c r="C59" s="44"/>
      <c r="D59" s="45" t="s">
        <v>8497</v>
      </c>
      <c r="E59" s="44"/>
      <c r="F59" s="36"/>
      <c r="G59" s="46"/>
      <c r="H59" s="46"/>
      <c r="I59" s="44"/>
      <c r="J59" s="36" t="s">
        <v>9761</v>
      </c>
      <c r="K59" s="47">
        <v>308</v>
      </c>
    </row>
    <row r="60" spans="1:12">
      <c r="A60" s="36">
        <f>ROW(60:60)-SUM(L$1:L60)</f>
        <v>52</v>
      </c>
      <c r="B60" s="36" t="s">
        <v>9772</v>
      </c>
      <c r="C60" s="44"/>
      <c r="D60" s="45" t="s">
        <v>9773</v>
      </c>
      <c r="E60" s="44"/>
      <c r="F60" s="36"/>
      <c r="G60" s="46"/>
      <c r="H60" s="46"/>
      <c r="I60" s="44"/>
      <c r="J60" s="36" t="s">
        <v>9764</v>
      </c>
      <c r="K60" s="47">
        <v>94</v>
      </c>
    </row>
    <row r="61" spans="1:12">
      <c r="A61" s="36">
        <f>ROW(61:61)-SUM(L$1:L61)</f>
        <v>53</v>
      </c>
      <c r="B61" s="36" t="s">
        <v>9775</v>
      </c>
      <c r="C61" s="44"/>
      <c r="D61" s="45" t="s">
        <v>9776</v>
      </c>
      <c r="E61" s="44"/>
      <c r="F61" s="36"/>
      <c r="G61" s="46"/>
      <c r="H61" s="46"/>
      <c r="I61" s="44"/>
      <c r="J61" s="36" t="s">
        <v>9755</v>
      </c>
      <c r="K61" s="47">
        <v>77</v>
      </c>
    </row>
    <row r="62" spans="1:12">
      <c r="A62" s="36">
        <f>ROW(62:62)-SUM(L$1:L62)</f>
        <v>54</v>
      </c>
      <c r="B62" s="36" t="s">
        <v>9777</v>
      </c>
      <c r="C62" s="44"/>
      <c r="D62" s="45" t="s">
        <v>9778</v>
      </c>
      <c r="E62" s="44"/>
      <c r="F62" s="36"/>
      <c r="G62" s="46"/>
      <c r="H62" s="46"/>
      <c r="I62" s="44"/>
      <c r="J62" s="36" t="s">
        <v>9755</v>
      </c>
      <c r="K62" s="47">
        <v>77</v>
      </c>
    </row>
    <row r="63" spans="1:12">
      <c r="A63" s="36">
        <f>ROW(63:63)-SUM(L$1:L63)</f>
        <v>55</v>
      </c>
      <c r="B63" s="36" t="s">
        <v>9779</v>
      </c>
      <c r="C63" s="44"/>
      <c r="D63" s="45" t="s">
        <v>9780</v>
      </c>
      <c r="E63" s="44"/>
      <c r="F63" s="36"/>
      <c r="G63" s="46"/>
      <c r="H63" s="46"/>
      <c r="I63" s="44"/>
      <c r="J63" s="36" t="s">
        <v>9755</v>
      </c>
      <c r="K63" s="47">
        <v>77</v>
      </c>
    </row>
    <row r="64" spans="1:12">
      <c r="A64" s="36">
        <f>ROW(64:64)-SUM(L$1:L64)</f>
        <v>56</v>
      </c>
      <c r="B64" s="36" t="s">
        <v>9781</v>
      </c>
      <c r="C64" s="44"/>
      <c r="D64" s="45" t="s">
        <v>9782</v>
      </c>
      <c r="E64" s="44"/>
      <c r="F64" s="36"/>
      <c r="G64" s="46"/>
      <c r="H64" s="46"/>
      <c r="I64" s="44"/>
      <c r="J64" s="36" t="s">
        <v>9755</v>
      </c>
      <c r="K64" s="47">
        <v>77</v>
      </c>
    </row>
    <row r="65" spans="1:11">
      <c r="A65" s="36">
        <f>ROW(65:65)-SUM(L$1:L65)</f>
        <v>57</v>
      </c>
      <c r="B65" s="36" t="s">
        <v>9941</v>
      </c>
      <c r="C65" s="44"/>
      <c r="D65" s="45" t="s">
        <v>9942</v>
      </c>
      <c r="E65" s="44"/>
      <c r="F65" s="36"/>
      <c r="G65" s="46"/>
      <c r="H65" s="46"/>
      <c r="I65" s="44"/>
      <c r="J65" s="36" t="s">
        <v>9755</v>
      </c>
      <c r="K65" s="47">
        <v>77</v>
      </c>
    </row>
    <row r="66" spans="1:11">
      <c r="A66" s="36">
        <f>ROW(66:66)-SUM(L$1:L66)</f>
        <v>58</v>
      </c>
      <c r="B66" s="36" t="s">
        <v>9943</v>
      </c>
      <c r="C66" s="44"/>
      <c r="D66" s="45" t="s">
        <v>9944</v>
      </c>
      <c r="E66" s="44"/>
      <c r="F66" s="36"/>
      <c r="G66" s="46"/>
      <c r="H66" s="46"/>
      <c r="I66" s="44"/>
      <c r="J66" s="36" t="s">
        <v>9755</v>
      </c>
      <c r="K66" s="47">
        <v>77</v>
      </c>
    </row>
    <row r="67" spans="1:11">
      <c r="A67" s="36">
        <f>ROW(67:67)-SUM(L$1:L67)</f>
        <v>59</v>
      </c>
      <c r="B67" s="36" t="s">
        <v>9945</v>
      </c>
      <c r="C67" s="44"/>
      <c r="D67" s="45" t="s">
        <v>9946</v>
      </c>
      <c r="E67" s="44"/>
      <c r="F67" s="36"/>
      <c r="G67" s="46"/>
      <c r="H67" s="46"/>
      <c r="I67" s="44"/>
      <c r="J67" s="36" t="s">
        <v>9755</v>
      </c>
      <c r="K67" s="47">
        <v>116</v>
      </c>
    </row>
    <row r="68" spans="1:11">
      <c r="A68" s="36">
        <f>ROW(68:68)-SUM(L$1:L68)</f>
        <v>60</v>
      </c>
      <c r="B68" s="36" t="s">
        <v>9947</v>
      </c>
      <c r="C68" s="44"/>
      <c r="D68" s="45" t="s">
        <v>9948</v>
      </c>
      <c r="E68" s="44"/>
      <c r="F68" s="36"/>
      <c r="G68" s="46"/>
      <c r="H68" s="46"/>
      <c r="I68" s="44"/>
      <c r="J68" s="36" t="s">
        <v>9755</v>
      </c>
      <c r="K68" s="47">
        <v>116</v>
      </c>
    </row>
    <row r="69" spans="1:11">
      <c r="A69" s="36">
        <f>ROW(69:69)-SUM(L$1:L69)</f>
        <v>61</v>
      </c>
      <c r="B69" s="36" t="s">
        <v>9949</v>
      </c>
      <c r="C69" s="44"/>
      <c r="D69" s="45" t="s">
        <v>9950</v>
      </c>
      <c r="E69" s="44"/>
      <c r="F69" s="36"/>
      <c r="G69" s="46"/>
      <c r="H69" s="46"/>
      <c r="I69" s="44"/>
      <c r="J69" s="36" t="s">
        <v>9755</v>
      </c>
      <c r="K69" s="47">
        <v>116</v>
      </c>
    </row>
    <row r="70" spans="1:11">
      <c r="A70" s="36">
        <f>ROW(70:70)-SUM(L$1:L70)</f>
        <v>62</v>
      </c>
      <c r="B70" s="36" t="s">
        <v>9951</v>
      </c>
      <c r="C70" s="44"/>
      <c r="D70" s="45" t="s">
        <v>8485</v>
      </c>
      <c r="E70" s="44"/>
      <c r="F70" s="36"/>
      <c r="G70" s="46"/>
      <c r="H70" s="46"/>
      <c r="I70" s="44"/>
      <c r="J70" s="36" t="s">
        <v>9770</v>
      </c>
      <c r="K70" s="47">
        <v>242</v>
      </c>
    </row>
    <row r="71" spans="1:11">
      <c r="A71" s="36">
        <f>ROW(71:71)-SUM(L$1:L71)</f>
        <v>63</v>
      </c>
      <c r="B71" s="36" t="s">
        <v>9952</v>
      </c>
      <c r="C71" s="44"/>
      <c r="D71" s="45" t="s">
        <v>8486</v>
      </c>
      <c r="E71" s="44"/>
      <c r="F71" s="36"/>
      <c r="G71" s="46"/>
      <c r="H71" s="46"/>
      <c r="I71" s="44"/>
      <c r="J71" s="36" t="s">
        <v>9770</v>
      </c>
      <c r="K71" s="47">
        <v>253</v>
      </c>
    </row>
    <row r="72" spans="1:11">
      <c r="A72" s="36">
        <f>ROW(72:72)-SUM(L$1:L72)</f>
        <v>64</v>
      </c>
      <c r="B72" s="36" t="s">
        <v>9953</v>
      </c>
      <c r="C72" s="44"/>
      <c r="D72" s="45" t="s">
        <v>8487</v>
      </c>
      <c r="E72" s="44"/>
      <c r="F72" s="36"/>
      <c r="G72" s="46"/>
      <c r="H72" s="46"/>
      <c r="I72" s="44"/>
      <c r="J72" s="36" t="s">
        <v>9770</v>
      </c>
      <c r="K72" s="47">
        <v>253</v>
      </c>
    </row>
    <row r="73" spans="1:11">
      <c r="A73" s="36">
        <f>ROW(73:73)-SUM(L$1:L73)</f>
        <v>65</v>
      </c>
      <c r="B73" s="36" t="s">
        <v>9954</v>
      </c>
      <c r="C73" s="44"/>
      <c r="D73" s="45" t="s">
        <v>8488</v>
      </c>
      <c r="E73" s="44"/>
      <c r="F73" s="36"/>
      <c r="G73" s="46"/>
      <c r="H73" s="46"/>
      <c r="I73" s="44"/>
      <c r="J73" s="36" t="s">
        <v>9770</v>
      </c>
      <c r="K73" s="47">
        <v>264</v>
      </c>
    </row>
    <row r="74" spans="1:11">
      <c r="A74" s="36">
        <f>ROW(74:74)-SUM(L$1:L74)</f>
        <v>66</v>
      </c>
      <c r="B74" s="36" t="s">
        <v>9955</v>
      </c>
      <c r="C74" s="44"/>
      <c r="D74" s="45" t="s">
        <v>8489</v>
      </c>
      <c r="E74" s="44"/>
      <c r="F74" s="36"/>
      <c r="G74" s="46"/>
      <c r="H74" s="46"/>
      <c r="I74" s="44"/>
      <c r="J74" s="36" t="s">
        <v>9770</v>
      </c>
      <c r="K74" s="47">
        <v>286</v>
      </c>
    </row>
    <row r="75" spans="1:11">
      <c r="A75" s="36">
        <f>ROW(75:75)-SUM(L$1:L75)</f>
        <v>67</v>
      </c>
      <c r="B75" s="36" t="s">
        <v>9956</v>
      </c>
      <c r="C75" s="44"/>
      <c r="D75" s="45" t="s">
        <v>8490</v>
      </c>
      <c r="E75" s="44"/>
      <c r="F75" s="36"/>
      <c r="G75" s="46"/>
      <c r="H75" s="46"/>
      <c r="I75" s="44"/>
      <c r="J75" s="36" t="s">
        <v>9770</v>
      </c>
      <c r="K75" s="47">
        <v>286</v>
      </c>
    </row>
    <row r="76" spans="1:11">
      <c r="A76" s="36">
        <f>ROW(76:76)-SUM(L$1:L76)</f>
        <v>68</v>
      </c>
      <c r="B76" s="36" t="s">
        <v>9957</v>
      </c>
      <c r="C76" s="44"/>
      <c r="D76" s="45" t="s">
        <v>8491</v>
      </c>
      <c r="E76" s="44"/>
      <c r="F76" s="36"/>
      <c r="G76" s="46"/>
      <c r="H76" s="46"/>
      <c r="I76" s="44"/>
      <c r="J76" s="36" t="s">
        <v>9770</v>
      </c>
      <c r="K76" s="47">
        <v>528</v>
      </c>
    </row>
    <row r="77" spans="1:11">
      <c r="A77" s="36">
        <f>ROW(77:77)-SUM(L$1:L77)</f>
        <v>69</v>
      </c>
      <c r="B77" s="36" t="s">
        <v>9958</v>
      </c>
      <c r="C77" s="44"/>
      <c r="D77" s="45" t="s">
        <v>8492</v>
      </c>
      <c r="E77" s="44"/>
      <c r="F77" s="36"/>
      <c r="G77" s="46"/>
      <c r="H77" s="46"/>
      <c r="I77" s="44"/>
      <c r="J77" s="36" t="s">
        <v>9770</v>
      </c>
      <c r="K77" s="47">
        <v>561</v>
      </c>
    </row>
    <row r="78" spans="1:11">
      <c r="A78" s="36">
        <f>ROW(78:78)-SUM(L$1:L78)</f>
        <v>70</v>
      </c>
      <c r="B78" s="36" t="s">
        <v>9959</v>
      </c>
      <c r="C78" s="44"/>
      <c r="D78" s="45" t="s">
        <v>8493</v>
      </c>
      <c r="E78" s="44"/>
      <c r="F78" s="36"/>
      <c r="G78" s="46"/>
      <c r="H78" s="46"/>
      <c r="I78" s="44"/>
      <c r="J78" s="36" t="s">
        <v>9770</v>
      </c>
      <c r="K78" s="47">
        <v>561</v>
      </c>
    </row>
    <row r="79" spans="1:11">
      <c r="A79" s="36">
        <f>ROW(79:79)-SUM(L$1:L79)</f>
        <v>71</v>
      </c>
      <c r="B79" s="36" t="s">
        <v>9960</v>
      </c>
      <c r="C79" s="44"/>
      <c r="D79" s="45" t="s">
        <v>9961</v>
      </c>
      <c r="E79" s="44"/>
      <c r="F79" s="36"/>
      <c r="G79" s="46"/>
      <c r="H79" s="46"/>
      <c r="I79" s="44"/>
      <c r="J79" s="36" t="s">
        <v>9576</v>
      </c>
      <c r="K79" s="47">
        <v>880</v>
      </c>
    </row>
    <row r="80" spans="1:11">
      <c r="A80" s="649">
        <f>ROW(80:80)-SUM(L$1:L80)</f>
        <v>72</v>
      </c>
      <c r="B80" s="649" t="s">
        <v>9962</v>
      </c>
      <c r="C80" s="4"/>
      <c r="D80" s="650" t="s">
        <v>9963</v>
      </c>
      <c r="E80" s="4"/>
      <c r="F80" s="649"/>
      <c r="G80" s="651"/>
      <c r="H80" s="651"/>
      <c r="I80" s="4"/>
      <c r="J80" s="649" t="s">
        <v>9576</v>
      </c>
      <c r="K80" s="19">
        <v>880</v>
      </c>
    </row>
    <row r="81" spans="1:11">
      <c r="A81" s="36">
        <f>ROW(81:81)-SUM(L$1:L81)</f>
        <v>73</v>
      </c>
      <c r="B81" s="36" t="s">
        <v>9964</v>
      </c>
      <c r="C81" s="44"/>
      <c r="D81" s="45" t="s">
        <v>9965</v>
      </c>
      <c r="E81" s="44"/>
      <c r="F81" s="36"/>
      <c r="G81" s="46"/>
      <c r="H81" s="46"/>
      <c r="I81" s="44"/>
      <c r="J81" s="36" t="s">
        <v>9576</v>
      </c>
      <c r="K81" s="47">
        <v>864</v>
      </c>
    </row>
    <row r="82" spans="1:11">
      <c r="A82" s="649">
        <f>ROW(82:82)-SUM(L$1:L82)</f>
        <v>74</v>
      </c>
      <c r="B82" s="649" t="s">
        <v>9966</v>
      </c>
      <c r="C82" s="4"/>
      <c r="D82" s="650" t="s">
        <v>9967</v>
      </c>
      <c r="E82" s="4"/>
      <c r="F82" s="649"/>
      <c r="G82" s="651"/>
      <c r="H82" s="651"/>
      <c r="I82" s="4"/>
      <c r="J82" s="649" t="s">
        <v>9576</v>
      </c>
      <c r="K82" s="19">
        <v>864</v>
      </c>
    </row>
    <row r="83" spans="1:11">
      <c r="A83" s="36">
        <f>ROW(83:83)-SUM(L$1:L83)</f>
        <v>75</v>
      </c>
      <c r="B83" s="36" t="s">
        <v>9968</v>
      </c>
      <c r="C83" s="44"/>
      <c r="D83" s="45" t="s">
        <v>9969</v>
      </c>
      <c r="E83" s="44"/>
      <c r="F83" s="36"/>
      <c r="G83" s="46"/>
      <c r="H83" s="46"/>
      <c r="I83" s="44"/>
      <c r="J83" s="36" t="s">
        <v>9576</v>
      </c>
      <c r="K83" s="47">
        <v>792</v>
      </c>
    </row>
    <row r="84" spans="1:11">
      <c r="A84" s="36">
        <f>ROW(84:84)-SUM(L$1:L84)</f>
        <v>76</v>
      </c>
      <c r="B84" s="36" t="s">
        <v>9970</v>
      </c>
      <c r="C84" s="44"/>
      <c r="D84" s="45" t="s">
        <v>9971</v>
      </c>
      <c r="E84" s="44"/>
      <c r="F84" s="36"/>
      <c r="G84" s="46"/>
      <c r="H84" s="46"/>
      <c r="I84" s="44"/>
      <c r="J84" s="36" t="s">
        <v>9576</v>
      </c>
      <c r="K84" s="47">
        <v>908</v>
      </c>
    </row>
    <row r="85" spans="1:11">
      <c r="A85" s="36">
        <f>ROW(85:85)-SUM(L$1:L85)</f>
        <v>77</v>
      </c>
      <c r="B85" s="36" t="s">
        <v>9972</v>
      </c>
      <c r="C85" s="44"/>
      <c r="D85" s="45" t="s">
        <v>9973</v>
      </c>
      <c r="E85" s="44"/>
      <c r="F85" s="36"/>
      <c r="G85" s="46"/>
      <c r="H85" s="46"/>
      <c r="I85" s="44"/>
      <c r="J85" s="36" t="s">
        <v>9576</v>
      </c>
      <c r="K85" s="47">
        <v>941</v>
      </c>
    </row>
    <row r="86" spans="1:11">
      <c r="A86" s="649">
        <f>ROW(86:86)-SUM(L$1:L86)</f>
        <v>78</v>
      </c>
      <c r="B86" s="649" t="s">
        <v>9974</v>
      </c>
      <c r="C86" s="4"/>
      <c r="D86" s="650" t="s">
        <v>9975</v>
      </c>
      <c r="E86" s="4"/>
      <c r="F86" s="649"/>
      <c r="G86" s="651"/>
      <c r="H86" s="651"/>
      <c r="I86" s="4"/>
      <c r="J86" s="649" t="s">
        <v>9576</v>
      </c>
      <c r="K86" s="19">
        <v>941</v>
      </c>
    </row>
    <row r="87" spans="1:11">
      <c r="A87" s="36">
        <f>ROW(87:87)-SUM(L$1:L87)</f>
        <v>79</v>
      </c>
      <c r="B87" s="36" t="s">
        <v>9976</v>
      </c>
      <c r="C87" s="44"/>
      <c r="D87" s="45" t="s">
        <v>9977</v>
      </c>
      <c r="E87" s="44"/>
      <c r="F87" s="36"/>
      <c r="G87" s="46"/>
      <c r="H87" s="46"/>
      <c r="I87" s="44"/>
      <c r="J87" s="36" t="s">
        <v>9576</v>
      </c>
      <c r="K87" s="47">
        <v>1452</v>
      </c>
    </row>
    <row r="88" spans="1:11">
      <c r="A88" s="36">
        <f>ROW(88:88)-SUM(L$1:L88)</f>
        <v>80</v>
      </c>
      <c r="B88" s="36" t="s">
        <v>9978</v>
      </c>
      <c r="C88" s="44"/>
      <c r="D88" s="45" t="s">
        <v>9979</v>
      </c>
      <c r="E88" s="44"/>
      <c r="F88" s="36"/>
      <c r="G88" s="46"/>
      <c r="H88" s="46"/>
      <c r="I88" s="44"/>
      <c r="J88" s="36" t="s">
        <v>9576</v>
      </c>
      <c r="K88" s="47">
        <v>1593</v>
      </c>
    </row>
    <row r="89" spans="1:11">
      <c r="A89" s="36">
        <f>ROW(89:89)-SUM(L$1:L89)</f>
        <v>81</v>
      </c>
      <c r="B89" s="36" t="s">
        <v>9980</v>
      </c>
      <c r="C89" s="44"/>
      <c r="D89" s="45" t="s">
        <v>8499</v>
      </c>
      <c r="E89" s="44"/>
      <c r="F89" s="36"/>
      <c r="G89" s="46"/>
      <c r="H89" s="46"/>
      <c r="I89" s="44"/>
      <c r="J89" s="36" t="s">
        <v>9761</v>
      </c>
      <c r="K89" s="47">
        <v>237</v>
      </c>
    </row>
    <row r="90" spans="1:11">
      <c r="A90" s="36">
        <f>ROW(90:90)-SUM(L$1:L90)</f>
        <v>82</v>
      </c>
      <c r="B90" s="36" t="s">
        <v>9981</v>
      </c>
      <c r="C90" s="44"/>
      <c r="D90" s="45" t="s">
        <v>8500</v>
      </c>
      <c r="E90" s="44"/>
      <c r="F90" s="36"/>
      <c r="G90" s="46"/>
      <c r="H90" s="46"/>
      <c r="I90" s="44"/>
      <c r="J90" s="36" t="s">
        <v>9761</v>
      </c>
      <c r="K90" s="47">
        <v>248</v>
      </c>
    </row>
    <row r="91" spans="1:11">
      <c r="A91" s="36">
        <f>ROW(91:91)-SUM(L$1:L91)</f>
        <v>83</v>
      </c>
      <c r="B91" s="36" t="s">
        <v>9982</v>
      </c>
      <c r="C91" s="44"/>
      <c r="D91" s="45" t="s">
        <v>8501</v>
      </c>
      <c r="E91" s="44"/>
      <c r="F91" s="36"/>
      <c r="G91" s="46"/>
      <c r="H91" s="46"/>
      <c r="I91" s="44"/>
      <c r="J91" s="36" t="s">
        <v>9761</v>
      </c>
      <c r="K91" s="47">
        <v>248</v>
      </c>
    </row>
    <row r="92" spans="1:11">
      <c r="A92" s="36">
        <f>ROW(92:92)-SUM(L$1:L92)</f>
        <v>84</v>
      </c>
      <c r="B92" s="36" t="s">
        <v>9983</v>
      </c>
      <c r="C92" s="44"/>
      <c r="D92" s="45" t="s">
        <v>8502</v>
      </c>
      <c r="E92" s="44"/>
      <c r="F92" s="36"/>
      <c r="G92" s="46"/>
      <c r="H92" s="46"/>
      <c r="I92" s="44"/>
      <c r="J92" s="36" t="s">
        <v>9761</v>
      </c>
      <c r="K92" s="47">
        <v>275</v>
      </c>
    </row>
    <row r="93" spans="1:11">
      <c r="A93" s="36">
        <f>ROW(93:93)-SUM(L$1:L93)</f>
        <v>85</v>
      </c>
      <c r="B93" s="36" t="s">
        <v>9984</v>
      </c>
      <c r="C93" s="44"/>
      <c r="D93" s="45" t="s">
        <v>8503</v>
      </c>
      <c r="E93" s="44"/>
      <c r="F93" s="36"/>
      <c r="G93" s="46"/>
      <c r="H93" s="46"/>
      <c r="I93" s="44"/>
      <c r="J93" s="36" t="s">
        <v>9761</v>
      </c>
      <c r="K93" s="47">
        <v>275</v>
      </c>
    </row>
    <row r="94" spans="1:11">
      <c r="A94" s="36">
        <f>ROW(94:94)-SUM(L$1:L94)</f>
        <v>86</v>
      </c>
      <c r="B94" s="36" t="s">
        <v>9985</v>
      </c>
      <c r="C94" s="44"/>
      <c r="D94" s="45" t="s">
        <v>8504</v>
      </c>
      <c r="E94" s="44"/>
      <c r="F94" s="36"/>
      <c r="G94" s="46"/>
      <c r="H94" s="46"/>
      <c r="I94" s="44"/>
      <c r="J94" s="36" t="s">
        <v>9761</v>
      </c>
      <c r="K94" s="47">
        <v>264</v>
      </c>
    </row>
    <row r="95" spans="1:11">
      <c r="A95" s="36">
        <f>ROW(95:95)-SUM(L$1:L95)</f>
        <v>87</v>
      </c>
      <c r="B95" s="36" t="s">
        <v>9986</v>
      </c>
      <c r="C95" s="44"/>
      <c r="D95" s="45" t="s">
        <v>8505</v>
      </c>
      <c r="E95" s="44"/>
      <c r="F95" s="36"/>
      <c r="G95" s="46"/>
      <c r="H95" s="46"/>
      <c r="I95" s="44"/>
      <c r="J95" s="36" t="s">
        <v>9761</v>
      </c>
      <c r="K95" s="47">
        <v>528</v>
      </c>
    </row>
    <row r="96" spans="1:11">
      <c r="A96" s="36">
        <f>ROW(96:96)-SUM(L$1:L96)</f>
        <v>88</v>
      </c>
      <c r="B96" s="36" t="s">
        <v>9987</v>
      </c>
      <c r="C96" s="44"/>
      <c r="D96" s="45" t="s">
        <v>8506</v>
      </c>
      <c r="E96" s="44"/>
      <c r="F96" s="36"/>
      <c r="G96" s="46"/>
      <c r="H96" s="46"/>
      <c r="I96" s="44"/>
      <c r="J96" s="36" t="s">
        <v>9761</v>
      </c>
      <c r="K96" s="47">
        <v>561</v>
      </c>
    </row>
    <row r="97" spans="1:12">
      <c r="A97" s="36">
        <f>ROW(97:97)-SUM(L$1:L97)</f>
        <v>89</v>
      </c>
      <c r="B97" s="36" t="s">
        <v>9988</v>
      </c>
      <c r="C97" s="44"/>
      <c r="D97" s="45" t="s">
        <v>8507</v>
      </c>
      <c r="E97" s="44"/>
      <c r="F97" s="36"/>
      <c r="G97" s="46"/>
      <c r="H97" s="46"/>
      <c r="I97" s="44"/>
      <c r="J97" s="36" t="s">
        <v>9761</v>
      </c>
      <c r="K97" s="47">
        <v>561</v>
      </c>
    </row>
    <row r="98" spans="1:12">
      <c r="A98" s="36">
        <f>ROW(98:98)-SUM(L$1:L98)</f>
        <v>90</v>
      </c>
      <c r="B98" s="36" t="s">
        <v>9989</v>
      </c>
      <c r="C98" s="44"/>
      <c r="D98" s="45" t="s">
        <v>9990</v>
      </c>
      <c r="E98" s="44"/>
      <c r="F98" s="36"/>
      <c r="G98" s="46"/>
      <c r="H98" s="46"/>
      <c r="I98" s="44"/>
      <c r="J98" s="36" t="s">
        <v>9764</v>
      </c>
      <c r="K98" s="47">
        <v>77</v>
      </c>
    </row>
    <row r="99" spans="1:12">
      <c r="A99" s="36">
        <f>ROW(99:99)-SUM(L$1:L99)</f>
        <v>91</v>
      </c>
      <c r="B99" s="36" t="s">
        <v>9991</v>
      </c>
      <c r="C99" s="44"/>
      <c r="D99" s="45" t="s">
        <v>9992</v>
      </c>
      <c r="E99" s="44"/>
      <c r="F99" s="36"/>
      <c r="G99" s="46"/>
      <c r="H99" s="46"/>
      <c r="I99" s="44"/>
      <c r="J99" s="36" t="s">
        <v>9764</v>
      </c>
      <c r="K99" s="47">
        <v>77</v>
      </c>
    </row>
    <row r="100" spans="1:12">
      <c r="A100" s="36">
        <f>ROW(100:100)-SUM(L$1:L100)</f>
        <v>92</v>
      </c>
      <c r="B100" s="36" t="s">
        <v>9993</v>
      </c>
      <c r="C100" s="44"/>
      <c r="D100" s="45" t="s">
        <v>9994</v>
      </c>
      <c r="E100" s="44"/>
      <c r="F100" s="36"/>
      <c r="G100" s="46"/>
      <c r="H100" s="46"/>
      <c r="I100" s="44"/>
      <c r="J100" s="36" t="s">
        <v>9764</v>
      </c>
      <c r="K100" s="47">
        <v>77</v>
      </c>
    </row>
    <row r="101" spans="1:12">
      <c r="A101" s="36">
        <f>ROW(101:101)-SUM(L$1:L101)</f>
        <v>93</v>
      </c>
      <c r="B101" s="36" t="s">
        <v>9995</v>
      </c>
      <c r="C101" s="44"/>
      <c r="D101" s="45" t="s">
        <v>9996</v>
      </c>
      <c r="E101" s="44"/>
      <c r="F101" s="36"/>
      <c r="G101" s="46"/>
      <c r="H101" s="46"/>
      <c r="I101" s="44"/>
      <c r="J101" s="36" t="s">
        <v>9764</v>
      </c>
      <c r="K101" s="47">
        <v>77</v>
      </c>
    </row>
    <row r="102" spans="1:12">
      <c r="A102" s="36">
        <f>ROW(102:102)-SUM(L$1:L102)</f>
        <v>94</v>
      </c>
      <c r="B102" s="36" t="s">
        <v>9997</v>
      </c>
      <c r="C102" s="44"/>
      <c r="D102" s="45" t="s">
        <v>9998</v>
      </c>
      <c r="E102" s="44"/>
      <c r="F102" s="36"/>
      <c r="G102" s="46"/>
      <c r="H102" s="46"/>
      <c r="I102" s="44"/>
      <c r="J102" s="36" t="s">
        <v>9764</v>
      </c>
      <c r="K102" s="47">
        <v>116</v>
      </c>
    </row>
    <row r="103" spans="1:12">
      <c r="A103" s="36">
        <f>ROW(103:103)-SUM(L$1:L103)</f>
        <v>95</v>
      </c>
      <c r="B103" s="36" t="s">
        <v>9999</v>
      </c>
      <c r="C103" s="44"/>
      <c r="D103" s="45" t="s">
        <v>10000</v>
      </c>
      <c r="E103" s="44"/>
      <c r="F103" s="36"/>
      <c r="G103" s="46"/>
      <c r="H103" s="46"/>
      <c r="I103" s="44"/>
      <c r="J103" s="36" t="s">
        <v>9764</v>
      </c>
      <c r="K103" s="47">
        <v>116</v>
      </c>
    </row>
    <row r="104" spans="1:12">
      <c r="A104" s="36">
        <f>ROW(104:104)-SUM(L$1:L104)</f>
        <v>96</v>
      </c>
      <c r="B104" s="36" t="s">
        <v>10001</v>
      </c>
      <c r="C104" s="44"/>
      <c r="D104" s="45" t="s">
        <v>10002</v>
      </c>
      <c r="E104" s="44"/>
      <c r="F104" s="36"/>
      <c r="G104" s="46"/>
      <c r="H104" s="46"/>
      <c r="I104" s="44"/>
      <c r="J104" s="36" t="s">
        <v>9764</v>
      </c>
      <c r="K104" s="47">
        <v>116</v>
      </c>
    </row>
    <row r="105" spans="1:12">
      <c r="A105" s="36">
        <f>ROW(105:105)-SUM(L$1:L105)</f>
        <v>97</v>
      </c>
      <c r="B105" s="36" t="s">
        <v>10003</v>
      </c>
      <c r="C105" s="44"/>
      <c r="D105" s="45" t="s">
        <v>10004</v>
      </c>
      <c r="E105" s="44"/>
      <c r="F105" s="36"/>
      <c r="G105" s="46"/>
      <c r="H105" s="46"/>
      <c r="I105" s="44"/>
      <c r="J105" s="36" t="s">
        <v>9764</v>
      </c>
      <c r="K105" s="47">
        <v>77</v>
      </c>
    </row>
    <row r="106" spans="1:12">
      <c r="A106" s="36">
        <f>ROW(106:106)-SUM(L$1:L106)</f>
        <v>98</v>
      </c>
      <c r="B106" s="36" t="s">
        <v>10005</v>
      </c>
      <c r="C106" s="44"/>
      <c r="D106" s="45" t="s">
        <v>10006</v>
      </c>
      <c r="E106" s="44"/>
      <c r="F106" s="36"/>
      <c r="G106" s="46"/>
      <c r="H106" s="46"/>
      <c r="I106" s="44"/>
      <c r="J106" s="36" t="s">
        <v>9764</v>
      </c>
      <c r="K106" s="47">
        <v>77</v>
      </c>
    </row>
    <row r="107" spans="1:12" s="336" customFormat="1">
      <c r="A107" s="749" t="s">
        <v>10007</v>
      </c>
      <c r="B107" s="749"/>
      <c r="C107" s="749"/>
      <c r="D107" s="749"/>
      <c r="E107" s="749"/>
      <c r="F107" s="749"/>
      <c r="G107" s="749"/>
      <c r="H107" s="749"/>
      <c r="I107" s="749"/>
      <c r="J107" s="749"/>
      <c r="K107" s="749"/>
      <c r="L107" s="335">
        <v>1</v>
      </c>
    </row>
    <row r="108" spans="1:12">
      <c r="A108" s="36">
        <f>ROW(108:108)-SUM(L$1:L108)</f>
        <v>99</v>
      </c>
      <c r="B108" s="36" t="s">
        <v>9762</v>
      </c>
      <c r="C108" s="44"/>
      <c r="D108" s="45" t="s">
        <v>10008</v>
      </c>
      <c r="E108" s="44"/>
      <c r="F108" s="36"/>
      <c r="G108" s="46"/>
      <c r="H108" s="46"/>
      <c r="I108" s="44"/>
      <c r="J108" s="36" t="s">
        <v>10009</v>
      </c>
      <c r="K108" s="47">
        <v>644</v>
      </c>
    </row>
    <row r="109" spans="1:12">
      <c r="A109" s="36">
        <f>ROW(109:109)-SUM(L$1:L109)</f>
        <v>100</v>
      </c>
      <c r="B109" s="36" t="s">
        <v>10010</v>
      </c>
      <c r="C109" s="44"/>
      <c r="D109" s="45" t="s">
        <v>10011</v>
      </c>
      <c r="E109" s="44"/>
      <c r="F109" s="36"/>
      <c r="G109" s="46"/>
      <c r="H109" s="46"/>
      <c r="I109" s="44"/>
      <c r="J109" s="36" t="s">
        <v>10009</v>
      </c>
      <c r="K109" s="47">
        <v>864</v>
      </c>
    </row>
    <row r="110" spans="1:12">
      <c r="A110" s="36">
        <f>ROW(110:110)-SUM(L$1:L110)</f>
        <v>101</v>
      </c>
      <c r="B110" s="36" t="s">
        <v>10012</v>
      </c>
      <c r="C110" s="44"/>
      <c r="D110" s="45" t="s">
        <v>10013</v>
      </c>
      <c r="E110" s="44"/>
      <c r="F110" s="36"/>
      <c r="G110" s="46"/>
      <c r="H110" s="46"/>
      <c r="I110" s="44"/>
      <c r="J110" s="36" t="s">
        <v>10009</v>
      </c>
      <c r="K110" s="47">
        <v>941</v>
      </c>
    </row>
    <row r="111" spans="1:12">
      <c r="A111" s="36">
        <f>ROW(111:111)-SUM(L$1:L111)</f>
        <v>102</v>
      </c>
      <c r="B111" s="36" t="s">
        <v>10014</v>
      </c>
      <c r="C111" s="44"/>
      <c r="D111" s="45" t="s">
        <v>10015</v>
      </c>
      <c r="E111" s="44"/>
      <c r="F111" s="36"/>
      <c r="G111" s="46"/>
      <c r="H111" s="46"/>
      <c r="I111" s="44"/>
      <c r="J111" s="36" t="s">
        <v>10009</v>
      </c>
      <c r="K111" s="47">
        <v>908</v>
      </c>
    </row>
    <row r="112" spans="1:12" s="336" customFormat="1">
      <c r="A112" s="749" t="s">
        <v>10016</v>
      </c>
      <c r="B112" s="749"/>
      <c r="C112" s="749"/>
      <c r="D112" s="749"/>
      <c r="E112" s="749"/>
      <c r="F112" s="749"/>
      <c r="G112" s="749"/>
      <c r="H112" s="749"/>
      <c r="I112" s="749"/>
      <c r="J112" s="749"/>
      <c r="K112" s="749"/>
      <c r="L112" s="335">
        <v>1</v>
      </c>
    </row>
    <row r="113" spans="1:12" s="141" customFormat="1">
      <c r="A113" s="3">
        <f>ROW(113:113)-SUM(L$1:L113)</f>
        <v>103</v>
      </c>
      <c r="B113" s="3" t="s">
        <v>10017</v>
      </c>
      <c r="C113" s="4"/>
      <c r="D113" s="5" t="s">
        <v>10018</v>
      </c>
      <c r="E113" s="4"/>
      <c r="F113" s="3"/>
      <c r="G113" s="6"/>
      <c r="H113" s="6"/>
      <c r="I113" s="4"/>
      <c r="J113" s="3" t="s">
        <v>10019</v>
      </c>
      <c r="K113" s="19">
        <v>759</v>
      </c>
      <c r="L113" s="300"/>
    </row>
    <row r="114" spans="1:12">
      <c r="A114" s="36">
        <f>ROW(114:114)-SUM(L$1:L114)</f>
        <v>104</v>
      </c>
      <c r="B114" s="36" t="s">
        <v>10020</v>
      </c>
      <c r="C114" s="44"/>
      <c r="D114" s="45" t="s">
        <v>10021</v>
      </c>
      <c r="E114" s="44"/>
      <c r="F114" s="36"/>
      <c r="G114" s="46"/>
      <c r="H114" s="46"/>
      <c r="I114" s="44"/>
      <c r="J114" s="36" t="s">
        <v>10022</v>
      </c>
      <c r="K114" s="47">
        <v>308</v>
      </c>
    </row>
    <row r="115" spans="1:12">
      <c r="A115" s="36">
        <f>ROW(115:115)-SUM(L$1:L115)</f>
        <v>105</v>
      </c>
      <c r="B115" s="36" t="s">
        <v>10023</v>
      </c>
      <c r="C115" s="44"/>
      <c r="D115" s="45" t="s">
        <v>10024</v>
      </c>
      <c r="E115" s="44"/>
      <c r="F115" s="36"/>
      <c r="G115" s="46"/>
      <c r="H115" s="46"/>
      <c r="I115" s="44"/>
      <c r="J115" s="36" t="s">
        <v>10025</v>
      </c>
      <c r="K115" s="47">
        <v>94</v>
      </c>
    </row>
    <row r="116" spans="1:12">
      <c r="A116" s="36">
        <f>ROW(116:116)-SUM(L$1:L116)</f>
        <v>106</v>
      </c>
      <c r="B116" s="36" t="s">
        <v>10026</v>
      </c>
      <c r="C116" s="44"/>
      <c r="D116" s="45" t="s">
        <v>8508</v>
      </c>
      <c r="E116" s="44"/>
      <c r="F116" s="36"/>
      <c r="G116" s="46"/>
      <c r="H116" s="46"/>
      <c r="I116" s="44"/>
      <c r="J116" s="36" t="s">
        <v>10027</v>
      </c>
      <c r="K116" s="47">
        <v>248</v>
      </c>
    </row>
    <row r="117" spans="1:12">
      <c r="A117" s="36">
        <f>ROW(117:117)-SUM(L$1:L117)</f>
        <v>107</v>
      </c>
      <c r="B117" s="36" t="s">
        <v>10028</v>
      </c>
      <c r="C117" s="44"/>
      <c r="D117" s="45" t="s">
        <v>10029</v>
      </c>
      <c r="E117" s="44"/>
      <c r="F117" s="36"/>
      <c r="G117" s="46"/>
      <c r="H117" s="46"/>
      <c r="I117" s="44"/>
      <c r="J117" s="36" t="s">
        <v>10022</v>
      </c>
      <c r="K117" s="47">
        <v>308</v>
      </c>
    </row>
    <row r="118" spans="1:12">
      <c r="A118" s="36">
        <f>ROW(118:118)-SUM(L$1:L118)</f>
        <v>108</v>
      </c>
      <c r="B118" s="36" t="s">
        <v>10030</v>
      </c>
      <c r="C118" s="44"/>
      <c r="D118" s="45" t="s">
        <v>10031</v>
      </c>
      <c r="E118" s="44"/>
      <c r="F118" s="36"/>
      <c r="G118" s="46"/>
      <c r="H118" s="46"/>
      <c r="I118" s="44"/>
      <c r="J118" s="36" t="s">
        <v>10022</v>
      </c>
      <c r="K118" s="47">
        <v>380</v>
      </c>
    </row>
    <row r="119" spans="1:12">
      <c r="A119" s="36">
        <f>ROW(119:119)-SUM(L$1:L119)</f>
        <v>109</v>
      </c>
      <c r="B119" s="36" t="s">
        <v>10032</v>
      </c>
      <c r="C119" s="44"/>
      <c r="D119" s="45" t="s">
        <v>10033</v>
      </c>
      <c r="E119" s="44"/>
      <c r="F119" s="36"/>
      <c r="G119" s="46"/>
      <c r="H119" s="46"/>
      <c r="I119" s="44"/>
      <c r="J119" s="36" t="s">
        <v>10022</v>
      </c>
      <c r="K119" s="47">
        <v>380</v>
      </c>
    </row>
    <row r="120" spans="1:12">
      <c r="A120" s="36">
        <f>ROW(120:120)-SUM(L$1:L120)</f>
        <v>110</v>
      </c>
      <c r="B120" s="36" t="s">
        <v>10034</v>
      </c>
      <c r="C120" s="44"/>
      <c r="D120" s="45" t="s">
        <v>10035</v>
      </c>
      <c r="E120" s="44"/>
      <c r="F120" s="36"/>
      <c r="G120" s="46"/>
      <c r="H120" s="46"/>
      <c r="I120" s="44"/>
      <c r="J120" s="36" t="s">
        <v>10022</v>
      </c>
      <c r="K120" s="47">
        <v>325</v>
      </c>
    </row>
    <row r="121" spans="1:12">
      <c r="A121" s="36">
        <f>ROW(121:121)-SUM(L$1:L121)</f>
        <v>111</v>
      </c>
      <c r="B121" s="36" t="s">
        <v>10036</v>
      </c>
      <c r="C121" s="44"/>
      <c r="D121" s="45" t="s">
        <v>10037</v>
      </c>
      <c r="E121" s="44"/>
      <c r="F121" s="36"/>
      <c r="G121" s="46"/>
      <c r="H121" s="46"/>
      <c r="I121" s="44"/>
      <c r="J121" s="36" t="s">
        <v>10022</v>
      </c>
      <c r="K121" s="47">
        <v>325</v>
      </c>
    </row>
    <row r="122" spans="1:12">
      <c r="A122" s="36">
        <f>ROW(122:122)-SUM(L$1:L122)</f>
        <v>112</v>
      </c>
      <c r="B122" s="36" t="s">
        <v>10038</v>
      </c>
      <c r="C122" s="44"/>
      <c r="D122" s="45" t="s">
        <v>10039</v>
      </c>
      <c r="E122" s="44"/>
      <c r="F122" s="36"/>
      <c r="G122" s="46"/>
      <c r="H122" s="46"/>
      <c r="I122" s="44"/>
      <c r="J122" s="36" t="s">
        <v>10025</v>
      </c>
      <c r="K122" s="47">
        <v>77</v>
      </c>
    </row>
    <row r="123" spans="1:12">
      <c r="A123" s="36">
        <f>ROW(123:123)-SUM(L$1:L123)</f>
        <v>113</v>
      </c>
      <c r="B123" s="36" t="s">
        <v>10040</v>
      </c>
      <c r="C123" s="44"/>
      <c r="D123" s="45" t="s">
        <v>10041</v>
      </c>
      <c r="E123" s="44"/>
      <c r="F123" s="36"/>
      <c r="G123" s="46"/>
      <c r="H123" s="46"/>
      <c r="I123" s="44"/>
      <c r="J123" s="36" t="s">
        <v>10025</v>
      </c>
      <c r="K123" s="47">
        <v>105</v>
      </c>
    </row>
    <row r="124" spans="1:12">
      <c r="A124" s="36">
        <f>ROW(124:124)-SUM(L$1:L124)</f>
        <v>114</v>
      </c>
      <c r="B124" s="36" t="s">
        <v>10042</v>
      </c>
      <c r="C124" s="44"/>
      <c r="D124" s="45" t="s">
        <v>10043</v>
      </c>
      <c r="E124" s="44"/>
      <c r="F124" s="36"/>
      <c r="G124" s="46"/>
      <c r="H124" s="46"/>
      <c r="I124" s="44"/>
      <c r="J124" s="36" t="s">
        <v>10025</v>
      </c>
      <c r="K124" s="47">
        <v>105</v>
      </c>
    </row>
    <row r="125" spans="1:12">
      <c r="A125" s="36">
        <f>ROW(125:125)-SUM(L$1:L125)</f>
        <v>115</v>
      </c>
      <c r="B125" s="36" t="s">
        <v>10044</v>
      </c>
      <c r="C125" s="44"/>
      <c r="D125" s="45" t="s">
        <v>10045</v>
      </c>
      <c r="E125" s="44"/>
      <c r="F125" s="36"/>
      <c r="G125" s="46"/>
      <c r="H125" s="46"/>
      <c r="I125" s="44"/>
      <c r="J125" s="36" t="s">
        <v>10025</v>
      </c>
      <c r="K125" s="47">
        <v>110</v>
      </c>
    </row>
    <row r="126" spans="1:12">
      <c r="A126" s="36">
        <f>ROW(126:126)-SUM(L$1:L126)</f>
        <v>116</v>
      </c>
      <c r="B126" s="36" t="s">
        <v>10046</v>
      </c>
      <c r="C126" s="44"/>
      <c r="D126" s="45" t="s">
        <v>10047</v>
      </c>
      <c r="E126" s="44"/>
      <c r="F126" s="36"/>
      <c r="G126" s="46"/>
      <c r="H126" s="46"/>
      <c r="I126" s="44"/>
      <c r="J126" s="36" t="s">
        <v>10025</v>
      </c>
      <c r="K126" s="47">
        <v>110</v>
      </c>
    </row>
    <row r="127" spans="1:12">
      <c r="A127" s="36">
        <f>ROW(127:127)-SUM(L$1:L127)</f>
        <v>117</v>
      </c>
      <c r="B127" s="36" t="s">
        <v>10048</v>
      </c>
      <c r="C127" s="44"/>
      <c r="D127" s="45" t="s">
        <v>8509</v>
      </c>
      <c r="E127" s="44"/>
      <c r="F127" s="36"/>
      <c r="G127" s="46"/>
      <c r="H127" s="46"/>
      <c r="I127" s="44"/>
      <c r="J127" s="36" t="s">
        <v>10025</v>
      </c>
      <c r="K127" s="47">
        <v>242</v>
      </c>
    </row>
    <row r="128" spans="1:12">
      <c r="A128" s="36">
        <f>ROW(128:128)-SUM(L$1:L128)</f>
        <v>118</v>
      </c>
      <c r="B128" s="36" t="s">
        <v>10049</v>
      </c>
      <c r="C128" s="44"/>
      <c r="D128" s="45" t="s">
        <v>8510</v>
      </c>
      <c r="E128" s="44"/>
      <c r="F128" s="36"/>
      <c r="G128" s="46"/>
      <c r="H128" s="46"/>
      <c r="I128" s="44"/>
      <c r="J128" s="36" t="s">
        <v>10027</v>
      </c>
      <c r="K128" s="47">
        <v>248</v>
      </c>
    </row>
    <row r="129" spans="1:12">
      <c r="A129" s="36">
        <f>ROW(129:129)-SUM(L$1:L129)</f>
        <v>119</v>
      </c>
      <c r="B129" s="36" t="s">
        <v>10050</v>
      </c>
      <c r="C129" s="44"/>
      <c r="D129" s="45" t="s">
        <v>8511</v>
      </c>
      <c r="E129" s="44"/>
      <c r="F129" s="36"/>
      <c r="G129" s="46"/>
      <c r="H129" s="46"/>
      <c r="I129" s="44"/>
      <c r="J129" s="36" t="s">
        <v>10027</v>
      </c>
      <c r="K129" s="47">
        <v>248</v>
      </c>
    </row>
    <row r="130" spans="1:12">
      <c r="A130" s="36">
        <f>ROW(130:130)-SUM(L$1:L130)</f>
        <v>120</v>
      </c>
      <c r="B130" s="36" t="s">
        <v>10051</v>
      </c>
      <c r="C130" s="44"/>
      <c r="D130" s="45" t="s">
        <v>8512</v>
      </c>
      <c r="E130" s="44"/>
      <c r="F130" s="36"/>
      <c r="G130" s="46"/>
      <c r="H130" s="46"/>
      <c r="I130" s="44"/>
      <c r="J130" s="36" t="s">
        <v>10027</v>
      </c>
      <c r="K130" s="47">
        <v>286</v>
      </c>
    </row>
    <row r="131" spans="1:12">
      <c r="A131" s="36">
        <f>ROW(131:131)-SUM(L$1:L131)</f>
        <v>121</v>
      </c>
      <c r="B131" s="36" t="s">
        <v>10052</v>
      </c>
      <c r="C131" s="44"/>
      <c r="D131" s="45" t="s">
        <v>8513</v>
      </c>
      <c r="E131" s="44"/>
      <c r="F131" s="36"/>
      <c r="G131" s="46"/>
      <c r="H131" s="46"/>
      <c r="I131" s="44"/>
      <c r="J131" s="36" t="s">
        <v>10027</v>
      </c>
      <c r="K131" s="47">
        <v>286</v>
      </c>
    </row>
    <row r="132" spans="1:12">
      <c r="A132" s="36">
        <f>ROW(132:132)-SUM(L$1:L132)</f>
        <v>122</v>
      </c>
      <c r="B132" s="36" t="s">
        <v>10053</v>
      </c>
      <c r="C132" s="44"/>
      <c r="D132" s="45" t="s">
        <v>10054</v>
      </c>
      <c r="E132" s="44"/>
      <c r="F132" s="36"/>
      <c r="G132" s="46"/>
      <c r="H132" s="46"/>
      <c r="I132" s="44"/>
      <c r="J132" s="36" t="s">
        <v>10019</v>
      </c>
      <c r="K132" s="47">
        <v>781</v>
      </c>
    </row>
    <row r="133" spans="1:12">
      <c r="A133" s="36">
        <f>ROW(133:133)-SUM(L$1:L133)</f>
        <v>123</v>
      </c>
      <c r="B133" s="36" t="s">
        <v>10055</v>
      </c>
      <c r="C133" s="44"/>
      <c r="D133" s="45" t="s">
        <v>10056</v>
      </c>
      <c r="E133" s="44"/>
      <c r="F133" s="36"/>
      <c r="G133" s="46"/>
      <c r="H133" s="46"/>
      <c r="I133" s="44"/>
      <c r="J133" s="36" t="s">
        <v>10019</v>
      </c>
      <c r="K133" s="47">
        <v>864</v>
      </c>
    </row>
    <row r="134" spans="1:12">
      <c r="A134" s="649">
        <f>ROW(134:134)-SUM(L$1:L134)</f>
        <v>124</v>
      </c>
      <c r="B134" s="649" t="s">
        <v>10057</v>
      </c>
      <c r="C134" s="4"/>
      <c r="D134" s="650" t="s">
        <v>10058</v>
      </c>
      <c r="E134" s="4"/>
      <c r="F134" s="649"/>
      <c r="G134" s="651"/>
      <c r="H134" s="651"/>
      <c r="I134" s="4"/>
      <c r="J134" s="649" t="s">
        <v>10019</v>
      </c>
      <c r="K134" s="19">
        <v>864</v>
      </c>
    </row>
    <row r="135" spans="1:12">
      <c r="A135" s="36">
        <f>ROW(135:135)-SUM(L$1:L135)</f>
        <v>125</v>
      </c>
      <c r="B135" s="36" t="s">
        <v>10059</v>
      </c>
      <c r="C135" s="44"/>
      <c r="D135" s="45" t="s">
        <v>10060</v>
      </c>
      <c r="E135" s="44"/>
      <c r="F135" s="36"/>
      <c r="G135" s="46"/>
      <c r="H135" s="46"/>
      <c r="I135" s="44"/>
      <c r="J135" s="36" t="s">
        <v>10019</v>
      </c>
      <c r="K135" s="47">
        <v>941</v>
      </c>
    </row>
    <row r="136" spans="1:12">
      <c r="A136" s="36">
        <f>ROW(136:136)-SUM(L$1:L136)</f>
        <v>126</v>
      </c>
      <c r="B136" s="36" t="s">
        <v>10061</v>
      </c>
      <c r="C136" s="44"/>
      <c r="D136" s="45" t="s">
        <v>10062</v>
      </c>
      <c r="E136" s="44"/>
      <c r="F136" s="36"/>
      <c r="G136" s="46"/>
      <c r="H136" s="46"/>
      <c r="I136" s="44"/>
      <c r="J136" s="36" t="s">
        <v>10019</v>
      </c>
      <c r="K136" s="47">
        <v>1593</v>
      </c>
    </row>
    <row r="137" spans="1:12">
      <c r="A137" s="649">
        <f>ROW(137:137)-SUM(L$1:L137)</f>
        <v>127</v>
      </c>
      <c r="B137" s="649" t="s">
        <v>10063</v>
      </c>
      <c r="C137" s="4"/>
      <c r="D137" s="650" t="s">
        <v>10064</v>
      </c>
      <c r="E137" s="4"/>
      <c r="F137" s="649"/>
      <c r="G137" s="651"/>
      <c r="H137" s="651"/>
      <c r="I137" s="4"/>
      <c r="J137" s="649" t="s">
        <v>10019</v>
      </c>
      <c r="K137" s="19">
        <v>941</v>
      </c>
    </row>
    <row r="138" spans="1:12" s="336" customFormat="1">
      <c r="A138" s="749" t="s">
        <v>10065</v>
      </c>
      <c r="B138" s="749"/>
      <c r="C138" s="749"/>
      <c r="D138" s="749"/>
      <c r="E138" s="749"/>
      <c r="F138" s="749"/>
      <c r="G138" s="749"/>
      <c r="H138" s="749"/>
      <c r="I138" s="749"/>
      <c r="J138" s="749"/>
      <c r="K138" s="749"/>
      <c r="L138" s="335">
        <v>1</v>
      </c>
    </row>
    <row r="139" spans="1:12">
      <c r="A139" s="36">
        <f>ROW(139:139)-SUM(L$1:L139)</f>
        <v>128</v>
      </c>
      <c r="B139" s="36" t="s">
        <v>10066</v>
      </c>
      <c r="C139" s="44"/>
      <c r="D139" s="45" t="s">
        <v>8514</v>
      </c>
      <c r="E139" s="44"/>
      <c r="F139" s="36"/>
      <c r="G139" s="46"/>
      <c r="H139" s="46"/>
      <c r="I139" s="44"/>
      <c r="J139" s="36" t="s">
        <v>10067</v>
      </c>
      <c r="K139" s="47">
        <v>275</v>
      </c>
    </row>
    <row r="140" spans="1:12">
      <c r="A140" s="36">
        <f>ROW(140:140)-SUM(L$1:L140)</f>
        <v>129</v>
      </c>
      <c r="B140" s="36" t="s">
        <v>9774</v>
      </c>
      <c r="C140" s="44"/>
      <c r="D140" s="45" t="s">
        <v>8498</v>
      </c>
      <c r="E140" s="44"/>
      <c r="F140" s="36"/>
      <c r="G140" s="46"/>
      <c r="H140" s="46"/>
      <c r="I140" s="44"/>
      <c r="J140" s="36" t="s">
        <v>9770</v>
      </c>
      <c r="K140" s="47">
        <v>396</v>
      </c>
    </row>
    <row r="141" spans="1:12">
      <c r="A141" s="36">
        <f>ROW(141:141)-SUM(L$1:L141)</f>
        <v>130</v>
      </c>
      <c r="B141" s="36" t="s">
        <v>10068</v>
      </c>
      <c r="C141" s="44"/>
      <c r="D141" s="45" t="s">
        <v>8515</v>
      </c>
      <c r="E141" s="44"/>
      <c r="F141" s="36"/>
      <c r="G141" s="46"/>
      <c r="H141" s="46"/>
      <c r="I141" s="44"/>
      <c r="J141" s="36" t="s">
        <v>10067</v>
      </c>
      <c r="K141" s="47">
        <v>303</v>
      </c>
    </row>
    <row r="142" spans="1:12">
      <c r="A142" s="36">
        <f>ROW(142:142)-SUM(L$1:L142)</f>
        <v>131</v>
      </c>
      <c r="B142" s="36" t="s">
        <v>10069</v>
      </c>
      <c r="C142" s="44"/>
      <c r="D142" s="45" t="s">
        <v>8516</v>
      </c>
      <c r="E142" s="44"/>
      <c r="F142" s="36"/>
      <c r="G142" s="46"/>
      <c r="H142" s="46"/>
      <c r="I142" s="44"/>
      <c r="J142" s="36" t="s">
        <v>10067</v>
      </c>
      <c r="K142" s="47">
        <v>303</v>
      </c>
    </row>
    <row r="143" spans="1:12">
      <c r="A143" s="36">
        <f>ROW(143:143)-SUM(L$1:L143)</f>
        <v>132</v>
      </c>
      <c r="B143" s="36" t="s">
        <v>10070</v>
      </c>
      <c r="C143" s="44"/>
      <c r="D143" s="45" t="s">
        <v>8517</v>
      </c>
      <c r="E143" s="44"/>
      <c r="F143" s="36"/>
      <c r="G143" s="46"/>
      <c r="H143" s="46"/>
      <c r="I143" s="44"/>
      <c r="J143" s="36" t="s">
        <v>10067</v>
      </c>
      <c r="K143" s="47">
        <v>308</v>
      </c>
    </row>
    <row r="144" spans="1:12">
      <c r="A144" s="36">
        <f>ROW(144:144)-SUM(L$1:L144)</f>
        <v>133</v>
      </c>
      <c r="B144" s="36" t="s">
        <v>10071</v>
      </c>
      <c r="C144" s="44"/>
      <c r="D144" s="45" t="s">
        <v>8518</v>
      </c>
      <c r="E144" s="44"/>
      <c r="F144" s="36"/>
      <c r="G144" s="46"/>
      <c r="H144" s="46"/>
      <c r="I144" s="44"/>
      <c r="J144" s="36" t="s">
        <v>10067</v>
      </c>
      <c r="K144" s="47">
        <v>325</v>
      </c>
    </row>
    <row r="145" spans="1:12">
      <c r="A145" s="36">
        <f>ROW(145:145)-SUM(L$1:L145)</f>
        <v>134</v>
      </c>
      <c r="B145" s="36" t="s">
        <v>10072</v>
      </c>
      <c r="C145" s="44"/>
      <c r="D145" s="45" t="s">
        <v>8519</v>
      </c>
      <c r="E145" s="44"/>
      <c r="F145" s="36"/>
      <c r="G145" s="46"/>
      <c r="H145" s="46"/>
      <c r="I145" s="44"/>
      <c r="J145" s="36" t="s">
        <v>10067</v>
      </c>
      <c r="K145" s="47">
        <v>325</v>
      </c>
    </row>
    <row r="146" spans="1:12">
      <c r="A146" s="36">
        <f>ROW(146:146)-SUM(L$1:L146)</f>
        <v>135</v>
      </c>
      <c r="B146" s="36" t="s">
        <v>10073</v>
      </c>
      <c r="C146" s="44"/>
      <c r="D146" s="45" t="s">
        <v>8520</v>
      </c>
      <c r="E146" s="44"/>
      <c r="F146" s="36"/>
      <c r="G146" s="46"/>
      <c r="H146" s="46"/>
      <c r="I146" s="44"/>
      <c r="J146" s="36" t="s">
        <v>10067</v>
      </c>
      <c r="K146" s="47">
        <v>336</v>
      </c>
    </row>
    <row r="147" spans="1:12">
      <c r="A147" s="36">
        <f>ROW(147:147)-SUM(L$1:L147)</f>
        <v>136</v>
      </c>
      <c r="B147" s="36" t="s">
        <v>10074</v>
      </c>
      <c r="C147" s="44"/>
      <c r="D147" s="45" t="s">
        <v>8521</v>
      </c>
      <c r="E147" s="44"/>
      <c r="F147" s="36"/>
      <c r="G147" s="46"/>
      <c r="H147" s="46"/>
      <c r="I147" s="44"/>
      <c r="J147" s="36" t="s">
        <v>10067</v>
      </c>
      <c r="K147" s="47">
        <v>369</v>
      </c>
    </row>
    <row r="148" spans="1:12">
      <c r="A148" s="36">
        <f>ROW(148:148)-SUM(L$1:L148)</f>
        <v>137</v>
      </c>
      <c r="B148" s="36" t="s">
        <v>10075</v>
      </c>
      <c r="C148" s="44"/>
      <c r="D148" s="45" t="s">
        <v>8522</v>
      </c>
      <c r="E148" s="44"/>
      <c r="F148" s="36"/>
      <c r="G148" s="46"/>
      <c r="H148" s="46"/>
      <c r="I148" s="44"/>
      <c r="J148" s="36" t="s">
        <v>10067</v>
      </c>
      <c r="K148" s="47">
        <v>369</v>
      </c>
    </row>
    <row r="149" spans="1:12">
      <c r="A149" s="36">
        <f>ROW(149:149)-SUM(L$1:L149)</f>
        <v>138</v>
      </c>
      <c r="B149" s="36" t="s">
        <v>10076</v>
      </c>
      <c r="C149" s="44"/>
      <c r="D149" s="45" t="s">
        <v>8523</v>
      </c>
      <c r="E149" s="44"/>
      <c r="F149" s="36"/>
      <c r="G149" s="46"/>
      <c r="H149" s="46"/>
      <c r="I149" s="44"/>
      <c r="J149" s="36" t="s">
        <v>10067</v>
      </c>
      <c r="K149" s="47">
        <v>644</v>
      </c>
    </row>
    <row r="150" spans="1:12">
      <c r="A150" s="36">
        <f>ROW(150:150)-SUM(L$1:L150)</f>
        <v>139</v>
      </c>
      <c r="B150" s="36" t="s">
        <v>10077</v>
      </c>
      <c r="C150" s="44"/>
      <c r="D150" s="45" t="s">
        <v>8524</v>
      </c>
      <c r="E150" s="44"/>
      <c r="F150" s="36"/>
      <c r="G150" s="46"/>
      <c r="H150" s="46"/>
      <c r="I150" s="44"/>
      <c r="J150" s="36" t="s">
        <v>10067</v>
      </c>
      <c r="K150" s="47">
        <v>669</v>
      </c>
    </row>
    <row r="151" spans="1:12">
      <c r="A151" s="36">
        <f>ROW(151:151)-SUM(L$1:L151)</f>
        <v>140</v>
      </c>
      <c r="B151" s="36" t="s">
        <v>10078</v>
      </c>
      <c r="C151" s="44"/>
      <c r="D151" s="45" t="s">
        <v>8525</v>
      </c>
      <c r="E151" s="44"/>
      <c r="F151" s="36"/>
      <c r="G151" s="46"/>
      <c r="H151" s="46"/>
      <c r="I151" s="44"/>
      <c r="J151" s="36" t="s">
        <v>10067</v>
      </c>
      <c r="K151" s="47">
        <v>669</v>
      </c>
    </row>
    <row r="152" spans="1:12" s="336" customFormat="1">
      <c r="A152" s="749" t="s">
        <v>10079</v>
      </c>
      <c r="B152" s="749"/>
      <c r="C152" s="749"/>
      <c r="D152" s="749"/>
      <c r="E152" s="749"/>
      <c r="F152" s="749"/>
      <c r="G152" s="749"/>
      <c r="H152" s="749"/>
      <c r="I152" s="749"/>
      <c r="J152" s="749"/>
      <c r="K152" s="749"/>
      <c r="L152" s="335">
        <v>1</v>
      </c>
    </row>
    <row r="153" spans="1:12">
      <c r="A153" s="36">
        <f>ROW(153:153)-SUM(L$1:L153)</f>
        <v>141</v>
      </c>
      <c r="B153" s="36" t="s">
        <v>10080</v>
      </c>
      <c r="C153" s="44"/>
      <c r="D153" s="45" t="s">
        <v>10081</v>
      </c>
      <c r="E153" s="44"/>
      <c r="F153" s="36"/>
      <c r="G153" s="46"/>
      <c r="H153" s="46"/>
      <c r="I153" s="44"/>
      <c r="J153" s="36" t="s">
        <v>10082</v>
      </c>
      <c r="K153" s="47">
        <v>330</v>
      </c>
    </row>
    <row r="154" spans="1:12">
      <c r="A154" s="36">
        <f>ROW(154:154)-SUM(L$1:L154)</f>
        <v>142</v>
      </c>
      <c r="B154" s="36" t="s">
        <v>10083</v>
      </c>
      <c r="C154" s="44"/>
      <c r="D154" s="45" t="s">
        <v>10084</v>
      </c>
      <c r="E154" s="44"/>
      <c r="F154" s="36"/>
      <c r="G154" s="46"/>
      <c r="H154" s="46"/>
      <c r="I154" s="44"/>
      <c r="J154" s="36" t="s">
        <v>10082</v>
      </c>
      <c r="K154" s="47">
        <v>330</v>
      </c>
    </row>
    <row r="155" spans="1:12" s="141" customFormat="1">
      <c r="A155" s="3">
        <f>ROW(155:155)-SUM(L$1:L155)</f>
        <v>143</v>
      </c>
      <c r="B155" s="3" t="s">
        <v>10085</v>
      </c>
      <c r="C155" s="4"/>
      <c r="D155" s="5" t="s">
        <v>10086</v>
      </c>
      <c r="E155" s="4"/>
      <c r="F155" s="3"/>
      <c r="G155" s="6"/>
      <c r="H155" s="6"/>
      <c r="I155" s="4"/>
      <c r="J155" s="3" t="s">
        <v>9577</v>
      </c>
      <c r="K155" s="19">
        <v>869</v>
      </c>
      <c r="L155" s="300"/>
    </row>
    <row r="156" spans="1:12">
      <c r="A156" s="36">
        <f>ROW(156:156)-SUM(L$1:L156)</f>
        <v>144</v>
      </c>
      <c r="B156" s="36" t="s">
        <v>10087</v>
      </c>
      <c r="C156" s="44"/>
      <c r="D156" s="45" t="s">
        <v>10088</v>
      </c>
      <c r="E156" s="44"/>
      <c r="F156" s="36"/>
      <c r="G156" s="46"/>
      <c r="H156" s="46"/>
      <c r="I156" s="44"/>
      <c r="J156" s="36" t="s">
        <v>10089</v>
      </c>
      <c r="K156" s="47">
        <v>391</v>
      </c>
    </row>
    <row r="157" spans="1:12">
      <c r="A157" s="36">
        <f>ROW(157:157)-SUM(L$1:L157)</f>
        <v>145</v>
      </c>
      <c r="B157" s="36" t="s">
        <v>10090</v>
      </c>
      <c r="C157" s="44"/>
      <c r="D157" s="45" t="s">
        <v>10091</v>
      </c>
      <c r="E157" s="44"/>
      <c r="F157" s="36"/>
      <c r="G157" s="46"/>
      <c r="H157" s="46"/>
      <c r="I157" s="44"/>
      <c r="J157" s="36" t="s">
        <v>10089</v>
      </c>
      <c r="K157" s="47">
        <v>391</v>
      </c>
    </row>
    <row r="158" spans="1:12">
      <c r="A158" s="36">
        <f>ROW(158:158)-SUM(L$1:L158)</f>
        <v>146</v>
      </c>
      <c r="B158" s="36" t="s">
        <v>10092</v>
      </c>
      <c r="C158" s="44"/>
      <c r="D158" s="45" t="s">
        <v>10093</v>
      </c>
      <c r="E158" s="44"/>
      <c r="F158" s="36"/>
      <c r="G158" s="46"/>
      <c r="H158" s="46"/>
      <c r="I158" s="44"/>
      <c r="J158" s="36" t="s">
        <v>10082</v>
      </c>
      <c r="K158" s="47">
        <v>583</v>
      </c>
    </row>
    <row r="159" spans="1:12">
      <c r="A159" s="36">
        <f>ROW(159:159)-SUM(L$1:L159)</f>
        <v>147</v>
      </c>
      <c r="B159" s="36" t="s">
        <v>10094</v>
      </c>
      <c r="C159" s="44"/>
      <c r="D159" s="45" t="s">
        <v>10095</v>
      </c>
      <c r="E159" s="44"/>
      <c r="F159" s="36"/>
      <c r="G159" s="46"/>
      <c r="H159" s="46"/>
      <c r="I159" s="44"/>
      <c r="J159" s="36" t="s">
        <v>10082</v>
      </c>
      <c r="K159" s="47">
        <v>583</v>
      </c>
    </row>
    <row r="160" spans="1:12" s="141" customFormat="1">
      <c r="A160" s="3">
        <f>ROW(160:160)-SUM(L$1:L160)</f>
        <v>148</v>
      </c>
      <c r="B160" s="3" t="s">
        <v>10096</v>
      </c>
      <c r="C160" s="4"/>
      <c r="D160" s="5" t="s">
        <v>10097</v>
      </c>
      <c r="E160" s="4"/>
      <c r="F160" s="3"/>
      <c r="G160" s="6"/>
      <c r="H160" s="6"/>
      <c r="I160" s="4"/>
      <c r="J160" s="3" t="s">
        <v>9577</v>
      </c>
      <c r="K160" s="19">
        <v>1067</v>
      </c>
      <c r="L160" s="300"/>
    </row>
    <row r="161" spans="1:11">
      <c r="A161" s="36">
        <f>ROW(161:161)-SUM(L$1:L161)</f>
        <v>149</v>
      </c>
      <c r="B161" s="36" t="s">
        <v>10098</v>
      </c>
      <c r="C161" s="44"/>
      <c r="D161" s="45" t="s">
        <v>10099</v>
      </c>
      <c r="E161" s="44"/>
      <c r="F161" s="36"/>
      <c r="G161" s="46"/>
      <c r="H161" s="46"/>
      <c r="I161" s="44"/>
      <c r="J161" s="36" t="s">
        <v>10089</v>
      </c>
      <c r="K161" s="47">
        <v>693</v>
      </c>
    </row>
    <row r="162" spans="1:11">
      <c r="A162" s="36">
        <f>ROW(162:162)-SUM(L$1:L162)</f>
        <v>150</v>
      </c>
      <c r="B162" s="36" t="s">
        <v>10100</v>
      </c>
      <c r="C162" s="44"/>
      <c r="D162" s="45" t="s">
        <v>10101</v>
      </c>
      <c r="E162" s="44"/>
      <c r="F162" s="36"/>
      <c r="G162" s="46"/>
      <c r="H162" s="46"/>
      <c r="I162" s="44"/>
      <c r="J162" s="36" t="s">
        <v>10089</v>
      </c>
      <c r="K162" s="47">
        <v>693</v>
      </c>
    </row>
    <row r="163" spans="1:11">
      <c r="A163" s="36">
        <f>ROW(163:163)-SUM(L$1:L163)</f>
        <v>151</v>
      </c>
      <c r="B163" s="36" t="s">
        <v>10103</v>
      </c>
      <c r="C163" s="44"/>
      <c r="D163" s="45" t="s">
        <v>10104</v>
      </c>
      <c r="E163" s="44"/>
      <c r="F163" s="36"/>
      <c r="G163" s="46"/>
      <c r="H163" s="46"/>
      <c r="I163" s="44"/>
      <c r="J163" s="36" t="s">
        <v>10102</v>
      </c>
      <c r="K163" s="47">
        <v>722</v>
      </c>
    </row>
    <row r="164" spans="1:11">
      <c r="A164" s="36">
        <f>ROW(164:164)-SUM(L$1:L164)</f>
        <v>152</v>
      </c>
      <c r="B164" s="36" t="s">
        <v>10105</v>
      </c>
      <c r="C164" s="44"/>
      <c r="D164" s="45" t="s">
        <v>10106</v>
      </c>
      <c r="E164" s="44"/>
      <c r="F164" s="36"/>
      <c r="G164" s="46"/>
      <c r="H164" s="46"/>
      <c r="I164" s="44"/>
      <c r="J164" s="36" t="s">
        <v>10102</v>
      </c>
      <c r="K164" s="47">
        <v>722</v>
      </c>
    </row>
    <row r="165" spans="1:11">
      <c r="A165" s="36">
        <f>ROW(165:165)-SUM(L$1:L165)</f>
        <v>153</v>
      </c>
      <c r="B165" s="36" t="s">
        <v>10107</v>
      </c>
      <c r="C165" s="44"/>
      <c r="D165" s="45" t="s">
        <v>10108</v>
      </c>
      <c r="E165" s="44"/>
      <c r="F165" s="36"/>
      <c r="G165" s="46"/>
      <c r="H165" s="46"/>
      <c r="I165" s="44"/>
      <c r="J165" s="36" t="s">
        <v>10102</v>
      </c>
      <c r="K165" s="47">
        <v>883</v>
      </c>
    </row>
    <row r="166" spans="1:11">
      <c r="A166" s="36">
        <f>ROW(166:166)-SUM(L$1:L166)</f>
        <v>154</v>
      </c>
      <c r="B166" s="36" t="s">
        <v>10109</v>
      </c>
      <c r="C166" s="44"/>
      <c r="D166" s="45" t="s">
        <v>10110</v>
      </c>
      <c r="E166" s="44"/>
      <c r="F166" s="36"/>
      <c r="G166" s="46"/>
      <c r="H166" s="46"/>
      <c r="I166" s="44"/>
      <c r="J166" s="36" t="s">
        <v>10102</v>
      </c>
      <c r="K166" s="47">
        <v>883</v>
      </c>
    </row>
    <row r="167" spans="1:11">
      <c r="A167" s="36">
        <f>ROW(167:167)-SUM(L$1:L167)</f>
        <v>155</v>
      </c>
      <c r="B167" s="36" t="s">
        <v>10111</v>
      </c>
      <c r="C167" s="44"/>
      <c r="D167" s="45" t="s">
        <v>10112</v>
      </c>
      <c r="E167" s="44"/>
      <c r="F167" s="36"/>
      <c r="G167" s="46"/>
      <c r="H167" s="46"/>
      <c r="I167" s="44"/>
      <c r="J167" s="36" t="s">
        <v>10102</v>
      </c>
      <c r="K167" s="47">
        <v>933</v>
      </c>
    </row>
    <row r="168" spans="1:11">
      <c r="A168" s="36">
        <f>ROW(168:168)-SUM(L$1:L168)</f>
        <v>156</v>
      </c>
      <c r="B168" s="36" t="s">
        <v>10113</v>
      </c>
      <c r="C168" s="44"/>
      <c r="D168" s="45" t="s">
        <v>10114</v>
      </c>
      <c r="E168" s="44"/>
      <c r="F168" s="36"/>
      <c r="G168" s="46"/>
      <c r="H168" s="46"/>
      <c r="I168" s="44"/>
      <c r="J168" s="36" t="s">
        <v>10102</v>
      </c>
      <c r="K168" s="47">
        <v>933</v>
      </c>
    </row>
    <row r="169" spans="1:11">
      <c r="A169" s="36">
        <f>ROW(169:169)-SUM(L$1:L169)</f>
        <v>157</v>
      </c>
      <c r="B169" s="36" t="s">
        <v>10115</v>
      </c>
      <c r="C169" s="44"/>
      <c r="D169" s="45" t="s">
        <v>10116</v>
      </c>
      <c r="E169" s="44"/>
      <c r="F169" s="36"/>
      <c r="G169" s="46"/>
      <c r="H169" s="46"/>
      <c r="I169" s="44"/>
      <c r="J169" s="36" t="s">
        <v>9577</v>
      </c>
      <c r="K169" s="47">
        <v>880</v>
      </c>
    </row>
    <row r="170" spans="1:11">
      <c r="A170" s="649">
        <f>ROW(170:170)-SUM(L$1:L170)</f>
        <v>158</v>
      </c>
      <c r="B170" s="649" t="s">
        <v>10117</v>
      </c>
      <c r="C170" s="4"/>
      <c r="D170" s="650" t="s">
        <v>10118</v>
      </c>
      <c r="E170" s="4"/>
      <c r="F170" s="649"/>
      <c r="G170" s="651"/>
      <c r="H170" s="651"/>
      <c r="I170" s="4"/>
      <c r="J170" s="649" t="s">
        <v>9577</v>
      </c>
      <c r="K170" s="19">
        <v>880</v>
      </c>
    </row>
    <row r="171" spans="1:11">
      <c r="A171" s="36">
        <f>ROW(171:171)-SUM(L$1:L171)</f>
        <v>159</v>
      </c>
      <c r="B171" s="36" t="s">
        <v>10119</v>
      </c>
      <c r="C171" s="44"/>
      <c r="D171" s="45" t="s">
        <v>10120</v>
      </c>
      <c r="E171" s="44"/>
      <c r="F171" s="36"/>
      <c r="G171" s="46"/>
      <c r="H171" s="46"/>
      <c r="I171" s="44"/>
      <c r="J171" s="36" t="s">
        <v>9577</v>
      </c>
      <c r="K171" s="47">
        <v>792</v>
      </c>
    </row>
    <row r="172" spans="1:11">
      <c r="A172" s="36">
        <f>ROW(172:172)-SUM(L$1:L172)</f>
        <v>160</v>
      </c>
      <c r="B172" s="36" t="s">
        <v>10121</v>
      </c>
      <c r="C172" s="44"/>
      <c r="D172" s="45" t="s">
        <v>10122</v>
      </c>
      <c r="E172" s="44"/>
      <c r="F172" s="36"/>
      <c r="G172" s="46"/>
      <c r="H172" s="46"/>
      <c r="I172" s="44"/>
      <c r="J172" s="36" t="s">
        <v>9577</v>
      </c>
      <c r="K172" s="47">
        <v>864</v>
      </c>
    </row>
    <row r="173" spans="1:11">
      <c r="A173" s="649">
        <f>ROW(173:173)-SUM(L$1:L173)</f>
        <v>161</v>
      </c>
      <c r="B173" s="649" t="s">
        <v>10123</v>
      </c>
      <c r="C173" s="4"/>
      <c r="D173" s="650" t="s">
        <v>10124</v>
      </c>
      <c r="E173" s="4"/>
      <c r="F173" s="649"/>
      <c r="G173" s="651"/>
      <c r="H173" s="651"/>
      <c r="I173" s="4"/>
      <c r="J173" s="649" t="s">
        <v>9577</v>
      </c>
      <c r="K173" s="19">
        <v>864</v>
      </c>
    </row>
    <row r="174" spans="1:11">
      <c r="A174" s="36">
        <f>ROW(174:174)-SUM(L$1:L174)</f>
        <v>162</v>
      </c>
      <c r="B174" s="36" t="s">
        <v>10125</v>
      </c>
      <c r="C174" s="44"/>
      <c r="D174" s="45" t="s">
        <v>10126</v>
      </c>
      <c r="E174" s="44"/>
      <c r="F174" s="36"/>
      <c r="G174" s="46"/>
      <c r="H174" s="46"/>
      <c r="I174" s="44"/>
      <c r="J174" s="36" t="s">
        <v>9577</v>
      </c>
      <c r="K174" s="47">
        <v>908</v>
      </c>
    </row>
    <row r="175" spans="1:11">
      <c r="A175" s="36">
        <f>ROW(175:175)-SUM(L$1:L175)</f>
        <v>163</v>
      </c>
      <c r="B175" s="36" t="s">
        <v>10127</v>
      </c>
      <c r="C175" s="44"/>
      <c r="D175" s="45" t="s">
        <v>10128</v>
      </c>
      <c r="E175" s="44"/>
      <c r="F175" s="36"/>
      <c r="G175" s="46"/>
      <c r="H175" s="46"/>
      <c r="I175" s="44"/>
      <c r="J175" s="36" t="s">
        <v>9577</v>
      </c>
      <c r="K175" s="47">
        <v>941</v>
      </c>
    </row>
    <row r="176" spans="1:11">
      <c r="A176" s="649">
        <f>ROW(176:176)-SUM(L$1:L176)</f>
        <v>164</v>
      </c>
      <c r="B176" s="649" t="s">
        <v>10129</v>
      </c>
      <c r="C176" s="4"/>
      <c r="D176" s="650" t="s">
        <v>10130</v>
      </c>
      <c r="E176" s="4"/>
      <c r="F176" s="649"/>
      <c r="G176" s="651"/>
      <c r="H176" s="651"/>
      <c r="I176" s="4"/>
      <c r="J176" s="649" t="s">
        <v>9577</v>
      </c>
      <c r="K176" s="19">
        <v>941</v>
      </c>
    </row>
    <row r="177" spans="1:12">
      <c r="A177" s="36">
        <f>ROW(177:177)-SUM(L$1:L177)</f>
        <v>165</v>
      </c>
      <c r="B177" s="36" t="s">
        <v>10131</v>
      </c>
      <c r="C177" s="44"/>
      <c r="D177" s="45" t="s">
        <v>10132</v>
      </c>
      <c r="E177" s="44"/>
      <c r="F177" s="36"/>
      <c r="G177" s="46"/>
      <c r="H177" s="46"/>
      <c r="I177" s="44"/>
      <c r="J177" s="36" t="s">
        <v>9577</v>
      </c>
      <c r="K177" s="47">
        <v>1452</v>
      </c>
    </row>
    <row r="178" spans="1:12">
      <c r="A178" s="36">
        <f>ROW(178:178)-SUM(L$1:L178)</f>
        <v>166</v>
      </c>
      <c r="B178" s="36" t="s">
        <v>10133</v>
      </c>
      <c r="C178" s="44"/>
      <c r="D178" s="45" t="s">
        <v>10134</v>
      </c>
      <c r="E178" s="44"/>
      <c r="F178" s="36"/>
      <c r="G178" s="46"/>
      <c r="H178" s="46"/>
      <c r="I178" s="44"/>
      <c r="J178" s="36" t="s">
        <v>9577</v>
      </c>
      <c r="K178" s="47">
        <v>1593</v>
      </c>
    </row>
    <row r="179" spans="1:12" s="336" customFormat="1">
      <c r="A179" s="749" t="s">
        <v>10136</v>
      </c>
      <c r="B179" s="749"/>
      <c r="C179" s="749"/>
      <c r="D179" s="749"/>
      <c r="E179" s="749"/>
      <c r="F179" s="749"/>
      <c r="G179" s="749"/>
      <c r="H179" s="749"/>
      <c r="I179" s="749"/>
      <c r="J179" s="749"/>
      <c r="K179" s="749"/>
      <c r="L179" s="335">
        <v>1</v>
      </c>
    </row>
    <row r="180" spans="1:12">
      <c r="A180" s="36">
        <f>ROW(180:180)-SUM(L$1:L180)</f>
        <v>167</v>
      </c>
      <c r="B180" s="36" t="s">
        <v>10137</v>
      </c>
      <c r="C180" s="44"/>
      <c r="D180" s="45" t="s">
        <v>10138</v>
      </c>
      <c r="E180" s="44"/>
      <c r="F180" s="36"/>
      <c r="G180" s="46"/>
      <c r="H180" s="46"/>
      <c r="I180" s="44"/>
      <c r="J180" s="36" t="s">
        <v>10102</v>
      </c>
      <c r="K180" s="47">
        <v>187</v>
      </c>
    </row>
    <row r="181" spans="1:12">
      <c r="A181" s="36">
        <f>ROW(181:181)-SUM(L$1:L181)</f>
        <v>168</v>
      </c>
      <c r="B181" s="36" t="s">
        <v>10139</v>
      </c>
      <c r="C181" s="44"/>
      <c r="D181" s="45" t="s">
        <v>10140</v>
      </c>
      <c r="E181" s="44"/>
      <c r="F181" s="36"/>
      <c r="G181" s="46"/>
      <c r="H181" s="46"/>
      <c r="I181" s="44"/>
      <c r="J181" s="36" t="s">
        <v>10102</v>
      </c>
      <c r="K181" s="47">
        <v>187</v>
      </c>
    </row>
    <row r="182" spans="1:12">
      <c r="A182" s="36">
        <f>ROW(182:182)-SUM(L$1:L182)</f>
        <v>169</v>
      </c>
      <c r="B182" s="36" t="s">
        <v>10141</v>
      </c>
      <c r="C182" s="44"/>
      <c r="D182" s="45" t="s">
        <v>8526</v>
      </c>
      <c r="E182" s="44"/>
      <c r="F182" s="36"/>
      <c r="G182" s="46"/>
      <c r="H182" s="46"/>
      <c r="I182" s="44"/>
      <c r="J182" s="36" t="s">
        <v>10142</v>
      </c>
      <c r="K182" s="47">
        <v>314</v>
      </c>
    </row>
    <row r="183" spans="1:12">
      <c r="A183" s="36">
        <f>ROW(183:183)-SUM(L$1:L183)</f>
        <v>170</v>
      </c>
      <c r="B183" s="36" t="s">
        <v>10143</v>
      </c>
      <c r="C183" s="44"/>
      <c r="D183" s="45" t="s">
        <v>8527</v>
      </c>
      <c r="E183" s="44"/>
      <c r="F183" s="36"/>
      <c r="G183" s="46"/>
      <c r="H183" s="46"/>
      <c r="I183" s="44"/>
      <c r="J183" s="36" t="s">
        <v>10142</v>
      </c>
      <c r="K183" s="47">
        <v>314</v>
      </c>
    </row>
    <row r="184" spans="1:12">
      <c r="A184" s="36">
        <f>ROW(184:184)-SUM(L$1:L184)</f>
        <v>171</v>
      </c>
      <c r="B184" s="36" t="s">
        <v>10144</v>
      </c>
      <c r="C184" s="44"/>
      <c r="D184" s="45" t="s">
        <v>10145</v>
      </c>
      <c r="E184" s="44"/>
      <c r="F184" s="36"/>
      <c r="G184" s="46"/>
      <c r="H184" s="46"/>
      <c r="I184" s="44"/>
      <c r="J184" s="36" t="s">
        <v>10135</v>
      </c>
      <c r="K184" s="47">
        <v>314</v>
      </c>
    </row>
    <row r="185" spans="1:12">
      <c r="A185" s="36">
        <f>ROW(185:185)-SUM(L$1:L185)</f>
        <v>172</v>
      </c>
      <c r="B185" s="36" t="s">
        <v>10146</v>
      </c>
      <c r="C185" s="44"/>
      <c r="D185" s="45" t="s">
        <v>10147</v>
      </c>
      <c r="E185" s="44"/>
      <c r="F185" s="36"/>
      <c r="G185" s="46"/>
      <c r="H185" s="46"/>
      <c r="I185" s="44"/>
      <c r="J185" s="36" t="s">
        <v>10135</v>
      </c>
      <c r="K185" s="47">
        <v>314</v>
      </c>
    </row>
    <row r="186" spans="1:12">
      <c r="A186" s="36">
        <f>ROW(186:186)-SUM(L$1:L186)</f>
        <v>173</v>
      </c>
      <c r="B186" s="36" t="s">
        <v>10148</v>
      </c>
      <c r="C186" s="44"/>
      <c r="D186" s="45" t="s">
        <v>10149</v>
      </c>
      <c r="E186" s="44"/>
      <c r="F186" s="36"/>
      <c r="G186" s="46"/>
      <c r="H186" s="46"/>
      <c r="I186" s="44"/>
      <c r="J186" s="36" t="s">
        <v>10102</v>
      </c>
      <c r="K186" s="47">
        <v>226</v>
      </c>
    </row>
    <row r="187" spans="1:12">
      <c r="A187" s="36">
        <f>ROW(187:187)-SUM(L$1:L187)</f>
        <v>174</v>
      </c>
      <c r="B187" s="36" t="s">
        <v>10150</v>
      </c>
      <c r="C187" s="44"/>
      <c r="D187" s="45" t="s">
        <v>10151</v>
      </c>
      <c r="E187" s="44"/>
      <c r="F187" s="36"/>
      <c r="G187" s="46"/>
      <c r="H187" s="46"/>
      <c r="I187" s="44"/>
      <c r="J187" s="36" t="s">
        <v>10102</v>
      </c>
      <c r="K187" s="47">
        <v>226</v>
      </c>
    </row>
    <row r="188" spans="1:12">
      <c r="A188" s="36">
        <f>ROW(188:188)-SUM(L$1:L188)</f>
        <v>175</v>
      </c>
      <c r="B188" s="36" t="s">
        <v>10152</v>
      </c>
      <c r="C188" s="44"/>
      <c r="D188" s="45" t="s">
        <v>10153</v>
      </c>
      <c r="E188" s="44"/>
      <c r="F188" s="36"/>
      <c r="G188" s="46"/>
      <c r="H188" s="46"/>
      <c r="I188" s="44"/>
      <c r="J188" s="36" t="s">
        <v>10142</v>
      </c>
      <c r="K188" s="47">
        <v>495</v>
      </c>
    </row>
    <row r="189" spans="1:12">
      <c r="A189" s="36">
        <f>ROW(189:189)-SUM(L$1:L189)</f>
        <v>176</v>
      </c>
      <c r="B189" s="36" t="s">
        <v>10154</v>
      </c>
      <c r="C189" s="44"/>
      <c r="D189" s="45" t="s">
        <v>10155</v>
      </c>
      <c r="E189" s="44"/>
      <c r="F189" s="36"/>
      <c r="G189" s="46"/>
      <c r="H189" s="46"/>
      <c r="I189" s="44"/>
      <c r="J189" s="36" t="s">
        <v>10142</v>
      </c>
      <c r="K189" s="47">
        <v>495</v>
      </c>
    </row>
    <row r="190" spans="1:12">
      <c r="A190" s="36">
        <f>ROW(190:190)-SUM(L$1:L190)</f>
        <v>177</v>
      </c>
      <c r="B190" s="36" t="s">
        <v>10156</v>
      </c>
      <c r="C190" s="44"/>
      <c r="D190" s="45" t="s">
        <v>10157</v>
      </c>
      <c r="E190" s="44"/>
      <c r="F190" s="36"/>
      <c r="G190" s="46"/>
      <c r="H190" s="46"/>
      <c r="I190" s="44"/>
      <c r="J190" s="36" t="s">
        <v>10135</v>
      </c>
      <c r="K190" s="47">
        <v>495</v>
      </c>
    </row>
    <row r="191" spans="1:12">
      <c r="A191" s="36">
        <f>ROW(191:191)-SUM(L$1:L191)</f>
        <v>178</v>
      </c>
      <c r="B191" s="36" t="s">
        <v>10158</v>
      </c>
      <c r="C191" s="44"/>
      <c r="D191" s="45" t="s">
        <v>10159</v>
      </c>
      <c r="E191" s="44"/>
      <c r="F191" s="36"/>
      <c r="G191" s="46"/>
      <c r="H191" s="46"/>
      <c r="I191" s="44"/>
      <c r="J191" s="36" t="s">
        <v>10135</v>
      </c>
      <c r="K191" s="47">
        <v>495</v>
      </c>
    </row>
    <row r="192" spans="1:12">
      <c r="A192" s="36">
        <f>ROW(192:192)-SUM(L$1:L192)</f>
        <v>179</v>
      </c>
      <c r="B192" s="36" t="s">
        <v>10160</v>
      </c>
      <c r="C192" s="44"/>
      <c r="D192" s="45" t="s">
        <v>10161</v>
      </c>
      <c r="E192" s="44"/>
      <c r="F192" s="36"/>
      <c r="G192" s="46"/>
      <c r="H192" s="46"/>
      <c r="I192" s="44"/>
      <c r="J192" s="36" t="s">
        <v>10102</v>
      </c>
      <c r="K192" s="47">
        <v>187</v>
      </c>
    </row>
    <row r="193" spans="1:11">
      <c r="A193" s="36">
        <f>ROW(193:193)-SUM(L$1:L193)</f>
        <v>180</v>
      </c>
      <c r="B193" s="36" t="s">
        <v>10162</v>
      </c>
      <c r="C193" s="44"/>
      <c r="D193" s="45" t="s">
        <v>10163</v>
      </c>
      <c r="E193" s="44"/>
      <c r="F193" s="36"/>
      <c r="G193" s="46"/>
      <c r="H193" s="46"/>
      <c r="I193" s="44"/>
      <c r="J193" s="36" t="s">
        <v>10102</v>
      </c>
      <c r="K193" s="47">
        <v>187</v>
      </c>
    </row>
    <row r="194" spans="1:11">
      <c r="A194" s="36">
        <f>ROW(194:194)-SUM(L$1:L194)</f>
        <v>181</v>
      </c>
      <c r="B194" s="36" t="s">
        <v>10164</v>
      </c>
      <c r="C194" s="44"/>
      <c r="D194" s="45" t="s">
        <v>10165</v>
      </c>
      <c r="E194" s="44"/>
      <c r="F194" s="36"/>
      <c r="G194" s="46"/>
      <c r="H194" s="46"/>
      <c r="I194" s="44"/>
      <c r="J194" s="36" t="s">
        <v>10102</v>
      </c>
      <c r="K194" s="47">
        <v>187</v>
      </c>
    </row>
    <row r="195" spans="1:11">
      <c r="A195" s="36">
        <f>ROW(195:195)-SUM(L$1:L195)</f>
        <v>182</v>
      </c>
      <c r="B195" s="36" t="s">
        <v>10166</v>
      </c>
      <c r="C195" s="44"/>
      <c r="D195" s="45" t="s">
        <v>10167</v>
      </c>
      <c r="E195" s="44"/>
      <c r="F195" s="36"/>
      <c r="G195" s="46"/>
      <c r="H195" s="46"/>
      <c r="I195" s="44"/>
      <c r="J195" s="36" t="s">
        <v>10102</v>
      </c>
      <c r="K195" s="47">
        <v>187</v>
      </c>
    </row>
    <row r="196" spans="1:11">
      <c r="A196" s="36">
        <f>ROW(196:196)-SUM(L$1:L196)</f>
        <v>183</v>
      </c>
      <c r="B196" s="36" t="s">
        <v>10168</v>
      </c>
      <c r="C196" s="44"/>
      <c r="D196" s="45" t="s">
        <v>10169</v>
      </c>
      <c r="E196" s="44"/>
      <c r="F196" s="36"/>
      <c r="G196" s="46"/>
      <c r="H196" s="46"/>
      <c r="I196" s="44"/>
      <c r="J196" s="36" t="s">
        <v>10102</v>
      </c>
      <c r="K196" s="47">
        <v>187</v>
      </c>
    </row>
    <row r="197" spans="1:11">
      <c r="A197" s="36">
        <f>ROW(197:197)-SUM(L$1:L197)</f>
        <v>184</v>
      </c>
      <c r="B197" s="36" t="s">
        <v>10170</v>
      </c>
      <c r="C197" s="44"/>
      <c r="D197" s="45" t="s">
        <v>10171</v>
      </c>
      <c r="E197" s="44"/>
      <c r="F197" s="36"/>
      <c r="G197" s="46"/>
      <c r="H197" s="46"/>
      <c r="I197" s="44"/>
      <c r="J197" s="36" t="s">
        <v>10102</v>
      </c>
      <c r="K197" s="47">
        <v>187</v>
      </c>
    </row>
    <row r="198" spans="1:11">
      <c r="A198" s="36">
        <f>ROW(198:198)-SUM(L$1:L198)</f>
        <v>185</v>
      </c>
      <c r="B198" s="36" t="s">
        <v>10172</v>
      </c>
      <c r="C198" s="44"/>
      <c r="D198" s="45" t="s">
        <v>10173</v>
      </c>
      <c r="E198" s="44"/>
      <c r="F198" s="36"/>
      <c r="G198" s="46"/>
      <c r="H198" s="46"/>
      <c r="I198" s="44"/>
      <c r="J198" s="36" t="s">
        <v>10102</v>
      </c>
      <c r="K198" s="47">
        <v>240</v>
      </c>
    </row>
    <row r="199" spans="1:11">
      <c r="A199" s="36">
        <f>ROW(199:199)-SUM(L$1:L199)</f>
        <v>186</v>
      </c>
      <c r="B199" s="36" t="s">
        <v>10174</v>
      </c>
      <c r="C199" s="44"/>
      <c r="D199" s="45" t="s">
        <v>10175</v>
      </c>
      <c r="E199" s="44"/>
      <c r="F199" s="36"/>
      <c r="G199" s="46"/>
      <c r="H199" s="46"/>
      <c r="I199" s="44"/>
      <c r="J199" s="36" t="s">
        <v>10102</v>
      </c>
      <c r="K199" s="47">
        <v>240</v>
      </c>
    </row>
    <row r="200" spans="1:11">
      <c r="A200" s="36">
        <f>ROW(200:200)-SUM(L$1:L200)</f>
        <v>187</v>
      </c>
      <c r="B200" s="36" t="s">
        <v>10176</v>
      </c>
      <c r="C200" s="44"/>
      <c r="D200" s="45" t="s">
        <v>10177</v>
      </c>
      <c r="E200" s="44"/>
      <c r="F200" s="36"/>
      <c r="G200" s="46"/>
      <c r="H200" s="46"/>
      <c r="I200" s="44"/>
      <c r="J200" s="36" t="s">
        <v>10102</v>
      </c>
      <c r="K200" s="47">
        <v>240</v>
      </c>
    </row>
    <row r="201" spans="1:11">
      <c r="A201" s="36">
        <f>ROW(201:201)-SUM(L$1:L201)</f>
        <v>188</v>
      </c>
      <c r="B201" s="36" t="s">
        <v>10178</v>
      </c>
      <c r="C201" s="44"/>
      <c r="D201" s="45" t="s">
        <v>10179</v>
      </c>
      <c r="E201" s="44"/>
      <c r="F201" s="36"/>
      <c r="G201" s="46"/>
      <c r="H201" s="46"/>
      <c r="I201" s="44"/>
      <c r="J201" s="36" t="s">
        <v>10102</v>
      </c>
      <c r="K201" s="47">
        <v>240</v>
      </c>
    </row>
    <row r="202" spans="1:11">
      <c r="A202" s="36">
        <f>ROW(202:202)-SUM(L$1:L202)</f>
        <v>189</v>
      </c>
      <c r="B202" s="36" t="s">
        <v>10180</v>
      </c>
      <c r="C202" s="44"/>
      <c r="D202" s="45" t="s">
        <v>10181</v>
      </c>
      <c r="E202" s="44"/>
      <c r="F202" s="36"/>
      <c r="G202" s="46"/>
      <c r="H202" s="46"/>
      <c r="I202" s="44"/>
      <c r="J202" s="36" t="s">
        <v>10142</v>
      </c>
      <c r="K202" s="47">
        <v>352</v>
      </c>
    </row>
    <row r="203" spans="1:11">
      <c r="A203" s="36">
        <f>ROW(203:203)-SUM(L$1:L203)</f>
        <v>190</v>
      </c>
      <c r="B203" s="36" t="s">
        <v>10182</v>
      </c>
      <c r="C203" s="44"/>
      <c r="D203" s="45" t="s">
        <v>10183</v>
      </c>
      <c r="E203" s="44"/>
      <c r="F203" s="36"/>
      <c r="G203" s="46"/>
      <c r="H203" s="46"/>
      <c r="I203" s="44"/>
      <c r="J203" s="36" t="s">
        <v>10142</v>
      </c>
      <c r="K203" s="47">
        <v>352</v>
      </c>
    </row>
    <row r="204" spans="1:11">
      <c r="A204" s="36">
        <f>ROW(204:204)-SUM(L$1:L204)</f>
        <v>191</v>
      </c>
      <c r="B204" s="36" t="s">
        <v>10184</v>
      </c>
      <c r="C204" s="44"/>
      <c r="D204" s="45" t="s">
        <v>10185</v>
      </c>
      <c r="E204" s="44"/>
      <c r="F204" s="36"/>
      <c r="G204" s="46"/>
      <c r="H204" s="46"/>
      <c r="I204" s="44"/>
      <c r="J204" s="36" t="s">
        <v>10142</v>
      </c>
      <c r="K204" s="47">
        <v>418</v>
      </c>
    </row>
    <row r="205" spans="1:11">
      <c r="A205" s="36">
        <f>ROW(205:205)-SUM(L$1:L205)</f>
        <v>192</v>
      </c>
      <c r="B205" s="36" t="s">
        <v>10186</v>
      </c>
      <c r="C205" s="44"/>
      <c r="D205" s="45" t="s">
        <v>10187</v>
      </c>
      <c r="E205" s="44"/>
      <c r="F205" s="36"/>
      <c r="G205" s="46"/>
      <c r="H205" s="46"/>
      <c r="I205" s="44"/>
      <c r="J205" s="36" t="s">
        <v>10142</v>
      </c>
      <c r="K205" s="47">
        <v>418</v>
      </c>
    </row>
    <row r="206" spans="1:11">
      <c r="A206" s="36">
        <f>ROW(206:206)-SUM(L$1:L206)</f>
        <v>193</v>
      </c>
      <c r="B206" s="36" t="s">
        <v>10188</v>
      </c>
      <c r="C206" s="44"/>
      <c r="D206" s="45" t="s">
        <v>10189</v>
      </c>
      <c r="E206" s="44"/>
      <c r="F206" s="36"/>
      <c r="G206" s="46"/>
      <c r="H206" s="46"/>
      <c r="I206" s="44"/>
      <c r="J206" s="36" t="s">
        <v>10142</v>
      </c>
      <c r="K206" s="47">
        <v>435</v>
      </c>
    </row>
    <row r="207" spans="1:11">
      <c r="A207" s="36">
        <f>ROW(207:207)-SUM(L$1:L207)</f>
        <v>194</v>
      </c>
      <c r="B207" s="36" t="s">
        <v>10190</v>
      </c>
      <c r="C207" s="44"/>
      <c r="D207" s="45" t="s">
        <v>10191</v>
      </c>
      <c r="E207" s="44"/>
      <c r="F207" s="36"/>
      <c r="G207" s="46"/>
      <c r="H207" s="46"/>
      <c r="I207" s="44"/>
      <c r="J207" s="36" t="s">
        <v>10142</v>
      </c>
      <c r="K207" s="47">
        <v>435</v>
      </c>
    </row>
    <row r="208" spans="1:11">
      <c r="A208" s="36">
        <f>ROW(208:208)-SUM(L$1:L208)</f>
        <v>195</v>
      </c>
      <c r="B208" s="36" t="s">
        <v>10192</v>
      </c>
      <c r="C208" s="44"/>
      <c r="D208" s="45" t="s">
        <v>10193</v>
      </c>
      <c r="E208" s="44"/>
      <c r="F208" s="36"/>
      <c r="G208" s="46"/>
      <c r="H208" s="46"/>
      <c r="I208" s="44"/>
      <c r="J208" s="36" t="s">
        <v>10142</v>
      </c>
      <c r="K208" s="47">
        <v>644</v>
      </c>
    </row>
    <row r="209" spans="1:12">
      <c r="A209" s="36">
        <f>ROW(209:209)-SUM(L$1:L209)</f>
        <v>196</v>
      </c>
      <c r="B209" s="36" t="s">
        <v>10194</v>
      </c>
      <c r="C209" s="44"/>
      <c r="D209" s="45" t="s">
        <v>10195</v>
      </c>
      <c r="E209" s="44"/>
      <c r="F209" s="36"/>
      <c r="G209" s="46"/>
      <c r="H209" s="46"/>
      <c r="I209" s="44"/>
      <c r="J209" s="36" t="s">
        <v>10142</v>
      </c>
      <c r="K209" s="47">
        <v>644</v>
      </c>
    </row>
    <row r="210" spans="1:12">
      <c r="A210" s="36">
        <f>ROW(210:210)-SUM(L$1:L210)</f>
        <v>197</v>
      </c>
      <c r="B210" s="36" t="s">
        <v>10196</v>
      </c>
      <c r="C210" s="44"/>
      <c r="D210" s="45" t="s">
        <v>10197</v>
      </c>
      <c r="E210" s="44"/>
      <c r="F210" s="36"/>
      <c r="G210" s="46"/>
      <c r="H210" s="46"/>
      <c r="I210" s="44"/>
      <c r="J210" s="36" t="s">
        <v>10142</v>
      </c>
      <c r="K210" s="47">
        <v>669</v>
      </c>
    </row>
    <row r="211" spans="1:12">
      <c r="A211" s="36">
        <f>ROW(211:211)-SUM(L$1:L211)</f>
        <v>198</v>
      </c>
      <c r="B211" s="36" t="s">
        <v>10198</v>
      </c>
      <c r="C211" s="44"/>
      <c r="D211" s="45" t="s">
        <v>10199</v>
      </c>
      <c r="E211" s="44"/>
      <c r="F211" s="36"/>
      <c r="G211" s="46"/>
      <c r="H211" s="46"/>
      <c r="I211" s="44"/>
      <c r="J211" s="36" t="s">
        <v>10142</v>
      </c>
      <c r="K211" s="47">
        <v>669</v>
      </c>
    </row>
    <row r="212" spans="1:12">
      <c r="A212" s="36">
        <f>ROW(212:212)-SUM(L$1:L212)</f>
        <v>199</v>
      </c>
      <c r="B212" s="36" t="s">
        <v>10200</v>
      </c>
      <c r="C212" s="44"/>
      <c r="D212" s="45" t="s">
        <v>10201</v>
      </c>
      <c r="E212" s="44"/>
      <c r="F212" s="36"/>
      <c r="G212" s="46"/>
      <c r="H212" s="46"/>
      <c r="I212" s="44"/>
      <c r="J212" s="36" t="s">
        <v>10202</v>
      </c>
      <c r="K212" s="47">
        <v>501</v>
      </c>
    </row>
    <row r="213" spans="1:12">
      <c r="A213" s="36">
        <f>ROW(213:213)-SUM(L$1:L213)</f>
        <v>200</v>
      </c>
      <c r="B213" s="36" t="s">
        <v>10203</v>
      </c>
      <c r="C213" s="44"/>
      <c r="D213" s="45" t="s">
        <v>10204</v>
      </c>
      <c r="E213" s="44"/>
      <c r="F213" s="36"/>
      <c r="G213" s="46"/>
      <c r="H213" s="46"/>
      <c r="I213" s="44"/>
      <c r="J213" s="36" t="s">
        <v>10202</v>
      </c>
      <c r="K213" s="47">
        <v>501</v>
      </c>
    </row>
    <row r="214" spans="1:12">
      <c r="A214" s="36">
        <f>ROW(214:214)-SUM(L$1:L214)</f>
        <v>201</v>
      </c>
      <c r="B214" s="36" t="s">
        <v>10205</v>
      </c>
      <c r="C214" s="44"/>
      <c r="D214" s="45" t="s">
        <v>10206</v>
      </c>
      <c r="E214" s="44"/>
      <c r="F214" s="36"/>
      <c r="G214" s="46"/>
      <c r="H214" s="46"/>
      <c r="I214" s="44"/>
      <c r="J214" s="36" t="s">
        <v>10202</v>
      </c>
      <c r="K214" s="47">
        <v>528</v>
      </c>
    </row>
    <row r="215" spans="1:12">
      <c r="A215" s="36">
        <f>ROW(215:215)-SUM(L$1:L215)</f>
        <v>202</v>
      </c>
      <c r="B215" s="36" t="s">
        <v>10207</v>
      </c>
      <c r="C215" s="44"/>
      <c r="D215" s="45" t="s">
        <v>10208</v>
      </c>
      <c r="E215" s="44"/>
      <c r="F215" s="36"/>
      <c r="G215" s="46"/>
      <c r="H215" s="46"/>
      <c r="I215" s="44"/>
      <c r="J215" s="36" t="s">
        <v>10202</v>
      </c>
      <c r="K215" s="47">
        <v>528</v>
      </c>
    </row>
    <row r="216" spans="1:12">
      <c r="A216" s="36">
        <f>ROW(216:216)-SUM(L$1:L216)</f>
        <v>203</v>
      </c>
      <c r="B216" s="36" t="s">
        <v>12283</v>
      </c>
      <c r="C216" s="44"/>
      <c r="D216" s="45" t="s">
        <v>12284</v>
      </c>
      <c r="E216" s="44"/>
      <c r="F216" s="36"/>
      <c r="G216" s="46"/>
      <c r="H216" s="46"/>
      <c r="I216" s="44"/>
      <c r="J216" s="36" t="s">
        <v>10135</v>
      </c>
      <c r="K216" s="47">
        <v>776</v>
      </c>
    </row>
    <row r="217" spans="1:12">
      <c r="A217" s="36">
        <f>ROW(217:217)-SUM(L$1:L217)</f>
        <v>204</v>
      </c>
      <c r="B217" s="36" t="s">
        <v>12285</v>
      </c>
      <c r="C217" s="44"/>
      <c r="D217" s="45" t="s">
        <v>12286</v>
      </c>
      <c r="E217" s="44"/>
      <c r="F217" s="36"/>
      <c r="G217" s="46"/>
      <c r="H217" s="46"/>
      <c r="I217" s="44"/>
      <c r="J217" s="36" t="s">
        <v>10135</v>
      </c>
      <c r="K217" s="47">
        <v>776</v>
      </c>
    </row>
    <row r="218" spans="1:12" s="336" customFormat="1">
      <c r="A218" s="749" t="s">
        <v>10209</v>
      </c>
      <c r="B218" s="749"/>
      <c r="C218" s="749"/>
      <c r="D218" s="749"/>
      <c r="E218" s="749"/>
      <c r="F218" s="749"/>
      <c r="G218" s="749"/>
      <c r="H218" s="749"/>
      <c r="I218" s="749"/>
      <c r="J218" s="749"/>
      <c r="K218" s="749"/>
      <c r="L218" s="335">
        <v>1</v>
      </c>
    </row>
    <row r="219" spans="1:12" s="141" customFormat="1">
      <c r="A219" s="3">
        <f>ROW(219:219)-SUM(L$1:L219)</f>
        <v>205</v>
      </c>
      <c r="B219" s="3" t="s">
        <v>10210</v>
      </c>
      <c r="C219" s="4"/>
      <c r="D219" s="5" t="s">
        <v>10211</v>
      </c>
      <c r="E219" s="4"/>
      <c r="F219" s="3"/>
      <c r="G219" s="6"/>
      <c r="H219" s="6"/>
      <c r="I219" s="4"/>
      <c r="J219" s="3" t="s">
        <v>10212</v>
      </c>
      <c r="K219" s="19">
        <v>814</v>
      </c>
      <c r="L219" s="300"/>
    </row>
    <row r="220" spans="1:12">
      <c r="A220" s="36">
        <f>ROW(220:220)-SUM(L$1:L220)</f>
        <v>206</v>
      </c>
      <c r="B220" s="36" t="s">
        <v>10213</v>
      </c>
      <c r="C220" s="44"/>
      <c r="D220" s="45" t="s">
        <v>10214</v>
      </c>
      <c r="E220" s="44"/>
      <c r="F220" s="36"/>
      <c r="G220" s="46"/>
      <c r="H220" s="46"/>
      <c r="I220" s="44"/>
      <c r="J220" s="36" t="s">
        <v>10215</v>
      </c>
      <c r="K220" s="47">
        <v>143</v>
      </c>
    </row>
    <row r="221" spans="1:12">
      <c r="A221" s="36">
        <f>ROW(221:221)-SUM(L$1:L221)</f>
        <v>207</v>
      </c>
      <c r="B221" s="36" t="s">
        <v>10216</v>
      </c>
      <c r="C221" s="44"/>
      <c r="D221" s="45" t="s">
        <v>10217</v>
      </c>
      <c r="E221" s="44"/>
      <c r="F221" s="36"/>
      <c r="G221" s="46"/>
      <c r="H221" s="46"/>
      <c r="I221" s="44"/>
      <c r="J221" s="36" t="s">
        <v>10215</v>
      </c>
      <c r="K221" s="47">
        <v>143</v>
      </c>
    </row>
    <row r="222" spans="1:12">
      <c r="A222" s="36">
        <f>ROW(222:222)-SUM(L$1:L222)</f>
        <v>208</v>
      </c>
      <c r="B222" s="36" t="s">
        <v>10218</v>
      </c>
      <c r="C222" s="44"/>
      <c r="D222" s="45" t="s">
        <v>10219</v>
      </c>
      <c r="E222" s="44"/>
      <c r="F222" s="36"/>
      <c r="G222" s="46"/>
      <c r="H222" s="46"/>
      <c r="I222" s="44"/>
      <c r="J222" s="36" t="s">
        <v>10215</v>
      </c>
      <c r="K222" s="47">
        <v>182</v>
      </c>
    </row>
    <row r="223" spans="1:12">
      <c r="A223" s="36">
        <f>ROW(223:223)-SUM(L$1:L223)</f>
        <v>209</v>
      </c>
      <c r="B223" s="36" t="s">
        <v>10220</v>
      </c>
      <c r="C223" s="44"/>
      <c r="D223" s="45" t="s">
        <v>10221</v>
      </c>
      <c r="E223" s="44"/>
      <c r="F223" s="36"/>
      <c r="G223" s="46"/>
      <c r="H223" s="46"/>
      <c r="I223" s="44"/>
      <c r="J223" s="36" t="s">
        <v>10222</v>
      </c>
      <c r="K223" s="47">
        <v>182</v>
      </c>
    </row>
    <row r="224" spans="1:12" s="141" customFormat="1">
      <c r="A224" s="3">
        <f>ROW(224:224)-SUM(L$1:L224)</f>
        <v>210</v>
      </c>
      <c r="B224" s="3" t="s">
        <v>10223</v>
      </c>
      <c r="C224" s="4"/>
      <c r="D224" s="5" t="s">
        <v>10224</v>
      </c>
      <c r="E224" s="4"/>
      <c r="F224" s="3"/>
      <c r="G224" s="6"/>
      <c r="H224" s="6"/>
      <c r="I224" s="4"/>
      <c r="J224" s="3" t="s">
        <v>10212</v>
      </c>
      <c r="K224" s="19">
        <v>968</v>
      </c>
      <c r="L224" s="300"/>
    </row>
    <row r="225" spans="1:11">
      <c r="A225" s="36">
        <f>ROW(225:225)-SUM(L$1:L225)</f>
        <v>211</v>
      </c>
      <c r="B225" s="36" t="s">
        <v>10225</v>
      </c>
      <c r="C225" s="44"/>
      <c r="D225" s="45" t="s">
        <v>10226</v>
      </c>
      <c r="E225" s="44"/>
      <c r="F225" s="36"/>
      <c r="G225" s="46"/>
      <c r="H225" s="46"/>
      <c r="I225" s="44"/>
      <c r="J225" s="36" t="s">
        <v>10215</v>
      </c>
      <c r="K225" s="47">
        <v>160</v>
      </c>
    </row>
    <row r="226" spans="1:11">
      <c r="A226" s="36">
        <f>ROW(226:226)-SUM(L$1:L226)</f>
        <v>212</v>
      </c>
      <c r="B226" s="36" t="s">
        <v>10227</v>
      </c>
      <c r="C226" s="44"/>
      <c r="D226" s="45" t="s">
        <v>10228</v>
      </c>
      <c r="E226" s="44"/>
      <c r="F226" s="36"/>
      <c r="G226" s="46"/>
      <c r="H226" s="46"/>
      <c r="I226" s="44"/>
      <c r="J226" s="36" t="s">
        <v>10215</v>
      </c>
      <c r="K226" s="47">
        <v>160</v>
      </c>
    </row>
    <row r="227" spans="1:11">
      <c r="A227" s="36">
        <f>ROW(227:227)-SUM(L$1:L227)</f>
        <v>213</v>
      </c>
      <c r="B227" s="36" t="s">
        <v>10229</v>
      </c>
      <c r="C227" s="44"/>
      <c r="D227" s="45" t="s">
        <v>10230</v>
      </c>
      <c r="E227" s="44"/>
      <c r="F227" s="36"/>
      <c r="G227" s="46"/>
      <c r="H227" s="46"/>
      <c r="I227" s="44"/>
      <c r="J227" s="36" t="s">
        <v>10215</v>
      </c>
      <c r="K227" s="47">
        <v>187</v>
      </c>
    </row>
    <row r="228" spans="1:11">
      <c r="A228" s="36">
        <f>ROW(228:228)-SUM(L$1:L228)</f>
        <v>214</v>
      </c>
      <c r="B228" s="36" t="s">
        <v>10231</v>
      </c>
      <c r="C228" s="44"/>
      <c r="D228" s="45" t="s">
        <v>10232</v>
      </c>
      <c r="E228" s="44"/>
      <c r="F228" s="36"/>
      <c r="G228" s="46"/>
      <c r="H228" s="46"/>
      <c r="I228" s="44"/>
      <c r="J228" s="36" t="s">
        <v>10215</v>
      </c>
      <c r="K228" s="47">
        <v>187</v>
      </c>
    </row>
    <row r="229" spans="1:11">
      <c r="A229" s="36">
        <f>ROW(229:229)-SUM(L$1:L229)</f>
        <v>215</v>
      </c>
      <c r="B229" s="36" t="s">
        <v>10233</v>
      </c>
      <c r="C229" s="44"/>
      <c r="D229" s="45" t="s">
        <v>10234</v>
      </c>
      <c r="E229" s="44"/>
      <c r="F229" s="36"/>
      <c r="G229" s="46"/>
      <c r="H229" s="46"/>
      <c r="I229" s="44"/>
      <c r="J229" s="36" t="s">
        <v>10215</v>
      </c>
      <c r="K229" s="47">
        <v>187</v>
      </c>
    </row>
    <row r="230" spans="1:11">
      <c r="A230" s="36">
        <f>ROW(230:230)-SUM(L$1:L230)</f>
        <v>216</v>
      </c>
      <c r="B230" s="36" t="s">
        <v>10235</v>
      </c>
      <c r="C230" s="44"/>
      <c r="D230" s="45" t="s">
        <v>10236</v>
      </c>
      <c r="E230" s="44"/>
      <c r="F230" s="36"/>
      <c r="G230" s="46"/>
      <c r="H230" s="46"/>
      <c r="I230" s="44"/>
      <c r="J230" s="36" t="s">
        <v>10215</v>
      </c>
      <c r="K230" s="47">
        <v>187</v>
      </c>
    </row>
    <row r="231" spans="1:11">
      <c r="A231" s="36">
        <f>ROW(231:231)-SUM(L$1:L231)</f>
        <v>217</v>
      </c>
      <c r="B231" s="36" t="s">
        <v>10237</v>
      </c>
      <c r="C231" s="44"/>
      <c r="D231" s="45" t="s">
        <v>10238</v>
      </c>
      <c r="E231" s="44"/>
      <c r="F231" s="36"/>
      <c r="G231" s="46"/>
      <c r="H231" s="46"/>
      <c r="I231" s="44"/>
      <c r="J231" s="36" t="s">
        <v>10215</v>
      </c>
      <c r="K231" s="47">
        <v>187</v>
      </c>
    </row>
    <row r="232" spans="1:11">
      <c r="A232" s="36">
        <f>ROW(232:232)-SUM(L$1:L232)</f>
        <v>218</v>
      </c>
      <c r="B232" s="36" t="s">
        <v>10239</v>
      </c>
      <c r="C232" s="44"/>
      <c r="D232" s="45" t="s">
        <v>10240</v>
      </c>
      <c r="E232" s="44"/>
      <c r="F232" s="36"/>
      <c r="G232" s="46"/>
      <c r="H232" s="46"/>
      <c r="I232" s="44"/>
      <c r="J232" s="36" t="s">
        <v>10215</v>
      </c>
      <c r="K232" s="47">
        <v>187</v>
      </c>
    </row>
    <row r="233" spans="1:11">
      <c r="A233" s="36">
        <f>ROW(233:233)-SUM(L$1:L233)</f>
        <v>219</v>
      </c>
      <c r="B233" s="36" t="s">
        <v>10241</v>
      </c>
      <c r="C233" s="44"/>
      <c r="D233" s="45" t="s">
        <v>10242</v>
      </c>
      <c r="E233" s="44"/>
      <c r="F233" s="36"/>
      <c r="G233" s="46"/>
      <c r="H233" s="46"/>
      <c r="I233" s="44"/>
      <c r="J233" s="36" t="s">
        <v>10215</v>
      </c>
      <c r="K233" s="47">
        <v>240</v>
      </c>
    </row>
    <row r="234" spans="1:11">
      <c r="A234" s="36">
        <f>ROW(234:234)-SUM(L$1:L234)</f>
        <v>220</v>
      </c>
      <c r="B234" s="36" t="s">
        <v>10243</v>
      </c>
      <c r="C234" s="44"/>
      <c r="D234" s="45" t="s">
        <v>10244</v>
      </c>
      <c r="E234" s="44"/>
      <c r="F234" s="36"/>
      <c r="G234" s="46"/>
      <c r="H234" s="46"/>
      <c r="I234" s="44"/>
      <c r="J234" s="36" t="s">
        <v>10215</v>
      </c>
      <c r="K234" s="47">
        <v>240</v>
      </c>
    </row>
    <row r="235" spans="1:11">
      <c r="A235" s="36">
        <f>ROW(235:235)-SUM(L$1:L235)</f>
        <v>221</v>
      </c>
      <c r="B235" s="36" t="s">
        <v>10245</v>
      </c>
      <c r="C235" s="44"/>
      <c r="D235" s="45" t="s">
        <v>10246</v>
      </c>
      <c r="E235" s="44"/>
      <c r="F235" s="36"/>
      <c r="G235" s="46"/>
      <c r="H235" s="46"/>
      <c r="I235" s="44"/>
      <c r="J235" s="36" t="s">
        <v>10215</v>
      </c>
      <c r="K235" s="47">
        <v>240</v>
      </c>
    </row>
    <row r="236" spans="1:11">
      <c r="A236" s="36">
        <f>ROW(236:236)-SUM(L$1:L236)</f>
        <v>222</v>
      </c>
      <c r="B236" s="36" t="s">
        <v>10247</v>
      </c>
      <c r="C236" s="44"/>
      <c r="D236" s="45" t="s">
        <v>10248</v>
      </c>
      <c r="E236" s="44"/>
      <c r="F236" s="36"/>
      <c r="G236" s="46"/>
      <c r="H236" s="46"/>
      <c r="I236" s="44"/>
      <c r="J236" s="36" t="s">
        <v>10215</v>
      </c>
      <c r="K236" s="47">
        <v>240</v>
      </c>
    </row>
    <row r="237" spans="1:11">
      <c r="A237" s="36">
        <f>ROW(237:237)-SUM(L$1:L237)</f>
        <v>223</v>
      </c>
      <c r="B237" s="36" t="s">
        <v>10249</v>
      </c>
      <c r="C237" s="44"/>
      <c r="D237" s="45" t="s">
        <v>10250</v>
      </c>
      <c r="E237" s="44"/>
      <c r="F237" s="36"/>
      <c r="G237" s="46"/>
      <c r="H237" s="46"/>
      <c r="I237" s="44"/>
      <c r="J237" s="36" t="s">
        <v>10212</v>
      </c>
      <c r="K237" s="47">
        <v>820</v>
      </c>
    </row>
    <row r="238" spans="1:11">
      <c r="A238" s="649">
        <f>ROW(238:238)-SUM(L$1:L238)</f>
        <v>224</v>
      </c>
      <c r="B238" s="649" t="s">
        <v>10251</v>
      </c>
      <c r="C238" s="4"/>
      <c r="D238" s="650" t="s">
        <v>10252</v>
      </c>
      <c r="E238" s="4"/>
      <c r="F238" s="649"/>
      <c r="G238" s="651"/>
      <c r="H238" s="651"/>
      <c r="I238" s="4"/>
      <c r="J238" s="649" t="s">
        <v>10212</v>
      </c>
      <c r="K238" s="19">
        <v>820</v>
      </c>
    </row>
    <row r="239" spans="1:11">
      <c r="A239" s="36">
        <f>ROW(239:239)-SUM(L$1:L239)</f>
        <v>225</v>
      </c>
      <c r="B239" s="36" t="s">
        <v>10253</v>
      </c>
      <c r="C239" s="44"/>
      <c r="D239" s="45" t="s">
        <v>10254</v>
      </c>
      <c r="E239" s="44"/>
      <c r="F239" s="36"/>
      <c r="G239" s="46"/>
      <c r="H239" s="46"/>
      <c r="I239" s="44"/>
      <c r="J239" s="36" t="s">
        <v>10212</v>
      </c>
      <c r="K239" s="47">
        <v>864</v>
      </c>
    </row>
    <row r="240" spans="1:11">
      <c r="A240" s="649">
        <f>ROW(240:240)-SUM(L$1:L240)</f>
        <v>226</v>
      </c>
      <c r="B240" s="649" t="s">
        <v>10255</v>
      </c>
      <c r="C240" s="4"/>
      <c r="D240" s="650" t="s">
        <v>10256</v>
      </c>
      <c r="E240" s="4"/>
      <c r="F240" s="649"/>
      <c r="G240" s="651"/>
      <c r="H240" s="651"/>
      <c r="I240" s="4"/>
      <c r="J240" s="649" t="s">
        <v>10212</v>
      </c>
      <c r="K240" s="19">
        <v>864</v>
      </c>
    </row>
    <row r="241" spans="1:12">
      <c r="A241" s="36">
        <f>ROW(241:241)-SUM(L$1:L241)</f>
        <v>227</v>
      </c>
      <c r="B241" s="36" t="s">
        <v>10257</v>
      </c>
      <c r="C241" s="44"/>
      <c r="D241" s="45" t="s">
        <v>10258</v>
      </c>
      <c r="E241" s="44"/>
      <c r="F241" s="36"/>
      <c r="G241" s="46"/>
      <c r="H241" s="46"/>
      <c r="I241" s="44"/>
      <c r="J241" s="36" t="s">
        <v>10212</v>
      </c>
      <c r="K241" s="47">
        <v>792</v>
      </c>
    </row>
    <row r="242" spans="1:12">
      <c r="A242" s="36">
        <f>ROW(242:242)-SUM(L$1:L242)</f>
        <v>228</v>
      </c>
      <c r="B242" s="36" t="s">
        <v>10259</v>
      </c>
      <c r="C242" s="44"/>
      <c r="D242" s="45" t="s">
        <v>10260</v>
      </c>
      <c r="E242" s="44"/>
      <c r="F242" s="36"/>
      <c r="G242" s="46"/>
      <c r="H242" s="46"/>
      <c r="I242" s="44"/>
      <c r="J242" s="36" t="s">
        <v>10212</v>
      </c>
      <c r="K242" s="47">
        <v>908</v>
      </c>
    </row>
    <row r="243" spans="1:12">
      <c r="A243" s="36">
        <f>ROW(243:243)-SUM(L$1:L243)</f>
        <v>229</v>
      </c>
      <c r="B243" s="36" t="s">
        <v>10261</v>
      </c>
      <c r="C243" s="44"/>
      <c r="D243" s="45" t="s">
        <v>10262</v>
      </c>
      <c r="E243" s="44"/>
      <c r="F243" s="36"/>
      <c r="G243" s="46"/>
      <c r="H243" s="46"/>
      <c r="I243" s="44"/>
      <c r="J243" s="36" t="s">
        <v>10212</v>
      </c>
      <c r="K243" s="47">
        <v>941</v>
      </c>
    </row>
    <row r="244" spans="1:12">
      <c r="A244" s="649">
        <f>ROW(244:244)-SUM(L$1:L244)</f>
        <v>230</v>
      </c>
      <c r="B244" s="649" t="s">
        <v>10263</v>
      </c>
      <c r="C244" s="4"/>
      <c r="D244" s="650" t="s">
        <v>10264</v>
      </c>
      <c r="E244" s="4"/>
      <c r="F244" s="649"/>
      <c r="G244" s="651"/>
      <c r="H244" s="651"/>
      <c r="I244" s="4"/>
      <c r="J244" s="649" t="s">
        <v>10212</v>
      </c>
      <c r="K244" s="19">
        <v>941</v>
      </c>
    </row>
    <row r="245" spans="1:12">
      <c r="A245" s="36">
        <f>ROW(245:245)-SUM(L$1:L245)</f>
        <v>231</v>
      </c>
      <c r="B245" s="36" t="s">
        <v>10265</v>
      </c>
      <c r="C245" s="44"/>
      <c r="D245" s="45" t="s">
        <v>10266</v>
      </c>
      <c r="E245" s="44"/>
      <c r="F245" s="36"/>
      <c r="G245" s="46"/>
      <c r="H245" s="46"/>
      <c r="I245" s="44"/>
      <c r="J245" s="36" t="s">
        <v>10212</v>
      </c>
      <c r="K245" s="47">
        <v>1452</v>
      </c>
    </row>
    <row r="246" spans="1:12">
      <c r="A246" s="36">
        <f>ROW(246:246)-SUM(L$1:L246)</f>
        <v>232</v>
      </c>
      <c r="B246" s="36" t="s">
        <v>10267</v>
      </c>
      <c r="C246" s="44"/>
      <c r="D246" s="45" t="s">
        <v>10268</v>
      </c>
      <c r="E246" s="44"/>
      <c r="F246" s="36"/>
      <c r="G246" s="46"/>
      <c r="H246" s="46"/>
      <c r="I246" s="44"/>
      <c r="J246" s="36" t="s">
        <v>10212</v>
      </c>
      <c r="K246" s="47">
        <v>1593</v>
      </c>
    </row>
    <row r="247" spans="1:12" s="336" customFormat="1">
      <c r="A247" s="749" t="s">
        <v>10269</v>
      </c>
      <c r="B247" s="749"/>
      <c r="C247" s="749"/>
      <c r="D247" s="749"/>
      <c r="E247" s="749"/>
      <c r="F247" s="749"/>
      <c r="G247" s="749"/>
      <c r="H247" s="749"/>
      <c r="I247" s="749"/>
      <c r="J247" s="749"/>
      <c r="K247" s="749"/>
      <c r="L247" s="335">
        <v>1</v>
      </c>
    </row>
    <row r="248" spans="1:12">
      <c r="A248" s="36">
        <f>ROW(248:248)-SUM(L$1:L248)</f>
        <v>233</v>
      </c>
      <c r="B248" s="36" t="s">
        <v>10270</v>
      </c>
      <c r="C248" s="44"/>
      <c r="D248" s="45" t="s">
        <v>10271</v>
      </c>
      <c r="E248" s="44"/>
      <c r="F248" s="36"/>
      <c r="G248" s="46"/>
      <c r="H248" s="46"/>
      <c r="I248" s="44"/>
      <c r="J248" s="36" t="s">
        <v>10272</v>
      </c>
      <c r="K248" s="47">
        <v>204</v>
      </c>
    </row>
    <row r="249" spans="1:12">
      <c r="A249" s="36">
        <f>ROW(249:249)-SUM(L$1:L249)</f>
        <v>234</v>
      </c>
      <c r="B249" s="36" t="s">
        <v>10273</v>
      </c>
      <c r="C249" s="44"/>
      <c r="D249" s="45" t="s">
        <v>10274</v>
      </c>
      <c r="E249" s="44"/>
      <c r="F249" s="36"/>
      <c r="G249" s="46"/>
      <c r="H249" s="46"/>
      <c r="I249" s="44"/>
      <c r="J249" s="36" t="s">
        <v>10272</v>
      </c>
      <c r="K249" s="47">
        <v>204</v>
      </c>
    </row>
    <row r="250" spans="1:12">
      <c r="A250" s="36">
        <f>ROW(250:250)-SUM(L$1:L250)</f>
        <v>235</v>
      </c>
      <c r="B250" s="36" t="s">
        <v>10275</v>
      </c>
      <c r="C250" s="44"/>
      <c r="D250" s="45" t="s">
        <v>8528</v>
      </c>
      <c r="E250" s="44"/>
      <c r="F250" s="36"/>
      <c r="G250" s="46"/>
      <c r="H250" s="46"/>
      <c r="I250" s="44"/>
      <c r="J250" s="36" t="s">
        <v>10276</v>
      </c>
      <c r="K250" s="47">
        <v>308</v>
      </c>
    </row>
    <row r="251" spans="1:12">
      <c r="A251" s="36">
        <f>ROW(251:251)-SUM(L$1:L251)</f>
        <v>236</v>
      </c>
      <c r="B251" s="36" t="s">
        <v>10277</v>
      </c>
      <c r="C251" s="44"/>
      <c r="D251" s="45" t="s">
        <v>8529</v>
      </c>
      <c r="E251" s="44"/>
      <c r="F251" s="36"/>
      <c r="G251" s="46"/>
      <c r="H251" s="46"/>
      <c r="I251" s="44"/>
      <c r="J251" s="36" t="s">
        <v>10276</v>
      </c>
      <c r="K251" s="47">
        <v>308</v>
      </c>
    </row>
    <row r="252" spans="1:12" s="141" customFormat="1">
      <c r="A252" s="3">
        <f>ROW(252:252)-SUM(L$1:L252)</f>
        <v>237</v>
      </c>
      <c r="B252" s="3" t="s">
        <v>10278</v>
      </c>
      <c r="C252" s="4"/>
      <c r="D252" s="5" t="s">
        <v>10279</v>
      </c>
      <c r="E252" s="4"/>
      <c r="F252" s="3"/>
      <c r="G252" s="6"/>
      <c r="H252" s="6"/>
      <c r="I252" s="4"/>
      <c r="J252" s="3" t="s">
        <v>10280</v>
      </c>
      <c r="K252" s="19">
        <v>1078</v>
      </c>
      <c r="L252" s="300"/>
    </row>
    <row r="253" spans="1:12">
      <c r="A253" s="36">
        <f>ROW(253:253)-SUM(L$1:L253)</f>
        <v>238</v>
      </c>
      <c r="B253" s="36" t="s">
        <v>10281</v>
      </c>
      <c r="C253" s="44"/>
      <c r="D253" s="45" t="s">
        <v>8530</v>
      </c>
      <c r="E253" s="44"/>
      <c r="F253" s="36"/>
      <c r="G253" s="46"/>
      <c r="H253" s="46"/>
      <c r="I253" s="44"/>
      <c r="J253" s="36" t="s">
        <v>10282</v>
      </c>
      <c r="K253" s="47">
        <v>308</v>
      </c>
    </row>
    <row r="254" spans="1:12">
      <c r="A254" s="36">
        <f>ROW(254:254)-SUM(L$1:L254)</f>
        <v>239</v>
      </c>
      <c r="B254" s="36" t="s">
        <v>10283</v>
      </c>
      <c r="C254" s="44"/>
      <c r="D254" s="45" t="s">
        <v>8531</v>
      </c>
      <c r="E254" s="44"/>
      <c r="F254" s="36"/>
      <c r="G254" s="46"/>
      <c r="H254" s="46"/>
      <c r="I254" s="44"/>
      <c r="J254" s="36" t="s">
        <v>10282</v>
      </c>
      <c r="K254" s="47">
        <v>308</v>
      </c>
    </row>
    <row r="255" spans="1:12" s="141" customFormat="1">
      <c r="A255" s="3">
        <f>ROW(255:255)-SUM(L$1:L255)</f>
        <v>240</v>
      </c>
      <c r="B255" s="3" t="s">
        <v>10284</v>
      </c>
      <c r="C255" s="4"/>
      <c r="D255" s="5" t="s">
        <v>10285</v>
      </c>
      <c r="E255" s="4"/>
      <c r="F255" s="3"/>
      <c r="G255" s="6"/>
      <c r="H255" s="6"/>
      <c r="I255" s="4"/>
      <c r="J255" s="3" t="s">
        <v>10280</v>
      </c>
      <c r="K255" s="19">
        <v>1364</v>
      </c>
      <c r="L255" s="300"/>
    </row>
    <row r="256" spans="1:12">
      <c r="A256" s="36">
        <f>ROW(256:256)-SUM(L$1:L256)</f>
        <v>241</v>
      </c>
      <c r="B256" s="36" t="s">
        <v>10286</v>
      </c>
      <c r="C256" s="44"/>
      <c r="D256" s="45" t="s">
        <v>10287</v>
      </c>
      <c r="E256" s="44"/>
      <c r="F256" s="36"/>
      <c r="G256" s="46"/>
      <c r="H256" s="46"/>
      <c r="I256" s="44"/>
      <c r="J256" s="36" t="s">
        <v>10272</v>
      </c>
      <c r="K256" s="47">
        <v>281</v>
      </c>
    </row>
    <row r="257" spans="1:11">
      <c r="A257" s="36">
        <f>ROW(257:257)-SUM(L$1:L257)</f>
        <v>242</v>
      </c>
      <c r="B257" s="36" t="s">
        <v>10288</v>
      </c>
      <c r="C257" s="44"/>
      <c r="D257" s="45" t="s">
        <v>10289</v>
      </c>
      <c r="E257" s="44"/>
      <c r="F257" s="36"/>
      <c r="G257" s="46"/>
      <c r="H257" s="46"/>
      <c r="I257" s="44"/>
      <c r="J257" s="36" t="s">
        <v>10272</v>
      </c>
      <c r="K257" s="47">
        <v>281</v>
      </c>
    </row>
    <row r="258" spans="1:11">
      <c r="A258" s="36">
        <f>ROW(258:258)-SUM(L$1:L258)</f>
        <v>243</v>
      </c>
      <c r="B258" s="36" t="s">
        <v>10290</v>
      </c>
      <c r="C258" s="44"/>
      <c r="D258" s="45" t="s">
        <v>8532</v>
      </c>
      <c r="E258" s="44"/>
      <c r="F258" s="36"/>
      <c r="G258" s="46"/>
      <c r="H258" s="46"/>
      <c r="I258" s="44"/>
      <c r="J258" s="36" t="s">
        <v>10276</v>
      </c>
      <c r="K258" s="47">
        <v>495</v>
      </c>
    </row>
    <row r="259" spans="1:11">
      <c r="A259" s="36">
        <f>ROW(259:259)-SUM(L$1:L259)</f>
        <v>244</v>
      </c>
      <c r="B259" s="36" t="s">
        <v>10291</v>
      </c>
      <c r="C259" s="44"/>
      <c r="D259" s="45" t="s">
        <v>8533</v>
      </c>
      <c r="E259" s="44"/>
      <c r="F259" s="36"/>
      <c r="G259" s="46"/>
      <c r="H259" s="46"/>
      <c r="I259" s="44"/>
      <c r="J259" s="36" t="s">
        <v>10276</v>
      </c>
      <c r="K259" s="47">
        <v>495</v>
      </c>
    </row>
    <row r="260" spans="1:11">
      <c r="A260" s="36">
        <f>ROW(260:260)-SUM(L$1:L260)</f>
        <v>245</v>
      </c>
      <c r="B260" s="36" t="s">
        <v>10292</v>
      </c>
      <c r="C260" s="44"/>
      <c r="D260" s="45" t="s">
        <v>8534</v>
      </c>
      <c r="E260" s="44"/>
      <c r="F260" s="36"/>
      <c r="G260" s="46"/>
      <c r="H260" s="46"/>
      <c r="I260" s="44"/>
      <c r="J260" s="36" t="s">
        <v>10282</v>
      </c>
      <c r="K260" s="47">
        <v>495</v>
      </c>
    </row>
    <row r="261" spans="1:11">
      <c r="A261" s="36">
        <f>ROW(261:261)-SUM(L$1:L261)</f>
        <v>246</v>
      </c>
      <c r="B261" s="36" t="s">
        <v>10293</v>
      </c>
      <c r="C261" s="44"/>
      <c r="D261" s="45" t="s">
        <v>11547</v>
      </c>
      <c r="E261" s="44"/>
      <c r="F261" s="36"/>
      <c r="G261" s="46"/>
      <c r="H261" s="46"/>
      <c r="I261" s="44"/>
      <c r="J261" s="36" t="s">
        <v>10282</v>
      </c>
      <c r="K261" s="47">
        <v>495</v>
      </c>
    </row>
    <row r="262" spans="1:11">
      <c r="A262" s="36">
        <f>ROW(262:262)-SUM(L$1:L262)</f>
        <v>247</v>
      </c>
      <c r="B262" s="36" t="s">
        <v>10294</v>
      </c>
      <c r="C262" s="44"/>
      <c r="D262" s="45" t="s">
        <v>10295</v>
      </c>
      <c r="E262" s="44"/>
      <c r="F262" s="36"/>
      <c r="G262" s="46"/>
      <c r="H262" s="46"/>
      <c r="I262" s="44"/>
      <c r="J262" s="36" t="s">
        <v>10272</v>
      </c>
      <c r="K262" s="47">
        <v>193</v>
      </c>
    </row>
    <row r="263" spans="1:11">
      <c r="A263" s="36">
        <f>ROW(263:263)-SUM(L$1:L263)</f>
        <v>248</v>
      </c>
      <c r="B263" s="36" t="s">
        <v>10296</v>
      </c>
      <c r="C263" s="44"/>
      <c r="D263" s="45" t="s">
        <v>10297</v>
      </c>
      <c r="E263" s="44"/>
      <c r="F263" s="36"/>
      <c r="G263" s="46"/>
      <c r="H263" s="46"/>
      <c r="I263" s="44"/>
      <c r="J263" s="36" t="s">
        <v>10272</v>
      </c>
      <c r="K263" s="47">
        <v>193</v>
      </c>
    </row>
    <row r="264" spans="1:11">
      <c r="A264" s="36">
        <f>ROW(264:264)-SUM(L$1:L264)</f>
        <v>249</v>
      </c>
      <c r="B264" s="36" t="s">
        <v>10298</v>
      </c>
      <c r="C264" s="44"/>
      <c r="D264" s="45" t="s">
        <v>10299</v>
      </c>
      <c r="E264" s="44"/>
      <c r="F264" s="36"/>
      <c r="G264" s="46"/>
      <c r="H264" s="46"/>
      <c r="I264" s="44"/>
      <c r="J264" s="36" t="s">
        <v>10272</v>
      </c>
      <c r="K264" s="47">
        <v>193</v>
      </c>
    </row>
    <row r="265" spans="1:11">
      <c r="A265" s="36">
        <f>ROW(265:265)-SUM(L$1:L265)</f>
        <v>250</v>
      </c>
      <c r="B265" s="36" t="s">
        <v>10300</v>
      </c>
      <c r="C265" s="44"/>
      <c r="D265" s="45" t="s">
        <v>10301</v>
      </c>
      <c r="E265" s="44"/>
      <c r="F265" s="36"/>
      <c r="G265" s="46"/>
      <c r="H265" s="46"/>
      <c r="I265" s="44"/>
      <c r="J265" s="36" t="s">
        <v>10272</v>
      </c>
      <c r="K265" s="47">
        <v>193</v>
      </c>
    </row>
    <row r="266" spans="1:11">
      <c r="A266" s="36">
        <f>ROW(266:266)-SUM(L$1:L266)</f>
        <v>251</v>
      </c>
      <c r="B266" s="36" t="s">
        <v>10302</v>
      </c>
      <c r="C266" s="44"/>
      <c r="D266" s="45" t="s">
        <v>10303</v>
      </c>
      <c r="E266" s="44"/>
      <c r="F266" s="36"/>
      <c r="G266" s="46"/>
      <c r="H266" s="46"/>
      <c r="I266" s="44"/>
      <c r="J266" s="36" t="s">
        <v>10272</v>
      </c>
      <c r="K266" s="47">
        <v>289</v>
      </c>
    </row>
    <row r="267" spans="1:11">
      <c r="A267" s="36">
        <f>ROW(267:267)-SUM(L$1:L267)</f>
        <v>252</v>
      </c>
      <c r="B267" s="36" t="s">
        <v>10304</v>
      </c>
      <c r="C267" s="44"/>
      <c r="D267" s="45" t="s">
        <v>10305</v>
      </c>
      <c r="E267" s="44"/>
      <c r="F267" s="36"/>
      <c r="G267" s="46"/>
      <c r="H267" s="46"/>
      <c r="I267" s="44"/>
      <c r="J267" s="36" t="s">
        <v>10272</v>
      </c>
      <c r="K267" s="47">
        <v>289</v>
      </c>
    </row>
    <row r="268" spans="1:11">
      <c r="A268" s="36">
        <f>ROW(268:268)-SUM(L$1:L268)</f>
        <v>253</v>
      </c>
      <c r="B268" s="36" t="s">
        <v>10306</v>
      </c>
      <c r="C268" s="44"/>
      <c r="D268" s="45" t="s">
        <v>10307</v>
      </c>
      <c r="E268" s="44"/>
      <c r="F268" s="36"/>
      <c r="G268" s="46"/>
      <c r="H268" s="46"/>
      <c r="I268" s="44"/>
      <c r="J268" s="36" t="s">
        <v>10276</v>
      </c>
      <c r="K268" s="47">
        <v>473</v>
      </c>
    </row>
    <row r="269" spans="1:11">
      <c r="A269" s="36">
        <f>ROW(269:269)-SUM(L$1:L269)</f>
        <v>254</v>
      </c>
      <c r="B269" s="36" t="s">
        <v>10308</v>
      </c>
      <c r="C269" s="44"/>
      <c r="D269" s="45" t="s">
        <v>10309</v>
      </c>
      <c r="E269" s="44"/>
      <c r="F269" s="36"/>
      <c r="G269" s="46"/>
      <c r="H269" s="46"/>
      <c r="I269" s="44"/>
      <c r="J269" s="36" t="s">
        <v>10276</v>
      </c>
      <c r="K269" s="47">
        <v>473</v>
      </c>
    </row>
    <row r="270" spans="1:11">
      <c r="A270" s="36">
        <f>ROW(270:270)-SUM(L$1:L270)</f>
        <v>255</v>
      </c>
      <c r="B270" s="36" t="s">
        <v>10310</v>
      </c>
      <c r="C270" s="44"/>
      <c r="D270" s="45" t="s">
        <v>10311</v>
      </c>
      <c r="E270" s="44"/>
      <c r="F270" s="36"/>
      <c r="G270" s="46"/>
      <c r="H270" s="46"/>
      <c r="I270" s="44"/>
      <c r="J270" s="36" t="s">
        <v>10276</v>
      </c>
      <c r="K270" s="47">
        <v>495</v>
      </c>
    </row>
    <row r="271" spans="1:11">
      <c r="A271" s="36">
        <f>ROW(271:271)-SUM(L$1:L271)</f>
        <v>256</v>
      </c>
      <c r="B271" s="36" t="s">
        <v>10312</v>
      </c>
      <c r="C271" s="44"/>
      <c r="D271" s="45" t="s">
        <v>10313</v>
      </c>
      <c r="E271" s="44"/>
      <c r="F271" s="36"/>
      <c r="G271" s="46"/>
      <c r="H271" s="46"/>
      <c r="I271" s="44"/>
      <c r="J271" s="36" t="s">
        <v>10276</v>
      </c>
      <c r="K271" s="47">
        <v>365</v>
      </c>
    </row>
    <row r="272" spans="1:11">
      <c r="A272" s="36">
        <f>ROW(272:272)-SUM(L$1:L272)</f>
        <v>257</v>
      </c>
      <c r="B272" s="36" t="s">
        <v>10314</v>
      </c>
      <c r="C272" s="44"/>
      <c r="D272" s="45" t="s">
        <v>10315</v>
      </c>
      <c r="E272" s="44"/>
      <c r="F272" s="36"/>
      <c r="G272" s="46"/>
      <c r="H272" s="46"/>
      <c r="I272" s="44"/>
      <c r="J272" s="36" t="s">
        <v>10276</v>
      </c>
      <c r="K272" s="47">
        <v>446</v>
      </c>
    </row>
    <row r="273" spans="1:12">
      <c r="A273" s="36">
        <f>ROW(273:273)-SUM(L$1:L273)</f>
        <v>258</v>
      </c>
      <c r="B273" s="36" t="s">
        <v>10316</v>
      </c>
      <c r="C273" s="44"/>
      <c r="D273" s="45" t="s">
        <v>10317</v>
      </c>
      <c r="E273" s="44"/>
      <c r="F273" s="36"/>
      <c r="G273" s="46"/>
      <c r="H273" s="46"/>
      <c r="I273" s="44"/>
      <c r="J273" s="36" t="s">
        <v>10276</v>
      </c>
      <c r="K273" s="47">
        <v>446</v>
      </c>
    </row>
    <row r="274" spans="1:12">
      <c r="A274" s="36">
        <f>ROW(274:274)-SUM(L$1:L274)</f>
        <v>259</v>
      </c>
      <c r="B274" s="36" t="s">
        <v>10318</v>
      </c>
      <c r="C274" s="44"/>
      <c r="D274" s="45" t="s">
        <v>10319</v>
      </c>
      <c r="E274" s="44"/>
      <c r="F274" s="36"/>
      <c r="G274" s="46"/>
      <c r="H274" s="46"/>
      <c r="I274" s="44"/>
      <c r="J274" s="36" t="s">
        <v>10276</v>
      </c>
      <c r="K274" s="47">
        <v>776</v>
      </c>
    </row>
    <row r="275" spans="1:12">
      <c r="A275" s="36">
        <f>ROW(275:275)-SUM(L$1:L275)</f>
        <v>260</v>
      </c>
      <c r="B275" s="36" t="s">
        <v>10320</v>
      </c>
      <c r="C275" s="44"/>
      <c r="D275" s="45" t="s">
        <v>10321</v>
      </c>
      <c r="E275" s="44"/>
      <c r="F275" s="36"/>
      <c r="G275" s="46"/>
      <c r="H275" s="46"/>
      <c r="I275" s="44"/>
      <c r="J275" s="36" t="s">
        <v>10276</v>
      </c>
      <c r="K275" s="47">
        <v>776</v>
      </c>
    </row>
    <row r="276" spans="1:12">
      <c r="A276" s="36">
        <f>ROW(276:276)-SUM(L$1:L276)</f>
        <v>261</v>
      </c>
      <c r="B276" s="36" t="s">
        <v>10322</v>
      </c>
      <c r="C276" s="44"/>
      <c r="D276" s="45" t="s">
        <v>10323</v>
      </c>
      <c r="E276" s="44"/>
      <c r="F276" s="36"/>
      <c r="G276" s="46"/>
      <c r="H276" s="46"/>
      <c r="I276" s="44"/>
      <c r="J276" s="36" t="s">
        <v>10280</v>
      </c>
      <c r="K276" s="47">
        <v>831</v>
      </c>
    </row>
    <row r="277" spans="1:12">
      <c r="A277" s="649">
        <f>ROW(277:277)-SUM(L$1:L277)</f>
        <v>262</v>
      </c>
      <c r="B277" s="649" t="s">
        <v>10324</v>
      </c>
      <c r="C277" s="4"/>
      <c r="D277" s="650" t="s">
        <v>10325</v>
      </c>
      <c r="E277" s="4"/>
      <c r="F277" s="649"/>
      <c r="G277" s="651"/>
      <c r="H277" s="651"/>
      <c r="I277" s="4"/>
      <c r="J277" s="649" t="s">
        <v>10280</v>
      </c>
      <c r="K277" s="19">
        <v>831</v>
      </c>
    </row>
    <row r="278" spans="1:12">
      <c r="A278" s="36">
        <f>ROW(278:278)-SUM(L$1:L278)</f>
        <v>263</v>
      </c>
      <c r="B278" s="36" t="s">
        <v>10326</v>
      </c>
      <c r="C278" s="44"/>
      <c r="D278" s="45" t="s">
        <v>10327</v>
      </c>
      <c r="E278" s="44"/>
      <c r="F278" s="36"/>
      <c r="G278" s="46"/>
      <c r="H278" s="46"/>
      <c r="I278" s="44"/>
      <c r="J278" s="36" t="s">
        <v>10280</v>
      </c>
      <c r="K278" s="47">
        <v>968</v>
      </c>
    </row>
    <row r="279" spans="1:12">
      <c r="A279" s="649">
        <f>ROW(279:279)-SUM(L$1:L279)</f>
        <v>264</v>
      </c>
      <c r="B279" s="649" t="s">
        <v>10328</v>
      </c>
      <c r="C279" s="4"/>
      <c r="D279" s="650" t="s">
        <v>10329</v>
      </c>
      <c r="E279" s="4"/>
      <c r="F279" s="649"/>
      <c r="G279" s="651"/>
      <c r="H279" s="651"/>
      <c r="I279" s="4"/>
      <c r="J279" s="649" t="s">
        <v>10280</v>
      </c>
      <c r="K279" s="19">
        <v>968</v>
      </c>
    </row>
    <row r="280" spans="1:12">
      <c r="A280" s="36">
        <f>ROW(280:280)-SUM(L$1:L280)</f>
        <v>265</v>
      </c>
      <c r="B280" s="36" t="s">
        <v>10330</v>
      </c>
      <c r="C280" s="44"/>
      <c r="D280" s="45" t="s">
        <v>10331</v>
      </c>
      <c r="E280" s="44"/>
      <c r="F280" s="36"/>
      <c r="G280" s="46"/>
      <c r="H280" s="46"/>
      <c r="I280" s="44"/>
      <c r="J280" s="36" t="s">
        <v>10280</v>
      </c>
      <c r="K280" s="47">
        <v>1062</v>
      </c>
    </row>
    <row r="281" spans="1:12">
      <c r="A281" s="649">
        <f>ROW(281:281)-SUM(L$1:L281)</f>
        <v>266</v>
      </c>
      <c r="B281" s="649" t="s">
        <v>10332</v>
      </c>
      <c r="C281" s="4"/>
      <c r="D281" s="650" t="s">
        <v>10333</v>
      </c>
      <c r="E281" s="4"/>
      <c r="F281" s="649"/>
      <c r="G281" s="651"/>
      <c r="H281" s="651"/>
      <c r="I281" s="4"/>
      <c r="J281" s="649" t="s">
        <v>10280</v>
      </c>
      <c r="K281" s="19">
        <v>1062</v>
      </c>
    </row>
    <row r="282" spans="1:12">
      <c r="A282" s="36">
        <f>ROW(282:282)-SUM(L$1:L282)</f>
        <v>267</v>
      </c>
      <c r="B282" s="36" t="s">
        <v>10334</v>
      </c>
      <c r="C282" s="44"/>
      <c r="D282" s="45" t="s">
        <v>10335</v>
      </c>
      <c r="E282" s="44"/>
      <c r="F282" s="36"/>
      <c r="G282" s="46"/>
      <c r="H282" s="46"/>
      <c r="I282" s="44"/>
      <c r="J282" s="36" t="s">
        <v>10280</v>
      </c>
      <c r="K282" s="47">
        <v>1848</v>
      </c>
    </row>
    <row r="283" spans="1:12">
      <c r="A283" s="36">
        <f>ROW(283:283)-SUM(L$1:L283)</f>
        <v>268</v>
      </c>
      <c r="B283" s="36" t="s">
        <v>10336</v>
      </c>
      <c r="C283" s="44"/>
      <c r="D283" s="45" t="s">
        <v>10337</v>
      </c>
      <c r="E283" s="44"/>
      <c r="F283" s="36"/>
      <c r="G283" s="46"/>
      <c r="H283" s="46"/>
      <c r="I283" s="44"/>
      <c r="J283" s="36" t="s">
        <v>10280</v>
      </c>
      <c r="K283" s="47">
        <v>1989</v>
      </c>
    </row>
    <row r="284" spans="1:12">
      <c r="A284" s="36">
        <f>ROW(284:284)-SUM(L$1:L284)</f>
        <v>269</v>
      </c>
      <c r="B284" s="36" t="s">
        <v>10338</v>
      </c>
      <c r="C284" s="44"/>
      <c r="D284" s="45" t="s">
        <v>10339</v>
      </c>
      <c r="E284" s="44"/>
      <c r="F284" s="36"/>
      <c r="G284" s="46"/>
      <c r="H284" s="46"/>
      <c r="I284" s="44"/>
      <c r="J284" s="36" t="s">
        <v>10282</v>
      </c>
      <c r="K284" s="47">
        <v>446</v>
      </c>
    </row>
    <row r="285" spans="1:12">
      <c r="A285" s="36">
        <f>ROW(285:285)-SUM(L$1:L285)</f>
        <v>270</v>
      </c>
      <c r="B285" s="36" t="s">
        <v>10340</v>
      </c>
      <c r="C285" s="44"/>
      <c r="D285" s="45" t="s">
        <v>10341</v>
      </c>
      <c r="E285" s="44"/>
      <c r="F285" s="36"/>
      <c r="G285" s="46"/>
      <c r="H285" s="46"/>
      <c r="I285" s="44"/>
      <c r="J285" s="36" t="s">
        <v>10282</v>
      </c>
      <c r="K285" s="47">
        <v>446</v>
      </c>
    </row>
    <row r="286" spans="1:12" s="336" customFormat="1">
      <c r="A286" s="749" t="s">
        <v>10342</v>
      </c>
      <c r="B286" s="749"/>
      <c r="C286" s="749"/>
      <c r="D286" s="749"/>
      <c r="E286" s="749"/>
      <c r="F286" s="749"/>
      <c r="G286" s="749"/>
      <c r="H286" s="749"/>
      <c r="I286" s="749"/>
      <c r="J286" s="749"/>
      <c r="K286" s="749"/>
      <c r="L286" s="335">
        <v>1</v>
      </c>
    </row>
    <row r="287" spans="1:12">
      <c r="A287" s="36">
        <f>ROW(287:287)-SUM(L$1:L287)</f>
        <v>271</v>
      </c>
      <c r="B287" s="36" t="s">
        <v>10343</v>
      </c>
      <c r="C287" s="44"/>
      <c r="D287" s="45" t="s">
        <v>10344</v>
      </c>
      <c r="E287" s="44"/>
      <c r="F287" s="36"/>
      <c r="G287" s="46"/>
      <c r="H287" s="46"/>
      <c r="I287" s="44"/>
      <c r="J287" s="36" t="s">
        <v>10345</v>
      </c>
      <c r="K287" s="47">
        <v>484</v>
      </c>
    </row>
    <row r="288" spans="1:12">
      <c r="A288" s="36">
        <f>ROW(288:288)-SUM(L$1:L288)</f>
        <v>272</v>
      </c>
      <c r="B288" s="36" t="s">
        <v>10346</v>
      </c>
      <c r="C288" s="44"/>
      <c r="D288" s="45" t="s">
        <v>10347</v>
      </c>
      <c r="E288" s="44"/>
      <c r="F288" s="36"/>
      <c r="G288" s="46"/>
      <c r="H288" s="46"/>
      <c r="I288" s="44"/>
      <c r="J288" s="36" t="s">
        <v>10345</v>
      </c>
      <c r="K288" s="47">
        <v>484</v>
      </c>
    </row>
    <row r="289" spans="1:12">
      <c r="A289" s="3">
        <f>ROW(289:289)-SUM(L$1:L289)</f>
        <v>273</v>
      </c>
      <c r="B289" s="3" t="s">
        <v>12473</v>
      </c>
      <c r="C289" s="4"/>
      <c r="D289" s="5" t="s">
        <v>12475</v>
      </c>
      <c r="E289" s="4"/>
      <c r="F289" s="3"/>
      <c r="G289" s="6"/>
      <c r="H289" s="6"/>
      <c r="I289" s="4"/>
      <c r="J289" s="3" t="s">
        <v>10345</v>
      </c>
      <c r="K289" s="19">
        <v>660</v>
      </c>
    </row>
    <row r="290" spans="1:12">
      <c r="A290" s="3">
        <f>ROW(290:290)-SUM(L$1:L290)</f>
        <v>274</v>
      </c>
      <c r="B290" s="3" t="s">
        <v>12474</v>
      </c>
      <c r="C290" s="4"/>
      <c r="D290" s="5" t="s">
        <v>12476</v>
      </c>
      <c r="E290" s="4"/>
      <c r="F290" s="3"/>
      <c r="G290" s="6"/>
      <c r="H290" s="6"/>
      <c r="I290" s="4"/>
      <c r="J290" s="3" t="s">
        <v>10345</v>
      </c>
      <c r="K290" s="19">
        <v>660</v>
      </c>
    </row>
    <row r="291" spans="1:12">
      <c r="A291" s="36">
        <f>ROW(291:291)-SUM(L$1:L291)</f>
        <v>275</v>
      </c>
      <c r="B291" s="36" t="s">
        <v>10348</v>
      </c>
      <c r="C291" s="44"/>
      <c r="D291" s="45" t="s">
        <v>8535</v>
      </c>
      <c r="E291" s="44"/>
      <c r="F291" s="36"/>
      <c r="G291" s="46"/>
      <c r="H291" s="46"/>
      <c r="I291" s="44"/>
      <c r="J291" s="36" t="s">
        <v>10349</v>
      </c>
      <c r="K291" s="47">
        <v>336</v>
      </c>
    </row>
    <row r="292" spans="1:12">
      <c r="A292" s="36">
        <f>ROW(292:292)-SUM(L$1:L292)</f>
        <v>276</v>
      </c>
      <c r="B292" s="36" t="s">
        <v>10350</v>
      </c>
      <c r="C292" s="44"/>
      <c r="D292" s="45" t="s">
        <v>8536</v>
      </c>
      <c r="E292" s="44"/>
      <c r="F292" s="36"/>
      <c r="G292" s="46"/>
      <c r="H292" s="46"/>
      <c r="I292" s="44"/>
      <c r="J292" s="36" t="s">
        <v>10349</v>
      </c>
      <c r="K292" s="47">
        <v>336</v>
      </c>
    </row>
    <row r="293" spans="1:12" s="141" customFormat="1">
      <c r="A293" s="3">
        <f>ROW(293:293)-SUM(L$1:L293)</f>
        <v>277</v>
      </c>
      <c r="B293" s="3" t="s">
        <v>770</v>
      </c>
      <c r="C293" s="4"/>
      <c r="D293" s="5" t="s">
        <v>768</v>
      </c>
      <c r="E293" s="4"/>
      <c r="F293" s="3"/>
      <c r="G293" s="6"/>
      <c r="H293" s="6"/>
      <c r="I293" s="4"/>
      <c r="J293" s="3" t="s">
        <v>10349</v>
      </c>
      <c r="K293" s="19">
        <v>495</v>
      </c>
      <c r="L293" s="300"/>
    </row>
    <row r="294" spans="1:12" s="141" customFormat="1">
      <c r="A294" s="3">
        <f>ROW(294:294)-SUM(L$1:L294)</f>
        <v>278</v>
      </c>
      <c r="B294" s="3" t="s">
        <v>771</v>
      </c>
      <c r="C294" s="4"/>
      <c r="D294" s="5" t="s">
        <v>769</v>
      </c>
      <c r="E294" s="4"/>
      <c r="F294" s="3"/>
      <c r="G294" s="6"/>
      <c r="H294" s="6"/>
      <c r="I294" s="4"/>
      <c r="J294" s="3" t="s">
        <v>10349</v>
      </c>
      <c r="K294" s="19">
        <v>495</v>
      </c>
      <c r="L294" s="300"/>
    </row>
    <row r="295" spans="1:12" s="141" customFormat="1">
      <c r="A295" s="3">
        <f>ROW(295:295)-SUM(L$1:L295)</f>
        <v>279</v>
      </c>
      <c r="B295" s="3" t="s">
        <v>10351</v>
      </c>
      <c r="C295" s="4"/>
      <c r="D295" s="5" t="s">
        <v>10352</v>
      </c>
      <c r="E295" s="4"/>
      <c r="F295" s="3"/>
      <c r="G295" s="6"/>
      <c r="H295" s="6"/>
      <c r="I295" s="4"/>
      <c r="J295" s="3" t="s">
        <v>10353</v>
      </c>
      <c r="K295" s="19">
        <v>1045</v>
      </c>
      <c r="L295" s="300"/>
    </row>
    <row r="296" spans="1:12" s="141" customFormat="1">
      <c r="A296" s="3">
        <f>ROW(296:296)-SUM(L$1:L296)</f>
        <v>280</v>
      </c>
      <c r="B296" s="3" t="s">
        <v>10354</v>
      </c>
      <c r="C296" s="4"/>
      <c r="D296" s="5" t="s">
        <v>10355</v>
      </c>
      <c r="E296" s="4"/>
      <c r="F296" s="3"/>
      <c r="G296" s="6"/>
      <c r="H296" s="6"/>
      <c r="I296" s="4"/>
      <c r="J296" s="3" t="s">
        <v>10280</v>
      </c>
      <c r="K296" s="19">
        <v>1320</v>
      </c>
      <c r="L296" s="300"/>
    </row>
    <row r="297" spans="1:12">
      <c r="A297" s="36">
        <f>ROW(297:297)-SUM(L$1:L297)</f>
        <v>281</v>
      </c>
      <c r="B297" s="36" t="s">
        <v>10356</v>
      </c>
      <c r="C297" s="44"/>
      <c r="D297" s="45" t="s">
        <v>10357</v>
      </c>
      <c r="E297" s="44"/>
      <c r="F297" s="36"/>
      <c r="G297" s="46"/>
      <c r="H297" s="46"/>
      <c r="I297" s="44"/>
      <c r="J297" s="36" t="s">
        <v>10272</v>
      </c>
      <c r="K297" s="47">
        <v>473</v>
      </c>
    </row>
    <row r="298" spans="1:12">
      <c r="A298" s="36">
        <f>ROW(298:298)-SUM(L$1:L298)</f>
        <v>282</v>
      </c>
      <c r="B298" s="36" t="s">
        <v>10358</v>
      </c>
      <c r="C298" s="44"/>
      <c r="D298" s="45" t="s">
        <v>10359</v>
      </c>
      <c r="E298" s="44"/>
      <c r="F298" s="36"/>
      <c r="G298" s="46"/>
      <c r="H298" s="46"/>
      <c r="I298" s="44"/>
      <c r="J298" s="36" t="s">
        <v>10272</v>
      </c>
      <c r="K298" s="47">
        <v>473</v>
      </c>
    </row>
    <row r="299" spans="1:12">
      <c r="A299" s="36">
        <f>ROW(299:299)-SUM(L$1:L299)</f>
        <v>283</v>
      </c>
      <c r="B299" s="36" t="s">
        <v>10360</v>
      </c>
      <c r="C299" s="44"/>
      <c r="D299" s="45" t="s">
        <v>10361</v>
      </c>
      <c r="E299" s="44"/>
      <c r="F299" s="36"/>
      <c r="G299" s="46"/>
      <c r="H299" s="46"/>
      <c r="I299" s="44"/>
      <c r="J299" s="36" t="s">
        <v>10272</v>
      </c>
      <c r="K299" s="47">
        <v>517</v>
      </c>
    </row>
    <row r="300" spans="1:12">
      <c r="A300" s="36">
        <f>ROW(300:300)-SUM(L$1:L300)</f>
        <v>284</v>
      </c>
      <c r="B300" s="36" t="s">
        <v>10362</v>
      </c>
      <c r="C300" s="44"/>
      <c r="D300" s="45" t="s">
        <v>10363</v>
      </c>
      <c r="E300" s="44"/>
      <c r="F300" s="36"/>
      <c r="G300" s="46"/>
      <c r="H300" s="46"/>
      <c r="I300" s="44"/>
      <c r="J300" s="36" t="s">
        <v>10272</v>
      </c>
      <c r="K300" s="47">
        <v>517</v>
      </c>
    </row>
    <row r="301" spans="1:12">
      <c r="A301" s="36">
        <f>ROW(301:301)-SUM(L$1:L301)</f>
        <v>285</v>
      </c>
      <c r="B301" s="36" t="s">
        <v>10364</v>
      </c>
      <c r="C301" s="44"/>
      <c r="D301" s="45" t="s">
        <v>10365</v>
      </c>
      <c r="E301" s="44"/>
      <c r="F301" s="36"/>
      <c r="G301" s="46"/>
      <c r="H301" s="46"/>
      <c r="I301" s="44"/>
      <c r="J301" s="36" t="s">
        <v>10276</v>
      </c>
      <c r="K301" s="47">
        <v>473</v>
      </c>
    </row>
    <row r="302" spans="1:12">
      <c r="A302" s="36">
        <f>ROW(302:302)-SUM(L$1:L302)</f>
        <v>286</v>
      </c>
      <c r="B302" s="36" t="s">
        <v>10366</v>
      </c>
      <c r="C302" s="44"/>
      <c r="D302" s="45" t="s">
        <v>10367</v>
      </c>
      <c r="E302" s="44"/>
      <c r="F302" s="36"/>
      <c r="G302" s="46"/>
      <c r="H302" s="46"/>
      <c r="I302" s="44"/>
      <c r="J302" s="36" t="s">
        <v>10276</v>
      </c>
      <c r="K302" s="47">
        <v>473</v>
      </c>
    </row>
    <row r="303" spans="1:12">
      <c r="A303" s="36">
        <f>ROW(303:303)-SUM(L$1:L303)</f>
        <v>287</v>
      </c>
      <c r="B303" s="36" t="s">
        <v>10368</v>
      </c>
      <c r="C303" s="44"/>
      <c r="D303" s="45" t="s">
        <v>10369</v>
      </c>
      <c r="E303" s="44"/>
      <c r="F303" s="36"/>
      <c r="G303" s="46"/>
      <c r="H303" s="46"/>
      <c r="I303" s="44"/>
      <c r="J303" s="36" t="s">
        <v>10276</v>
      </c>
      <c r="K303" s="47">
        <v>517</v>
      </c>
    </row>
    <row r="304" spans="1:12">
      <c r="A304" s="36">
        <f>ROW(304:304)-SUM(L$1:L304)</f>
        <v>288</v>
      </c>
      <c r="B304" s="36" t="s">
        <v>10370</v>
      </c>
      <c r="C304" s="44"/>
      <c r="D304" s="45" t="s">
        <v>10371</v>
      </c>
      <c r="E304" s="44"/>
      <c r="F304" s="36"/>
      <c r="G304" s="46"/>
      <c r="H304" s="46"/>
      <c r="I304" s="44"/>
      <c r="J304" s="36" t="s">
        <v>10276</v>
      </c>
      <c r="K304" s="47">
        <v>517</v>
      </c>
    </row>
    <row r="305" spans="1:12">
      <c r="A305" s="36">
        <f>ROW(305:305)-SUM(L$1:L305)</f>
        <v>289</v>
      </c>
      <c r="B305" s="36" t="s">
        <v>10372</v>
      </c>
      <c r="C305" s="44"/>
      <c r="D305" s="45" t="s">
        <v>10373</v>
      </c>
      <c r="E305" s="44"/>
      <c r="F305" s="36"/>
      <c r="G305" s="46"/>
      <c r="H305" s="46"/>
      <c r="I305" s="44"/>
      <c r="J305" s="36" t="s">
        <v>10353</v>
      </c>
      <c r="K305" s="47">
        <v>842</v>
      </c>
    </row>
    <row r="306" spans="1:12">
      <c r="A306" s="36">
        <f>ROW(306:306)-SUM(L$1:L306)</f>
        <v>290</v>
      </c>
      <c r="B306" s="36" t="s">
        <v>10374</v>
      </c>
      <c r="C306" s="44"/>
      <c r="D306" s="45" t="s">
        <v>10375</v>
      </c>
      <c r="E306" s="44"/>
      <c r="F306" s="36"/>
      <c r="G306" s="46"/>
      <c r="H306" s="46"/>
      <c r="I306" s="44"/>
      <c r="J306" s="36" t="s">
        <v>10353</v>
      </c>
      <c r="K306" s="47">
        <v>941</v>
      </c>
    </row>
    <row r="307" spans="1:12" s="336" customFormat="1">
      <c r="A307" s="749" t="s">
        <v>10376</v>
      </c>
      <c r="B307" s="749"/>
      <c r="C307" s="749"/>
      <c r="D307" s="749"/>
      <c r="E307" s="749"/>
      <c r="F307" s="749"/>
      <c r="G307" s="749"/>
      <c r="H307" s="749"/>
      <c r="I307" s="749"/>
      <c r="J307" s="749"/>
      <c r="K307" s="749"/>
      <c r="L307" s="335">
        <v>1</v>
      </c>
    </row>
    <row r="308" spans="1:12" s="141" customFormat="1">
      <c r="A308" s="3">
        <f>ROW(308:308)-SUM(L$1:L308)</f>
        <v>291</v>
      </c>
      <c r="B308" s="3" t="s">
        <v>10377</v>
      </c>
      <c r="C308" s="4"/>
      <c r="D308" s="5" t="s">
        <v>10378</v>
      </c>
      <c r="E308" s="4"/>
      <c r="F308" s="3"/>
      <c r="G308" s="6"/>
      <c r="H308" s="6"/>
      <c r="I308" s="4"/>
      <c r="J308" s="3" t="s">
        <v>10379</v>
      </c>
      <c r="K308" s="19">
        <v>1298</v>
      </c>
      <c r="L308" s="300"/>
    </row>
    <row r="309" spans="1:12">
      <c r="A309" s="36">
        <f>ROW(309:309)-SUM(L$1:L309)</f>
        <v>292</v>
      </c>
      <c r="B309" s="36" t="s">
        <v>10380</v>
      </c>
      <c r="C309" s="44"/>
      <c r="D309" s="45" t="s">
        <v>10381</v>
      </c>
      <c r="E309" s="44"/>
      <c r="F309" s="36"/>
      <c r="G309" s="46"/>
      <c r="H309" s="46"/>
      <c r="I309" s="44"/>
      <c r="J309" s="36" t="s">
        <v>10382</v>
      </c>
      <c r="K309" s="47">
        <v>352</v>
      </c>
    </row>
    <row r="310" spans="1:12">
      <c r="A310" s="36">
        <f>ROW(310:310)-SUM(L$1:L310)</f>
        <v>293</v>
      </c>
      <c r="B310" s="36" t="s">
        <v>10383</v>
      </c>
      <c r="C310" s="44"/>
      <c r="D310" s="45" t="s">
        <v>10384</v>
      </c>
      <c r="E310" s="44"/>
      <c r="F310" s="36"/>
      <c r="G310" s="46"/>
      <c r="H310" s="46"/>
      <c r="I310" s="44"/>
      <c r="J310" s="36" t="s">
        <v>10382</v>
      </c>
      <c r="K310" s="47">
        <v>352</v>
      </c>
    </row>
    <row r="311" spans="1:12">
      <c r="A311" s="36">
        <f>ROW(311:311)-SUM(L$1:L311)</f>
        <v>294</v>
      </c>
      <c r="B311" s="36" t="s">
        <v>10385</v>
      </c>
      <c r="C311" s="44"/>
      <c r="D311" s="45" t="s">
        <v>10386</v>
      </c>
      <c r="E311" s="44"/>
      <c r="F311" s="36"/>
      <c r="G311" s="46"/>
      <c r="H311" s="46"/>
      <c r="I311" s="44"/>
      <c r="J311" s="36" t="s">
        <v>10382</v>
      </c>
      <c r="K311" s="47">
        <v>429</v>
      </c>
    </row>
    <row r="312" spans="1:12">
      <c r="A312" s="36">
        <f>ROW(312:312)-SUM(L$1:L312)</f>
        <v>295</v>
      </c>
      <c r="B312" s="36" t="s">
        <v>10387</v>
      </c>
      <c r="C312" s="44"/>
      <c r="D312" s="45" t="s">
        <v>10388</v>
      </c>
      <c r="E312" s="44"/>
      <c r="F312" s="36"/>
      <c r="G312" s="46"/>
      <c r="H312" s="46"/>
      <c r="I312" s="44"/>
      <c r="J312" s="36" t="s">
        <v>10382</v>
      </c>
      <c r="K312" s="47">
        <v>429</v>
      </c>
    </row>
    <row r="313" spans="1:12" s="141" customFormat="1">
      <c r="A313" s="3">
        <f>ROW(313:313)-SUM(L$1:L313)</f>
        <v>296</v>
      </c>
      <c r="B313" s="3" t="s">
        <v>10389</v>
      </c>
      <c r="C313" s="4"/>
      <c r="D313" s="5" t="s">
        <v>10390</v>
      </c>
      <c r="E313" s="4"/>
      <c r="F313" s="3"/>
      <c r="G313" s="6"/>
      <c r="H313" s="6"/>
      <c r="I313" s="4"/>
      <c r="J313" s="3" t="s">
        <v>10379</v>
      </c>
      <c r="K313" s="19">
        <v>1518</v>
      </c>
      <c r="L313" s="300"/>
    </row>
    <row r="314" spans="1:12">
      <c r="A314" s="36">
        <f>ROW(314:314)-SUM(L$1:L314)</f>
        <v>297</v>
      </c>
      <c r="B314" s="36" t="s">
        <v>10391</v>
      </c>
      <c r="C314" s="44"/>
      <c r="D314" s="45" t="s">
        <v>10392</v>
      </c>
      <c r="E314" s="44"/>
      <c r="F314" s="36"/>
      <c r="G314" s="46"/>
      <c r="H314" s="46"/>
      <c r="I314" s="44"/>
      <c r="J314" s="36" t="s">
        <v>10382</v>
      </c>
      <c r="K314" s="47">
        <v>314</v>
      </c>
    </row>
    <row r="315" spans="1:12">
      <c r="A315" s="36">
        <f>ROW(315:315)-SUM(L$1:L315)</f>
        <v>298</v>
      </c>
      <c r="B315" s="36" t="s">
        <v>10393</v>
      </c>
      <c r="C315" s="44"/>
      <c r="D315" s="45" t="s">
        <v>10394</v>
      </c>
      <c r="E315" s="44"/>
      <c r="F315" s="36"/>
      <c r="G315" s="46"/>
      <c r="H315" s="46"/>
      <c r="I315" s="44"/>
      <c r="J315" s="36" t="s">
        <v>10382</v>
      </c>
      <c r="K315" s="47">
        <v>314</v>
      </c>
    </row>
    <row r="316" spans="1:12">
      <c r="A316" s="36">
        <f>ROW(316:316)-SUM(L$1:L316)</f>
        <v>299</v>
      </c>
      <c r="B316" s="36" t="s">
        <v>10395</v>
      </c>
      <c r="C316" s="44"/>
      <c r="D316" s="45" t="s">
        <v>10396</v>
      </c>
      <c r="E316" s="44"/>
      <c r="F316" s="36"/>
      <c r="G316" s="46"/>
      <c r="H316" s="46"/>
      <c r="I316" s="44"/>
      <c r="J316" s="36" t="s">
        <v>10382</v>
      </c>
      <c r="K316" s="47">
        <v>314</v>
      </c>
    </row>
    <row r="317" spans="1:12">
      <c r="A317" s="36">
        <f>ROW(317:317)-SUM(L$1:L317)</f>
        <v>300</v>
      </c>
      <c r="B317" s="36" t="s">
        <v>10397</v>
      </c>
      <c r="C317" s="44"/>
      <c r="D317" s="45" t="s">
        <v>10398</v>
      </c>
      <c r="E317" s="44"/>
      <c r="F317" s="36"/>
      <c r="G317" s="46"/>
      <c r="H317" s="46"/>
      <c r="I317" s="44"/>
      <c r="J317" s="36" t="s">
        <v>10382</v>
      </c>
      <c r="K317" s="47">
        <v>314</v>
      </c>
    </row>
    <row r="318" spans="1:12">
      <c r="A318" s="36">
        <f>ROW(318:318)-SUM(L$1:L318)</f>
        <v>301</v>
      </c>
      <c r="B318" s="36" t="s">
        <v>10399</v>
      </c>
      <c r="C318" s="44"/>
      <c r="D318" s="45" t="s">
        <v>10400</v>
      </c>
      <c r="E318" s="44"/>
      <c r="F318" s="36"/>
      <c r="G318" s="46"/>
      <c r="H318" s="46"/>
      <c r="I318" s="44"/>
      <c r="J318" s="36" t="s">
        <v>10382</v>
      </c>
      <c r="K318" s="47">
        <v>471</v>
      </c>
    </row>
    <row r="319" spans="1:12">
      <c r="A319" s="36">
        <f>ROW(319:319)-SUM(L$1:L319)</f>
        <v>302</v>
      </c>
      <c r="B319" s="36" t="s">
        <v>10401</v>
      </c>
      <c r="C319" s="44"/>
      <c r="D319" s="45" t="s">
        <v>10402</v>
      </c>
      <c r="E319" s="44"/>
      <c r="F319" s="36"/>
      <c r="G319" s="46"/>
      <c r="H319" s="46"/>
      <c r="I319" s="44"/>
      <c r="J319" s="36" t="s">
        <v>10382</v>
      </c>
      <c r="K319" s="47">
        <v>471</v>
      </c>
    </row>
    <row r="320" spans="1:12">
      <c r="A320" s="36">
        <f>ROW(320:320)-SUM(L$1:L320)</f>
        <v>303</v>
      </c>
      <c r="B320" s="36" t="s">
        <v>10403</v>
      </c>
      <c r="C320" s="44"/>
      <c r="D320" s="45" t="s">
        <v>10404</v>
      </c>
      <c r="E320" s="44"/>
      <c r="F320" s="36"/>
      <c r="G320" s="46"/>
      <c r="H320" s="46"/>
      <c r="I320" s="44"/>
      <c r="J320" s="36" t="s">
        <v>10379</v>
      </c>
      <c r="K320" s="47">
        <v>1276</v>
      </c>
    </row>
    <row r="321" spans="1:12">
      <c r="A321" s="36">
        <f>ROW(321:321)-SUM(L$1:L321)</f>
        <v>304</v>
      </c>
      <c r="B321" s="36" t="s">
        <v>10405</v>
      </c>
      <c r="C321" s="44"/>
      <c r="D321" s="45" t="s">
        <v>10406</v>
      </c>
      <c r="E321" s="44"/>
      <c r="F321" s="36"/>
      <c r="G321" s="46"/>
      <c r="H321" s="46"/>
      <c r="I321" s="44"/>
      <c r="J321" s="36" t="s">
        <v>10379</v>
      </c>
      <c r="K321" s="47">
        <v>1667</v>
      </c>
    </row>
    <row r="322" spans="1:12">
      <c r="A322" s="36">
        <f>ROW(322:322)-SUM(L$1:L322)</f>
        <v>305</v>
      </c>
      <c r="B322" s="36" t="s">
        <v>10407</v>
      </c>
      <c r="C322" s="44"/>
      <c r="D322" s="45" t="s">
        <v>10408</v>
      </c>
      <c r="E322" s="44"/>
      <c r="F322" s="36"/>
      <c r="G322" s="46"/>
      <c r="H322" s="46"/>
      <c r="I322" s="44"/>
      <c r="J322" s="36" t="s">
        <v>10379</v>
      </c>
      <c r="K322" s="47">
        <v>2517</v>
      </c>
    </row>
    <row r="323" spans="1:12">
      <c r="A323" s="36">
        <f>ROW(323:323)-SUM(L$1:L323)</f>
        <v>306</v>
      </c>
      <c r="B323" s="36" t="s">
        <v>10409</v>
      </c>
      <c r="C323" s="44"/>
      <c r="D323" s="45" t="s">
        <v>10410</v>
      </c>
      <c r="E323" s="44"/>
      <c r="F323" s="36"/>
      <c r="G323" s="46"/>
      <c r="H323" s="46"/>
      <c r="I323" s="44"/>
      <c r="J323" s="36" t="s">
        <v>10379</v>
      </c>
      <c r="K323" s="47">
        <v>2624</v>
      </c>
    </row>
    <row r="324" spans="1:12" s="141" customFormat="1">
      <c r="A324" s="3">
        <f>ROW(324:324)-SUM(L$1:L324)</f>
        <v>307</v>
      </c>
      <c r="B324" s="3" t="s">
        <v>763</v>
      </c>
      <c r="C324" s="4"/>
      <c r="D324" s="5" t="s">
        <v>764</v>
      </c>
      <c r="E324" s="4"/>
      <c r="F324" s="3"/>
      <c r="G324" s="6"/>
      <c r="H324" s="6"/>
      <c r="I324" s="4"/>
      <c r="J324" s="3" t="s">
        <v>765</v>
      </c>
      <c r="K324" s="19">
        <v>644</v>
      </c>
      <c r="L324" s="300"/>
    </row>
    <row r="325" spans="1:12" s="141" customFormat="1">
      <c r="A325" s="3">
        <f>ROW(325:325)-SUM(L$1:L325)</f>
        <v>308</v>
      </c>
      <c r="B325" s="3" t="s">
        <v>767</v>
      </c>
      <c r="C325" s="4"/>
      <c r="D325" s="5" t="s">
        <v>766</v>
      </c>
      <c r="E325" s="4"/>
      <c r="F325" s="3"/>
      <c r="G325" s="6"/>
      <c r="H325" s="6"/>
      <c r="I325" s="4"/>
      <c r="J325" s="3" t="s">
        <v>765</v>
      </c>
      <c r="K325" s="19">
        <v>644</v>
      </c>
      <c r="L325" s="300"/>
    </row>
    <row r="326" spans="1:12" s="336" customFormat="1">
      <c r="A326" s="749" t="s">
        <v>781</v>
      </c>
      <c r="B326" s="749"/>
      <c r="C326" s="749"/>
      <c r="D326" s="749"/>
      <c r="E326" s="749"/>
      <c r="F326" s="749"/>
      <c r="G326" s="749"/>
      <c r="H326" s="749"/>
      <c r="I326" s="749"/>
      <c r="J326" s="749"/>
      <c r="K326" s="749"/>
      <c r="L326" s="335">
        <v>1</v>
      </c>
    </row>
    <row r="327" spans="1:12" s="141" customFormat="1">
      <c r="A327" s="3">
        <f>ROW(327:327)-SUM(L$1:L327)</f>
        <v>309</v>
      </c>
      <c r="B327" s="3" t="s">
        <v>782</v>
      </c>
      <c r="C327" s="4"/>
      <c r="D327" s="5" t="s">
        <v>783</v>
      </c>
      <c r="E327" s="4"/>
      <c r="F327" s="3"/>
      <c r="G327" s="6"/>
      <c r="H327" s="6"/>
      <c r="I327" s="4"/>
      <c r="J327" s="3" t="s">
        <v>784</v>
      </c>
      <c r="K327" s="535">
        <v>763</v>
      </c>
      <c r="L327" s="300"/>
    </row>
    <row r="328" spans="1:12" s="336" customFormat="1">
      <c r="A328" s="749" t="s">
        <v>10411</v>
      </c>
      <c r="B328" s="749"/>
      <c r="C328" s="749"/>
      <c r="D328" s="749"/>
      <c r="E328" s="749"/>
      <c r="F328" s="749"/>
      <c r="G328" s="749"/>
      <c r="H328" s="749"/>
      <c r="I328" s="749"/>
      <c r="J328" s="749"/>
      <c r="K328" s="749"/>
      <c r="L328" s="335">
        <v>1</v>
      </c>
    </row>
    <row r="329" spans="1:12">
      <c r="A329" s="36">
        <f>ROW(329:329)-SUM(L$1:L329)</f>
        <v>310</v>
      </c>
      <c r="B329" s="36" t="s">
        <v>10412</v>
      </c>
      <c r="C329" s="44"/>
      <c r="D329" s="45" t="s">
        <v>10413</v>
      </c>
      <c r="E329" s="44"/>
      <c r="F329" s="36"/>
      <c r="G329" s="46"/>
      <c r="H329" s="46"/>
      <c r="I329" s="44"/>
      <c r="J329" s="36" t="s">
        <v>10414</v>
      </c>
      <c r="K329" s="47">
        <v>308</v>
      </c>
    </row>
    <row r="330" spans="1:12" s="141" customFormat="1">
      <c r="A330" s="3">
        <f>ROW(330:330)-SUM(L$1:L330)</f>
        <v>311</v>
      </c>
      <c r="B330" s="3" t="s">
        <v>10415</v>
      </c>
      <c r="C330" s="4"/>
      <c r="D330" s="5" t="s">
        <v>10416</v>
      </c>
      <c r="E330" s="4"/>
      <c r="F330" s="3"/>
      <c r="G330" s="6"/>
      <c r="H330" s="6"/>
      <c r="I330" s="4"/>
      <c r="J330" s="3" t="s">
        <v>10417</v>
      </c>
      <c r="K330" s="19">
        <v>803</v>
      </c>
      <c r="L330" s="300"/>
    </row>
    <row r="331" spans="1:12">
      <c r="A331" s="36">
        <f>ROW(331:331)-SUM(L$1:L331)</f>
        <v>312</v>
      </c>
      <c r="B331" s="36" t="s">
        <v>10418</v>
      </c>
      <c r="C331" s="44"/>
      <c r="D331" s="45" t="s">
        <v>10419</v>
      </c>
      <c r="E331" s="44"/>
      <c r="F331" s="36"/>
      <c r="G331" s="46"/>
      <c r="H331" s="46"/>
      <c r="I331" s="44"/>
      <c r="J331" s="36"/>
      <c r="K331" s="47"/>
    </row>
    <row r="332" spans="1:12">
      <c r="A332" s="36">
        <f>ROW(332:332)-SUM(L$1:L332)</f>
        <v>313</v>
      </c>
      <c r="B332" s="36" t="s">
        <v>10420</v>
      </c>
      <c r="C332" s="44"/>
      <c r="D332" s="45" t="s">
        <v>8537</v>
      </c>
      <c r="E332" s="44"/>
      <c r="F332" s="36"/>
      <c r="G332" s="46"/>
      <c r="H332" s="46"/>
      <c r="I332" s="44"/>
      <c r="J332" s="36" t="s">
        <v>10421</v>
      </c>
      <c r="K332" s="47">
        <v>248</v>
      </c>
    </row>
    <row r="333" spans="1:12" s="141" customFormat="1">
      <c r="A333" s="3">
        <f>ROW(333:333)-SUM(L$1:L333)</f>
        <v>314</v>
      </c>
      <c r="B333" s="3" t="s">
        <v>855</v>
      </c>
      <c r="C333" s="4"/>
      <c r="D333" s="5" t="s">
        <v>854</v>
      </c>
      <c r="E333" s="4"/>
      <c r="F333" s="3"/>
      <c r="G333" s="6"/>
      <c r="H333" s="6"/>
      <c r="I333" s="4"/>
      <c r="J333" s="3" t="s">
        <v>10421</v>
      </c>
      <c r="K333" s="19">
        <v>352</v>
      </c>
      <c r="L333" s="300"/>
    </row>
    <row r="334" spans="1:12">
      <c r="A334" s="36">
        <f>ROW(334:334)-SUM(L$1:L334)</f>
        <v>315</v>
      </c>
      <c r="B334" s="36" t="s">
        <v>10422</v>
      </c>
      <c r="C334" s="44"/>
      <c r="D334" s="45" t="s">
        <v>10423</v>
      </c>
      <c r="E334" s="44"/>
      <c r="F334" s="36"/>
      <c r="G334" s="46"/>
      <c r="H334" s="46"/>
      <c r="I334" s="44"/>
      <c r="J334" s="36" t="s">
        <v>10424</v>
      </c>
      <c r="K334" s="47">
        <v>94</v>
      </c>
    </row>
    <row r="335" spans="1:12" s="141" customFormat="1">
      <c r="A335" s="3">
        <f>ROW(335:335)-SUM(L$1:L335)</f>
        <v>316</v>
      </c>
      <c r="B335" s="3" t="s">
        <v>857</v>
      </c>
      <c r="C335" s="4"/>
      <c r="D335" s="5" t="s">
        <v>856</v>
      </c>
      <c r="E335" s="4"/>
      <c r="F335" s="3"/>
      <c r="G335" s="6"/>
      <c r="H335" s="6"/>
      <c r="I335" s="4"/>
      <c r="J335" s="3" t="s">
        <v>10424</v>
      </c>
      <c r="K335" s="19">
        <v>94</v>
      </c>
      <c r="L335" s="300"/>
    </row>
    <row r="336" spans="1:12">
      <c r="A336" s="36">
        <f>ROW(336:336)-SUM(L$1:L336)</f>
        <v>317</v>
      </c>
      <c r="B336" s="36" t="s">
        <v>10425</v>
      </c>
      <c r="C336" s="44"/>
      <c r="D336" s="45" t="s">
        <v>10426</v>
      </c>
      <c r="E336" s="44"/>
      <c r="F336" s="36"/>
      <c r="G336" s="46"/>
      <c r="H336" s="46"/>
      <c r="I336" s="44"/>
      <c r="J336" s="36"/>
      <c r="K336" s="47"/>
    </row>
    <row r="337" spans="1:12">
      <c r="A337" s="36">
        <f>ROW(337:337)-SUM(L$1:L337)</f>
        <v>318</v>
      </c>
      <c r="B337" s="36" t="s">
        <v>10427</v>
      </c>
      <c r="C337" s="44"/>
      <c r="D337" s="45" t="s">
        <v>10428</v>
      </c>
      <c r="E337" s="44"/>
      <c r="F337" s="36"/>
      <c r="G337" s="46"/>
      <c r="H337" s="46"/>
      <c r="I337" s="44"/>
      <c r="J337" s="36"/>
      <c r="K337" s="47">
        <v>1705</v>
      </c>
    </row>
    <row r="338" spans="1:12">
      <c r="A338" s="36">
        <f>ROW(338:338)-SUM(L$1:L338)</f>
        <v>319</v>
      </c>
      <c r="B338" s="36" t="s">
        <v>10429</v>
      </c>
      <c r="C338" s="44"/>
      <c r="D338" s="45" t="s">
        <v>10430</v>
      </c>
      <c r="E338" s="44"/>
      <c r="F338" s="36"/>
      <c r="G338" s="46"/>
      <c r="H338" s="46"/>
      <c r="I338" s="44"/>
      <c r="J338" s="36"/>
      <c r="K338" s="47">
        <v>1705</v>
      </c>
    </row>
    <row r="339" spans="1:12" s="141" customFormat="1">
      <c r="A339" s="3">
        <f>ROW(339:339)-SUM(L$1:L339)</f>
        <v>320</v>
      </c>
      <c r="B339" s="3" t="s">
        <v>11619</v>
      </c>
      <c r="C339" s="4"/>
      <c r="D339" s="5" t="s">
        <v>11618</v>
      </c>
      <c r="E339" s="4"/>
      <c r="F339" s="3"/>
      <c r="G339" s="6"/>
      <c r="H339" s="6"/>
      <c r="I339" s="4"/>
      <c r="J339" s="3"/>
      <c r="K339" s="19">
        <v>2090</v>
      </c>
      <c r="L339" s="300"/>
    </row>
    <row r="340" spans="1:12" s="141" customFormat="1">
      <c r="A340" s="3">
        <f>ROW(340:340)-SUM(L$1:L340)</f>
        <v>321</v>
      </c>
      <c r="B340" s="3" t="s">
        <v>11620</v>
      </c>
      <c r="C340" s="4"/>
      <c r="D340" s="5" t="s">
        <v>11618</v>
      </c>
      <c r="E340" s="4"/>
      <c r="F340" s="3"/>
      <c r="G340" s="6"/>
      <c r="H340" s="6"/>
      <c r="I340" s="4"/>
      <c r="J340" s="3"/>
      <c r="K340" s="19">
        <v>2090</v>
      </c>
      <c r="L340" s="300"/>
    </row>
    <row r="341" spans="1:12">
      <c r="A341" s="36">
        <v>345</v>
      </c>
      <c r="B341" s="36" t="s">
        <v>10431</v>
      </c>
      <c r="C341" s="44"/>
      <c r="D341" s="45" t="s">
        <v>10432</v>
      </c>
      <c r="E341" s="44"/>
      <c r="F341" s="36"/>
      <c r="G341" s="46"/>
      <c r="H341" s="46"/>
      <c r="I341" s="44"/>
      <c r="J341" s="36" t="s">
        <v>10414</v>
      </c>
      <c r="K341" s="47">
        <v>407</v>
      </c>
    </row>
    <row r="342" spans="1:12" s="141" customFormat="1">
      <c r="A342" s="3">
        <f>ROW(342:342)-SUM(L$1:L342)</f>
        <v>323</v>
      </c>
      <c r="B342" s="3" t="s">
        <v>10433</v>
      </c>
      <c r="C342" s="4"/>
      <c r="D342" s="5" t="s">
        <v>10434</v>
      </c>
      <c r="E342" s="4"/>
      <c r="F342" s="3"/>
      <c r="G342" s="6"/>
      <c r="H342" s="6"/>
      <c r="I342" s="4"/>
      <c r="J342" s="3" t="s">
        <v>10417</v>
      </c>
      <c r="K342" s="19">
        <v>946</v>
      </c>
      <c r="L342" s="300"/>
    </row>
    <row r="343" spans="1:12">
      <c r="A343" s="36">
        <f>ROW(343:343)-SUM(L$1:L343)</f>
        <v>324</v>
      </c>
      <c r="B343" s="36" t="s">
        <v>10435</v>
      </c>
      <c r="C343" s="44"/>
      <c r="D343" s="45" t="s">
        <v>10436</v>
      </c>
      <c r="E343" s="44"/>
      <c r="F343" s="36"/>
      <c r="G343" s="46"/>
      <c r="H343" s="46"/>
      <c r="I343" s="44"/>
      <c r="J343" s="36" t="s">
        <v>10414</v>
      </c>
      <c r="K343" s="47">
        <v>347</v>
      </c>
    </row>
    <row r="344" spans="1:12">
      <c r="A344" s="36">
        <f>ROW(344:344)-SUM(L$1:L344)</f>
        <v>325</v>
      </c>
      <c r="B344" s="36" t="s">
        <v>10437</v>
      </c>
      <c r="C344" s="44"/>
      <c r="D344" s="45" t="s">
        <v>10438</v>
      </c>
      <c r="E344" s="44"/>
      <c r="F344" s="36"/>
      <c r="G344" s="46"/>
      <c r="H344" s="46"/>
      <c r="I344" s="44"/>
      <c r="J344" s="36" t="s">
        <v>10414</v>
      </c>
      <c r="K344" s="47">
        <v>347</v>
      </c>
    </row>
    <row r="345" spans="1:12">
      <c r="A345" s="36">
        <f>ROW(345:345)-SUM(L$1:L345)</f>
        <v>326</v>
      </c>
      <c r="B345" s="36" t="s">
        <v>10439</v>
      </c>
      <c r="C345" s="44"/>
      <c r="D345" s="45" t="s">
        <v>10440</v>
      </c>
      <c r="E345" s="44"/>
      <c r="F345" s="36"/>
      <c r="G345" s="46"/>
      <c r="H345" s="46"/>
      <c r="I345" s="44"/>
      <c r="J345" s="36" t="s">
        <v>10414</v>
      </c>
      <c r="K345" s="47">
        <v>391</v>
      </c>
    </row>
    <row r="346" spans="1:12">
      <c r="A346" s="36">
        <f>ROW(346:346)-SUM(L$1:L346)</f>
        <v>327</v>
      </c>
      <c r="B346" s="36" t="s">
        <v>10441</v>
      </c>
      <c r="C346" s="44"/>
      <c r="D346" s="45" t="s">
        <v>10442</v>
      </c>
      <c r="E346" s="44"/>
      <c r="F346" s="36"/>
      <c r="G346" s="46"/>
      <c r="H346" s="46"/>
      <c r="I346" s="44"/>
      <c r="J346" s="36" t="s">
        <v>10414</v>
      </c>
      <c r="K346" s="47">
        <v>391</v>
      </c>
    </row>
    <row r="347" spans="1:12">
      <c r="A347" s="36">
        <f>ROW(347:347)-SUM(L$1:L347)</f>
        <v>328</v>
      </c>
      <c r="B347" s="36" t="s">
        <v>10443</v>
      </c>
      <c r="C347" s="44"/>
      <c r="D347" s="45" t="s">
        <v>10444</v>
      </c>
      <c r="E347" s="44"/>
      <c r="F347" s="36"/>
      <c r="G347" s="46"/>
      <c r="H347" s="46"/>
      <c r="I347" s="44"/>
      <c r="J347" s="36" t="s">
        <v>10414</v>
      </c>
      <c r="K347" s="47">
        <v>710</v>
      </c>
    </row>
    <row r="348" spans="1:12">
      <c r="A348" s="36">
        <f>ROW(348:348)-SUM(L$1:L348)</f>
        <v>329</v>
      </c>
      <c r="B348" s="36" t="s">
        <v>10445</v>
      </c>
      <c r="C348" s="44"/>
      <c r="D348" s="45" t="s">
        <v>10446</v>
      </c>
      <c r="E348" s="44"/>
      <c r="F348" s="36"/>
      <c r="G348" s="46"/>
      <c r="H348" s="46"/>
      <c r="I348" s="44"/>
      <c r="J348" s="36" t="s">
        <v>10417</v>
      </c>
      <c r="K348" s="47">
        <v>864</v>
      </c>
    </row>
    <row r="349" spans="1:12">
      <c r="A349" s="36">
        <f>ROW(349:349)-SUM(L$1:L349)</f>
        <v>330</v>
      </c>
      <c r="B349" s="36" t="s">
        <v>10447</v>
      </c>
      <c r="C349" s="44"/>
      <c r="D349" s="45" t="s">
        <v>10448</v>
      </c>
      <c r="E349" s="44"/>
      <c r="F349" s="36"/>
      <c r="G349" s="46"/>
      <c r="H349" s="46"/>
      <c r="I349" s="44"/>
      <c r="J349" s="36" t="s">
        <v>10417</v>
      </c>
      <c r="K349" s="47">
        <v>781</v>
      </c>
    </row>
    <row r="350" spans="1:12">
      <c r="A350" s="649">
        <f>ROW(350:350)-SUM(L$1:L350)</f>
        <v>331</v>
      </c>
      <c r="B350" s="649" t="s">
        <v>10449</v>
      </c>
      <c r="C350" s="4"/>
      <c r="D350" s="650" t="s">
        <v>10450</v>
      </c>
      <c r="E350" s="4"/>
      <c r="F350" s="649"/>
      <c r="G350" s="651"/>
      <c r="H350" s="651"/>
      <c r="I350" s="4"/>
      <c r="J350" s="649" t="s">
        <v>10417</v>
      </c>
      <c r="K350" s="19">
        <v>781</v>
      </c>
    </row>
    <row r="351" spans="1:12">
      <c r="A351" s="36">
        <f>ROW(351:351)-SUM(L$1:L351)</f>
        <v>332</v>
      </c>
      <c r="B351" s="36" t="s">
        <v>10451</v>
      </c>
      <c r="C351" s="44"/>
      <c r="D351" s="45" t="s">
        <v>10452</v>
      </c>
      <c r="E351" s="44"/>
      <c r="F351" s="36"/>
      <c r="G351" s="46"/>
      <c r="H351" s="46"/>
      <c r="I351" s="44"/>
      <c r="J351" s="36" t="s">
        <v>10417</v>
      </c>
      <c r="K351" s="47">
        <v>864</v>
      </c>
    </row>
    <row r="352" spans="1:12">
      <c r="A352" s="36">
        <f>ROW(352:352)-SUM(L$1:L352)</f>
        <v>333</v>
      </c>
      <c r="B352" s="36" t="s">
        <v>10453</v>
      </c>
      <c r="C352" s="44"/>
      <c r="D352" s="45" t="s">
        <v>10454</v>
      </c>
      <c r="E352" s="44"/>
      <c r="F352" s="36"/>
      <c r="G352" s="46"/>
      <c r="H352" s="46"/>
      <c r="I352" s="44"/>
      <c r="J352" s="36" t="s">
        <v>10417</v>
      </c>
      <c r="K352" s="47">
        <v>864</v>
      </c>
    </row>
    <row r="353" spans="1:11">
      <c r="A353" s="36">
        <f>ROW(353:353)-SUM(L$1:L353)</f>
        <v>334</v>
      </c>
      <c r="B353" s="36" t="s">
        <v>10455</v>
      </c>
      <c r="C353" s="44"/>
      <c r="D353" s="45" t="s">
        <v>10456</v>
      </c>
      <c r="E353" s="44"/>
      <c r="F353" s="36"/>
      <c r="G353" s="46"/>
      <c r="H353" s="46"/>
      <c r="I353" s="44"/>
      <c r="J353" s="36" t="s">
        <v>10417</v>
      </c>
      <c r="K353" s="47">
        <v>941</v>
      </c>
    </row>
    <row r="354" spans="1:11">
      <c r="A354" s="649">
        <f>ROW(354:354)-SUM(L$1:L354)</f>
        <v>335</v>
      </c>
      <c r="B354" s="649" t="s">
        <v>10457</v>
      </c>
      <c r="C354" s="4"/>
      <c r="D354" s="650" t="s">
        <v>10458</v>
      </c>
      <c r="E354" s="4"/>
      <c r="F354" s="649"/>
      <c r="G354" s="651"/>
      <c r="H354" s="651"/>
      <c r="I354" s="4"/>
      <c r="J354" s="649" t="s">
        <v>10417</v>
      </c>
      <c r="K354" s="19">
        <v>941</v>
      </c>
    </row>
    <row r="355" spans="1:11">
      <c r="A355" s="36">
        <f>ROW(355:355)-SUM(L$1:L355)</f>
        <v>336</v>
      </c>
      <c r="B355" s="36" t="s">
        <v>10459</v>
      </c>
      <c r="C355" s="44"/>
      <c r="D355" s="45" t="s">
        <v>10460</v>
      </c>
      <c r="E355" s="44"/>
      <c r="F355" s="36"/>
      <c r="G355" s="46"/>
      <c r="H355" s="46"/>
      <c r="I355" s="44"/>
      <c r="J355" s="36" t="s">
        <v>10417</v>
      </c>
      <c r="K355" s="47">
        <v>4152</v>
      </c>
    </row>
    <row r="356" spans="1:11">
      <c r="A356" s="36">
        <f>ROW(356:356)-SUM(L$1:L356)</f>
        <v>337</v>
      </c>
      <c r="B356" s="36" t="s">
        <v>10461</v>
      </c>
      <c r="C356" s="44"/>
      <c r="D356" s="45" t="s">
        <v>10462</v>
      </c>
      <c r="E356" s="44"/>
      <c r="F356" s="36"/>
      <c r="G356" s="46"/>
      <c r="H356" s="46"/>
      <c r="I356" s="44"/>
      <c r="J356" s="36" t="s">
        <v>10421</v>
      </c>
      <c r="K356" s="47">
        <v>611</v>
      </c>
    </row>
    <row r="357" spans="1:11">
      <c r="A357" s="36">
        <f>ROW(357:357)-SUM(L$1:L357)</f>
        <v>338</v>
      </c>
      <c r="B357" s="36" t="s">
        <v>10463</v>
      </c>
      <c r="C357" s="44"/>
      <c r="D357" s="45" t="s">
        <v>10464</v>
      </c>
      <c r="E357" s="44"/>
      <c r="F357" s="36"/>
      <c r="G357" s="46"/>
      <c r="H357" s="46"/>
      <c r="I357" s="44"/>
      <c r="J357" s="36" t="s">
        <v>10424</v>
      </c>
      <c r="K357" s="47">
        <v>116</v>
      </c>
    </row>
    <row r="358" spans="1:11">
      <c r="A358" s="36">
        <f>ROW(358:358)-SUM(L$1:L358)</f>
        <v>339</v>
      </c>
      <c r="B358" s="36" t="s">
        <v>10465</v>
      </c>
      <c r="C358" s="44"/>
      <c r="D358" s="45" t="s">
        <v>10466</v>
      </c>
      <c r="E358" s="44"/>
      <c r="F358" s="36"/>
      <c r="G358" s="46"/>
      <c r="H358" s="46"/>
      <c r="I358" s="44"/>
      <c r="J358" s="36"/>
      <c r="K358" s="47">
        <v>1892</v>
      </c>
    </row>
    <row r="359" spans="1:11">
      <c r="A359" s="36">
        <f>ROW(359:359)-SUM(L$1:L359)</f>
        <v>340</v>
      </c>
      <c r="B359" s="36" t="s">
        <v>2885</v>
      </c>
      <c r="C359" s="44"/>
      <c r="D359" s="45" t="s">
        <v>10467</v>
      </c>
      <c r="E359" s="44"/>
      <c r="F359" s="36"/>
      <c r="G359" s="46"/>
      <c r="H359" s="46"/>
      <c r="I359" s="44"/>
      <c r="J359" s="36"/>
      <c r="K359" s="47">
        <v>1892</v>
      </c>
    </row>
    <row r="360" spans="1:11">
      <c r="A360" s="36">
        <f>ROW(360:360)-SUM(L$1:L360)</f>
        <v>341</v>
      </c>
      <c r="B360" s="36" t="s">
        <v>10468</v>
      </c>
      <c r="C360" s="44"/>
      <c r="D360" s="45" t="s">
        <v>10469</v>
      </c>
      <c r="E360" s="44"/>
      <c r="F360" s="36"/>
      <c r="G360" s="46"/>
      <c r="H360" s="46"/>
      <c r="I360" s="44"/>
      <c r="J360" s="36"/>
      <c r="K360" s="47">
        <v>1804</v>
      </c>
    </row>
    <row r="361" spans="1:11">
      <c r="A361" s="36">
        <f>ROW(361:361)-SUM(L$1:L361)</f>
        <v>342</v>
      </c>
      <c r="B361" s="36" t="s">
        <v>10470</v>
      </c>
      <c r="C361" s="44"/>
      <c r="D361" s="45" t="s">
        <v>10471</v>
      </c>
      <c r="E361" s="44"/>
      <c r="F361" s="36"/>
      <c r="G361" s="46"/>
      <c r="H361" s="46"/>
      <c r="I361" s="44"/>
      <c r="J361" s="36"/>
      <c r="K361" s="47">
        <v>1804</v>
      </c>
    </row>
    <row r="362" spans="1:11">
      <c r="A362" s="36">
        <f>ROW(362:362)-SUM(L$1:L362)</f>
        <v>343</v>
      </c>
      <c r="B362" s="36" t="s">
        <v>10472</v>
      </c>
      <c r="C362" s="44"/>
      <c r="D362" s="45" t="s">
        <v>10473</v>
      </c>
      <c r="E362" s="44"/>
      <c r="F362" s="36"/>
      <c r="G362" s="46"/>
      <c r="H362" s="46"/>
      <c r="I362" s="44"/>
      <c r="J362" s="36"/>
      <c r="K362" s="47">
        <v>1925</v>
      </c>
    </row>
    <row r="363" spans="1:11">
      <c r="A363" s="36">
        <f>ROW(363:363)-SUM(L$1:L363)</f>
        <v>344</v>
      </c>
      <c r="B363" s="36" t="s">
        <v>10474</v>
      </c>
      <c r="C363" s="44"/>
      <c r="D363" s="45" t="s">
        <v>10475</v>
      </c>
      <c r="E363" s="44"/>
      <c r="F363" s="36"/>
      <c r="G363" s="46"/>
      <c r="H363" s="46"/>
      <c r="I363" s="44"/>
      <c r="J363" s="36"/>
      <c r="K363" s="47">
        <v>1925</v>
      </c>
    </row>
    <row r="364" spans="1:11">
      <c r="A364" s="36">
        <f>ROW(364:364)-SUM(L$1:L364)</f>
        <v>345</v>
      </c>
      <c r="B364" s="36" t="s">
        <v>10476</v>
      </c>
      <c r="C364" s="44"/>
      <c r="D364" s="45" t="s">
        <v>10477</v>
      </c>
      <c r="E364" s="44"/>
      <c r="F364" s="36"/>
      <c r="G364" s="46"/>
      <c r="H364" s="46"/>
      <c r="I364" s="44"/>
      <c r="J364" s="36"/>
      <c r="K364" s="47">
        <v>1760</v>
      </c>
    </row>
    <row r="365" spans="1:11">
      <c r="A365" s="36">
        <f>ROW(365:365)-SUM(L$1:L365)</f>
        <v>346</v>
      </c>
      <c r="B365" s="36" t="s">
        <v>10478</v>
      </c>
      <c r="C365" s="44"/>
      <c r="D365" s="45" t="s">
        <v>10479</v>
      </c>
      <c r="E365" s="44"/>
      <c r="F365" s="36"/>
      <c r="G365" s="46"/>
      <c r="H365" s="46"/>
      <c r="I365" s="44"/>
      <c r="J365" s="36"/>
      <c r="K365" s="47">
        <v>1760</v>
      </c>
    </row>
    <row r="366" spans="1:11">
      <c r="A366" s="36">
        <f>ROW(366:366)-SUM(L$1:L366)</f>
        <v>347</v>
      </c>
      <c r="B366" s="36" t="s">
        <v>10480</v>
      </c>
      <c r="C366" s="44"/>
      <c r="D366" s="45" t="s">
        <v>10481</v>
      </c>
      <c r="E366" s="44"/>
      <c r="F366" s="36"/>
      <c r="G366" s="46"/>
      <c r="H366" s="46"/>
      <c r="I366" s="44"/>
      <c r="J366" s="36"/>
      <c r="K366" s="47">
        <v>1804</v>
      </c>
    </row>
    <row r="367" spans="1:11">
      <c r="A367" s="36">
        <f>ROW(367:367)-SUM(L$1:L367)</f>
        <v>348</v>
      </c>
      <c r="B367" s="36" t="s">
        <v>10482</v>
      </c>
      <c r="C367" s="44"/>
      <c r="D367" s="45" t="s">
        <v>10483</v>
      </c>
      <c r="E367" s="44"/>
      <c r="F367" s="36"/>
      <c r="G367" s="46"/>
      <c r="H367" s="46"/>
      <c r="I367" s="44"/>
      <c r="J367" s="36"/>
      <c r="K367" s="47">
        <v>1804</v>
      </c>
    </row>
    <row r="368" spans="1:11">
      <c r="A368" s="36">
        <f>ROW(368:368)-SUM(L$1:L368)</f>
        <v>349</v>
      </c>
      <c r="B368" s="36" t="s">
        <v>10484</v>
      </c>
      <c r="C368" s="44"/>
      <c r="D368" s="45" t="s">
        <v>8538</v>
      </c>
      <c r="E368" s="44"/>
      <c r="F368" s="36"/>
      <c r="G368" s="46"/>
      <c r="H368" s="46"/>
      <c r="I368" s="44"/>
      <c r="J368" s="36" t="s">
        <v>10485</v>
      </c>
      <c r="K368" s="47">
        <v>308</v>
      </c>
    </row>
    <row r="369" spans="1:12">
      <c r="A369" s="36">
        <f>ROW(369:369)-SUM(L$1:L369)</f>
        <v>350</v>
      </c>
      <c r="B369" s="36" t="s">
        <v>10486</v>
      </c>
      <c r="C369" s="44"/>
      <c r="D369" s="45" t="s">
        <v>8539</v>
      </c>
      <c r="E369" s="44"/>
      <c r="F369" s="36"/>
      <c r="G369" s="46"/>
      <c r="H369" s="46"/>
      <c r="I369" s="44"/>
      <c r="J369" s="36" t="s">
        <v>10487</v>
      </c>
      <c r="K369" s="47">
        <v>418</v>
      </c>
    </row>
    <row r="370" spans="1:12">
      <c r="A370" s="36">
        <v>383</v>
      </c>
      <c r="B370" s="36" t="s">
        <v>10488</v>
      </c>
      <c r="C370" s="44"/>
      <c r="D370" s="45" t="s">
        <v>8540</v>
      </c>
      <c r="E370" s="44"/>
      <c r="F370" s="36"/>
      <c r="G370" s="46"/>
      <c r="H370" s="46"/>
      <c r="I370" s="44"/>
      <c r="J370" s="36" t="s">
        <v>10485</v>
      </c>
      <c r="K370" s="47">
        <v>429</v>
      </c>
    </row>
    <row r="371" spans="1:12">
      <c r="A371" s="3">
        <f>ROW(371:371)-SUM(L$1:L371)</f>
        <v>352</v>
      </c>
      <c r="B371" s="3" t="s">
        <v>12218</v>
      </c>
      <c r="C371" s="4"/>
      <c r="D371" s="5" t="s">
        <v>12219</v>
      </c>
      <c r="E371" s="4"/>
      <c r="F371" s="3"/>
      <c r="G371" s="6"/>
      <c r="H371" s="6"/>
      <c r="I371" s="4"/>
      <c r="J371" s="3" t="s">
        <v>12220</v>
      </c>
      <c r="K371" s="19">
        <v>880</v>
      </c>
    </row>
    <row r="372" spans="1:12">
      <c r="A372" s="36">
        <f>ROW(372:372)-SUM(L$1:L372)</f>
        <v>353</v>
      </c>
      <c r="B372" s="36" t="s">
        <v>10489</v>
      </c>
      <c r="C372" s="44"/>
      <c r="D372" s="45" t="s">
        <v>8541</v>
      </c>
      <c r="E372" s="44"/>
      <c r="F372" s="36"/>
      <c r="G372" s="46"/>
      <c r="H372" s="46"/>
      <c r="I372" s="44"/>
      <c r="J372" s="36" t="s">
        <v>10485</v>
      </c>
      <c r="K372" s="47">
        <v>358</v>
      </c>
    </row>
    <row r="373" spans="1:12">
      <c r="A373" s="36">
        <f>ROW(373:373)-SUM(L$1:L373)</f>
        <v>354</v>
      </c>
      <c r="B373" s="36" t="s">
        <v>10490</v>
      </c>
      <c r="C373" s="44"/>
      <c r="D373" s="45" t="s">
        <v>8542</v>
      </c>
      <c r="E373" s="44"/>
      <c r="F373" s="36"/>
      <c r="G373" s="46"/>
      <c r="H373" s="46"/>
      <c r="I373" s="44"/>
      <c r="J373" s="36" t="s">
        <v>10485</v>
      </c>
      <c r="K373" s="47">
        <v>358</v>
      </c>
    </row>
    <row r="374" spans="1:12">
      <c r="A374" s="36">
        <f>ROW(374:374)-SUM(L$1:L374)</f>
        <v>355</v>
      </c>
      <c r="B374" s="36" t="s">
        <v>10491</v>
      </c>
      <c r="C374" s="44"/>
      <c r="D374" s="45" t="s">
        <v>8543</v>
      </c>
      <c r="E374" s="44"/>
      <c r="F374" s="36"/>
      <c r="G374" s="46"/>
      <c r="H374" s="46"/>
      <c r="I374" s="44"/>
      <c r="J374" s="36" t="s">
        <v>10485</v>
      </c>
      <c r="K374" s="47">
        <v>358</v>
      </c>
    </row>
    <row r="375" spans="1:12">
      <c r="A375" s="36">
        <f>ROW(375:375)-SUM(L$1:L375)</f>
        <v>356</v>
      </c>
      <c r="B375" s="36" t="s">
        <v>10492</v>
      </c>
      <c r="C375" s="44"/>
      <c r="D375" s="45" t="s">
        <v>8544</v>
      </c>
      <c r="E375" s="44"/>
      <c r="F375" s="36"/>
      <c r="G375" s="46"/>
      <c r="H375" s="46"/>
      <c r="I375" s="44"/>
      <c r="J375" s="36" t="s">
        <v>10485</v>
      </c>
      <c r="K375" s="47">
        <v>358</v>
      </c>
    </row>
    <row r="376" spans="1:12">
      <c r="A376" s="36">
        <f>ROW(376:376)-SUM(L$1:L376)</f>
        <v>357</v>
      </c>
      <c r="B376" s="36" t="s">
        <v>10493</v>
      </c>
      <c r="C376" s="44"/>
      <c r="D376" s="45" t="s">
        <v>8545</v>
      </c>
      <c r="E376" s="44"/>
      <c r="F376" s="36"/>
      <c r="G376" s="46"/>
      <c r="H376" s="46"/>
      <c r="I376" s="44"/>
      <c r="J376" s="36" t="s">
        <v>10485</v>
      </c>
      <c r="K376" s="47">
        <v>352</v>
      </c>
    </row>
    <row r="377" spans="1:12">
      <c r="A377" s="36">
        <f>ROW(377:377)-SUM(L$1:L377)</f>
        <v>358</v>
      </c>
      <c r="B377" s="36" t="s">
        <v>10494</v>
      </c>
      <c r="C377" s="44"/>
      <c r="D377" s="45" t="s">
        <v>8546</v>
      </c>
      <c r="E377" s="44"/>
      <c r="F377" s="36"/>
      <c r="G377" s="46"/>
      <c r="H377" s="46"/>
      <c r="I377" s="44"/>
      <c r="J377" s="36" t="s">
        <v>10485</v>
      </c>
      <c r="K377" s="47">
        <v>402</v>
      </c>
    </row>
    <row r="378" spans="1:12">
      <c r="A378" s="36">
        <f>ROW(378:378)-SUM(L$1:L378)</f>
        <v>359</v>
      </c>
      <c r="B378" s="36" t="s">
        <v>10495</v>
      </c>
      <c r="C378" s="44"/>
      <c r="D378" s="45" t="s">
        <v>8547</v>
      </c>
      <c r="E378" s="44"/>
      <c r="F378" s="36"/>
      <c r="G378" s="46"/>
      <c r="H378" s="46"/>
      <c r="I378" s="44"/>
      <c r="J378" s="36" t="s">
        <v>10485</v>
      </c>
      <c r="K378" s="47">
        <v>402</v>
      </c>
    </row>
    <row r="379" spans="1:12">
      <c r="A379" s="36">
        <f>ROW(379:379)-SUM(L$1:L379)</f>
        <v>360</v>
      </c>
      <c r="B379" s="36" t="s">
        <v>10496</v>
      </c>
      <c r="C379" s="44"/>
      <c r="D379" s="45" t="s">
        <v>8548</v>
      </c>
      <c r="E379" s="44"/>
      <c r="F379" s="36"/>
      <c r="G379" s="46"/>
      <c r="H379" s="46"/>
      <c r="I379" s="44"/>
      <c r="J379" s="36" t="s">
        <v>10485</v>
      </c>
      <c r="K379" s="47">
        <v>718</v>
      </c>
    </row>
    <row r="380" spans="1:12" s="141" customFormat="1">
      <c r="A380" s="3">
        <f>ROW(380:380)-SUM(L$1:L380)</f>
        <v>361</v>
      </c>
      <c r="B380" s="3" t="s">
        <v>557</v>
      </c>
      <c r="C380" s="4"/>
      <c r="D380" s="5" t="s">
        <v>558</v>
      </c>
      <c r="E380" s="4"/>
      <c r="F380" s="3"/>
      <c r="G380" s="6"/>
      <c r="H380" s="6"/>
      <c r="I380" s="4"/>
      <c r="J380" s="3" t="s">
        <v>559</v>
      </c>
      <c r="K380" s="19">
        <v>435</v>
      </c>
      <c r="L380" s="300"/>
    </row>
    <row r="381" spans="1:12" s="141" customFormat="1">
      <c r="A381" s="3">
        <f>ROW(381:381)-SUM(L$1:L381)</f>
        <v>362</v>
      </c>
      <c r="B381" s="3" t="s">
        <v>560</v>
      </c>
      <c r="C381" s="4"/>
      <c r="D381" s="5" t="s">
        <v>561</v>
      </c>
      <c r="E381" s="4"/>
      <c r="F381" s="3"/>
      <c r="G381" s="6"/>
      <c r="H381" s="6"/>
      <c r="I381" s="4"/>
      <c r="J381" s="3" t="s">
        <v>559</v>
      </c>
      <c r="K381" s="19">
        <v>528</v>
      </c>
      <c r="L381" s="300"/>
    </row>
    <row r="382" spans="1:12" s="336" customFormat="1">
      <c r="A382" s="749" t="s">
        <v>10497</v>
      </c>
      <c r="B382" s="749"/>
      <c r="C382" s="749"/>
      <c r="D382" s="749"/>
      <c r="E382" s="749"/>
      <c r="F382" s="749"/>
      <c r="G382" s="749"/>
      <c r="H382" s="749"/>
      <c r="I382" s="749"/>
      <c r="J382" s="749"/>
      <c r="K382" s="749"/>
      <c r="L382" s="335">
        <v>1</v>
      </c>
    </row>
    <row r="383" spans="1:12" s="141" customFormat="1">
      <c r="A383" s="3">
        <f>ROW(383:383)-SUM(L$1:L383)</f>
        <v>363</v>
      </c>
      <c r="B383" s="3" t="s">
        <v>10498</v>
      </c>
      <c r="C383" s="4"/>
      <c r="D383" s="5" t="s">
        <v>10499</v>
      </c>
      <c r="E383" s="4"/>
      <c r="F383" s="3"/>
      <c r="G383" s="6"/>
      <c r="H383" s="6"/>
      <c r="I383" s="4"/>
      <c r="J383" s="3" t="s">
        <v>10500</v>
      </c>
      <c r="K383" s="19">
        <v>1199</v>
      </c>
      <c r="L383" s="300"/>
    </row>
    <row r="384" spans="1:12">
      <c r="A384" s="36">
        <f>ROW(384:384)-SUM(L$1:L384)</f>
        <v>364</v>
      </c>
      <c r="B384" s="36" t="s">
        <v>10501</v>
      </c>
      <c r="C384" s="44"/>
      <c r="D384" s="45" t="s">
        <v>10502</v>
      </c>
      <c r="E384" s="44"/>
      <c r="F384" s="36"/>
      <c r="G384" s="46"/>
      <c r="H384" s="46"/>
      <c r="I384" s="44"/>
      <c r="J384" s="36" t="s">
        <v>10503</v>
      </c>
      <c r="K384" s="47">
        <v>264</v>
      </c>
    </row>
    <row r="385" spans="1:12">
      <c r="A385" s="36">
        <f>ROW(385:385)-SUM(L$1:L385)</f>
        <v>365</v>
      </c>
      <c r="B385" s="36" t="s">
        <v>10504</v>
      </c>
      <c r="C385" s="44"/>
      <c r="D385" s="45" t="s">
        <v>10505</v>
      </c>
      <c r="E385" s="44"/>
      <c r="F385" s="36"/>
      <c r="G385" s="46"/>
      <c r="H385" s="46"/>
      <c r="I385" s="44"/>
      <c r="J385" s="36" t="s">
        <v>10503</v>
      </c>
      <c r="K385" s="47">
        <v>264</v>
      </c>
    </row>
    <row r="386" spans="1:12">
      <c r="A386" s="36">
        <f>ROW(386:386)-SUM(L$1:L386)</f>
        <v>366</v>
      </c>
      <c r="B386" s="36" t="s">
        <v>10506</v>
      </c>
      <c r="C386" s="44"/>
      <c r="D386" s="45" t="s">
        <v>8549</v>
      </c>
      <c r="E386" s="44"/>
      <c r="F386" s="36"/>
      <c r="G386" s="46"/>
      <c r="H386" s="46"/>
      <c r="I386" s="44"/>
      <c r="J386" s="36" t="s">
        <v>10507</v>
      </c>
      <c r="K386" s="47">
        <v>418</v>
      </c>
    </row>
    <row r="387" spans="1:12">
      <c r="A387" s="36">
        <f>ROW(387:387)-SUM(L$1:L387)</f>
        <v>367</v>
      </c>
      <c r="B387" s="36" t="s">
        <v>10508</v>
      </c>
      <c r="C387" s="44"/>
      <c r="D387" s="45" t="s">
        <v>8550</v>
      </c>
      <c r="E387" s="44"/>
      <c r="F387" s="36"/>
      <c r="G387" s="46"/>
      <c r="H387" s="46"/>
      <c r="I387" s="44"/>
      <c r="J387" s="36" t="s">
        <v>10507</v>
      </c>
      <c r="K387" s="47">
        <v>418</v>
      </c>
    </row>
    <row r="388" spans="1:12" s="141" customFormat="1">
      <c r="A388" s="3">
        <f>ROW(388:388)-SUM(L$1:L388)</f>
        <v>368</v>
      </c>
      <c r="B388" s="3" t="s">
        <v>751</v>
      </c>
      <c r="C388" s="4"/>
      <c r="D388" s="5" t="s">
        <v>749</v>
      </c>
      <c r="E388" s="4"/>
      <c r="F388" s="3"/>
      <c r="G388" s="6"/>
      <c r="H388" s="6"/>
      <c r="I388" s="4"/>
      <c r="J388" s="3" t="s">
        <v>10507</v>
      </c>
      <c r="K388" s="19">
        <v>534</v>
      </c>
      <c r="L388" s="300"/>
    </row>
    <row r="389" spans="1:12" s="141" customFormat="1">
      <c r="A389" s="3">
        <f>ROW(389:389)-SUM(L$1:L389)</f>
        <v>369</v>
      </c>
      <c r="B389" s="3" t="s">
        <v>752</v>
      </c>
      <c r="C389" s="4"/>
      <c r="D389" s="5" t="s">
        <v>750</v>
      </c>
      <c r="E389" s="4"/>
      <c r="F389" s="3"/>
      <c r="G389" s="6"/>
      <c r="H389" s="6"/>
      <c r="I389" s="4"/>
      <c r="J389" s="3" t="s">
        <v>10507</v>
      </c>
      <c r="K389" s="19">
        <v>534</v>
      </c>
      <c r="L389" s="300"/>
    </row>
    <row r="390" spans="1:12">
      <c r="A390" s="36">
        <f>ROW(390:390)-SUM(L$1:L390)</f>
        <v>370</v>
      </c>
      <c r="B390" s="36" t="s">
        <v>10509</v>
      </c>
      <c r="C390" s="44"/>
      <c r="D390" s="45" t="s">
        <v>8551</v>
      </c>
      <c r="E390" s="44"/>
      <c r="F390" s="36"/>
      <c r="G390" s="46"/>
      <c r="H390" s="46"/>
      <c r="I390" s="44"/>
      <c r="J390" s="36" t="s">
        <v>10510</v>
      </c>
      <c r="K390" s="47">
        <v>446</v>
      </c>
    </row>
    <row r="391" spans="1:12">
      <c r="A391" s="36">
        <f>ROW(391:391)-SUM(L$1:L391)</f>
        <v>371</v>
      </c>
      <c r="B391" s="36" t="s">
        <v>10511</v>
      </c>
      <c r="C391" s="44"/>
      <c r="D391" s="45" t="s">
        <v>8552</v>
      </c>
      <c r="E391" s="44"/>
      <c r="F391" s="36"/>
      <c r="G391" s="46"/>
      <c r="H391" s="46"/>
      <c r="I391" s="44"/>
      <c r="J391" s="36" t="s">
        <v>10510</v>
      </c>
      <c r="K391" s="47">
        <v>446</v>
      </c>
    </row>
    <row r="392" spans="1:12" s="141" customFormat="1">
      <c r="A392" s="3">
        <f>ROW(392:392)-SUM(L$1:L392)</f>
        <v>372</v>
      </c>
      <c r="B392" s="3" t="s">
        <v>10512</v>
      </c>
      <c r="C392" s="4"/>
      <c r="D392" s="5" t="s">
        <v>10513</v>
      </c>
      <c r="E392" s="4"/>
      <c r="F392" s="3"/>
      <c r="G392" s="6"/>
      <c r="H392" s="6"/>
      <c r="I392" s="4"/>
      <c r="J392" s="3" t="s">
        <v>10500</v>
      </c>
      <c r="K392" s="19">
        <v>1507</v>
      </c>
      <c r="L392" s="300"/>
    </row>
    <row r="393" spans="1:12">
      <c r="A393" s="36">
        <f>ROW(393:393)-SUM(L$1:L393)</f>
        <v>373</v>
      </c>
      <c r="B393" s="36" t="s">
        <v>10514</v>
      </c>
      <c r="C393" s="44"/>
      <c r="D393" s="45" t="s">
        <v>10515</v>
      </c>
      <c r="E393" s="44"/>
      <c r="F393" s="36"/>
      <c r="G393" s="46"/>
      <c r="H393" s="46"/>
      <c r="I393" s="44"/>
      <c r="J393" s="36" t="s">
        <v>10503</v>
      </c>
      <c r="K393" s="47">
        <v>380</v>
      </c>
    </row>
    <row r="394" spans="1:12">
      <c r="A394" s="36">
        <f>ROW(394:394)-SUM(L$1:L394)</f>
        <v>374</v>
      </c>
      <c r="B394" s="36" t="s">
        <v>10516</v>
      </c>
      <c r="C394" s="44"/>
      <c r="D394" s="45" t="s">
        <v>10517</v>
      </c>
      <c r="E394" s="44"/>
      <c r="F394" s="36"/>
      <c r="G394" s="46"/>
      <c r="H394" s="46"/>
      <c r="I394" s="44"/>
      <c r="J394" s="36" t="s">
        <v>10503</v>
      </c>
      <c r="K394" s="47">
        <v>380</v>
      </c>
    </row>
    <row r="395" spans="1:12">
      <c r="A395" s="36">
        <f>ROW(395:395)-SUM(L$1:L395)</f>
        <v>375</v>
      </c>
      <c r="B395" s="36" t="s">
        <v>10518</v>
      </c>
      <c r="C395" s="44"/>
      <c r="D395" s="45" t="s">
        <v>8553</v>
      </c>
      <c r="E395" s="44"/>
      <c r="F395" s="36"/>
      <c r="G395" s="46"/>
      <c r="H395" s="46"/>
      <c r="I395" s="44"/>
      <c r="J395" s="36" t="s">
        <v>10510</v>
      </c>
      <c r="K395" s="47">
        <v>583</v>
      </c>
    </row>
    <row r="396" spans="1:12">
      <c r="A396" s="36">
        <f>ROW(396:396)-SUM(L$1:L396)</f>
        <v>376</v>
      </c>
      <c r="B396" s="36" t="s">
        <v>10519</v>
      </c>
      <c r="C396" s="44"/>
      <c r="D396" s="45" t="s">
        <v>8554</v>
      </c>
      <c r="E396" s="44"/>
      <c r="F396" s="36"/>
      <c r="G396" s="46"/>
      <c r="H396" s="46"/>
      <c r="I396" s="44"/>
      <c r="J396" s="36" t="s">
        <v>10510</v>
      </c>
      <c r="K396" s="47">
        <v>583</v>
      </c>
    </row>
    <row r="397" spans="1:12">
      <c r="A397" s="36">
        <f>ROW(397:397)-SUM(L$1:L397)</f>
        <v>377</v>
      </c>
      <c r="B397" s="36" t="s">
        <v>10520</v>
      </c>
      <c r="C397" s="44"/>
      <c r="D397" s="45" t="s">
        <v>10521</v>
      </c>
      <c r="E397" s="44"/>
      <c r="F397" s="36"/>
      <c r="G397" s="46"/>
      <c r="H397" s="46"/>
      <c r="I397" s="44"/>
      <c r="J397" s="36" t="s">
        <v>10503</v>
      </c>
      <c r="K397" s="47">
        <v>253</v>
      </c>
    </row>
    <row r="398" spans="1:12">
      <c r="A398" s="36">
        <f>ROW(398:398)-SUM(L$1:L398)</f>
        <v>378</v>
      </c>
      <c r="B398" s="36" t="s">
        <v>10522</v>
      </c>
      <c r="C398" s="44"/>
      <c r="D398" s="45" t="s">
        <v>10523</v>
      </c>
      <c r="E398" s="44"/>
      <c r="F398" s="36"/>
      <c r="G398" s="46"/>
      <c r="H398" s="46"/>
      <c r="I398" s="44"/>
      <c r="J398" s="36" t="s">
        <v>10503</v>
      </c>
      <c r="K398" s="47">
        <v>253</v>
      </c>
    </row>
    <row r="399" spans="1:12">
      <c r="A399" s="36">
        <f>ROW(399:399)-SUM(L$1:L399)</f>
        <v>379</v>
      </c>
      <c r="B399" s="36" t="s">
        <v>10524</v>
      </c>
      <c r="C399" s="44"/>
      <c r="D399" s="45" t="s">
        <v>10525</v>
      </c>
      <c r="E399" s="44"/>
      <c r="F399" s="36"/>
      <c r="G399" s="46"/>
      <c r="H399" s="46"/>
      <c r="I399" s="44"/>
      <c r="J399" s="36" t="s">
        <v>10503</v>
      </c>
      <c r="K399" s="47">
        <v>495</v>
      </c>
    </row>
    <row r="400" spans="1:12">
      <c r="A400" s="36">
        <f>ROW(400:400)-SUM(L$1:L400)</f>
        <v>380</v>
      </c>
      <c r="B400" s="36" t="s">
        <v>10526</v>
      </c>
      <c r="C400" s="44"/>
      <c r="D400" s="45" t="s">
        <v>10527</v>
      </c>
      <c r="E400" s="44"/>
      <c r="F400" s="36"/>
      <c r="G400" s="46"/>
      <c r="H400" s="46"/>
      <c r="I400" s="44"/>
      <c r="J400" s="36" t="s">
        <v>10503</v>
      </c>
      <c r="K400" s="47">
        <v>495</v>
      </c>
    </row>
    <row r="401" spans="1:12">
      <c r="A401" s="36">
        <f>ROW(401:401)-SUM(L$1:L401)</f>
        <v>381</v>
      </c>
      <c r="B401" s="36" t="s">
        <v>10528</v>
      </c>
      <c r="C401" s="44"/>
      <c r="D401" s="45" t="s">
        <v>8555</v>
      </c>
      <c r="E401" s="44"/>
      <c r="F401" s="36"/>
      <c r="G401" s="46"/>
      <c r="H401" s="46"/>
      <c r="I401" s="44"/>
      <c r="J401" s="36" t="s">
        <v>10507</v>
      </c>
      <c r="K401" s="47">
        <v>567</v>
      </c>
    </row>
    <row r="402" spans="1:12">
      <c r="A402" s="36">
        <f>ROW(402:402)-SUM(L$1:L402)</f>
        <v>382</v>
      </c>
      <c r="B402" s="36" t="s">
        <v>10529</v>
      </c>
      <c r="C402" s="44"/>
      <c r="D402" s="45" t="s">
        <v>8556</v>
      </c>
      <c r="E402" s="44"/>
      <c r="F402" s="36"/>
      <c r="G402" s="46"/>
      <c r="H402" s="46"/>
      <c r="I402" s="44"/>
      <c r="J402" s="36" t="s">
        <v>10507</v>
      </c>
      <c r="K402" s="47">
        <v>567</v>
      </c>
    </row>
    <row r="403" spans="1:12">
      <c r="A403" s="36">
        <f>ROW(403:403)-SUM(L$1:L403)</f>
        <v>383</v>
      </c>
      <c r="B403" s="36" t="s">
        <v>10530</v>
      </c>
      <c r="C403" s="44"/>
      <c r="D403" s="45" t="s">
        <v>8557</v>
      </c>
      <c r="E403" s="44"/>
      <c r="F403" s="36"/>
      <c r="G403" s="46"/>
      <c r="H403" s="46"/>
      <c r="I403" s="44"/>
      <c r="J403" s="36" t="s">
        <v>10507</v>
      </c>
      <c r="K403" s="47">
        <v>933</v>
      </c>
    </row>
    <row r="404" spans="1:12">
      <c r="A404" s="36">
        <f>ROW(404:404)-SUM(L$1:L404)</f>
        <v>384</v>
      </c>
      <c r="B404" s="36" t="s">
        <v>10531</v>
      </c>
      <c r="C404" s="44"/>
      <c r="D404" s="45" t="s">
        <v>8558</v>
      </c>
      <c r="E404" s="44"/>
      <c r="F404" s="36"/>
      <c r="G404" s="46"/>
      <c r="H404" s="46"/>
      <c r="I404" s="44"/>
      <c r="J404" s="36" t="s">
        <v>10507</v>
      </c>
      <c r="K404" s="47">
        <v>933</v>
      </c>
    </row>
    <row r="405" spans="1:12" s="141" customFormat="1">
      <c r="A405" s="3">
        <f>ROW(405:405)-SUM(L$1:L405)</f>
        <v>385</v>
      </c>
      <c r="B405" s="3" t="s">
        <v>10532</v>
      </c>
      <c r="C405" s="4"/>
      <c r="D405" s="5" t="s">
        <v>10533</v>
      </c>
      <c r="E405" s="4"/>
      <c r="F405" s="3"/>
      <c r="G405" s="6"/>
      <c r="H405" s="6"/>
      <c r="I405" s="4"/>
      <c r="J405" s="3" t="s">
        <v>10500</v>
      </c>
      <c r="K405" s="19">
        <v>1815</v>
      </c>
      <c r="L405" s="300"/>
    </row>
    <row r="406" spans="1:12" s="141" customFormat="1">
      <c r="A406" s="3">
        <f>ROW(406:406)-SUM(L$1:L406)</f>
        <v>386</v>
      </c>
      <c r="B406" s="3" t="s">
        <v>10534</v>
      </c>
      <c r="C406" s="4"/>
      <c r="D406" s="5" t="s">
        <v>10535</v>
      </c>
      <c r="E406" s="4"/>
      <c r="F406" s="3"/>
      <c r="G406" s="6"/>
      <c r="H406" s="6"/>
      <c r="I406" s="4"/>
      <c r="J406" s="3" t="s">
        <v>10500</v>
      </c>
      <c r="K406" s="19">
        <v>1991</v>
      </c>
      <c r="L406" s="300"/>
    </row>
    <row r="407" spans="1:12">
      <c r="A407" s="36">
        <f>ROW(407:407)-SUM(L$1:L407)</f>
        <v>387</v>
      </c>
      <c r="B407" s="36" t="s">
        <v>10536</v>
      </c>
      <c r="C407" s="44"/>
      <c r="D407" s="45" t="s">
        <v>10537</v>
      </c>
      <c r="E407" s="44"/>
      <c r="F407" s="36"/>
      <c r="G407" s="46"/>
      <c r="H407" s="46"/>
      <c r="I407" s="44"/>
      <c r="J407" s="36" t="s">
        <v>10500</v>
      </c>
      <c r="K407" s="47">
        <v>2121</v>
      </c>
    </row>
    <row r="408" spans="1:12">
      <c r="A408" s="36">
        <f>ROW(408:408)-SUM(L$1:L408)</f>
        <v>388</v>
      </c>
      <c r="B408" s="36" t="s">
        <v>10538</v>
      </c>
      <c r="C408" s="44"/>
      <c r="D408" s="45" t="s">
        <v>8559</v>
      </c>
      <c r="E408" s="44"/>
      <c r="F408" s="36"/>
      <c r="G408" s="46"/>
      <c r="H408" s="46"/>
      <c r="I408" s="44"/>
      <c r="J408" s="36" t="s">
        <v>10510</v>
      </c>
      <c r="K408" s="47">
        <v>924</v>
      </c>
    </row>
    <row r="409" spans="1:12">
      <c r="A409" s="36">
        <f>ROW(409:409)-SUM(L$1:L409)</f>
        <v>389</v>
      </c>
      <c r="B409" s="36" t="s">
        <v>10539</v>
      </c>
      <c r="C409" s="44"/>
      <c r="D409" s="45" t="s">
        <v>8560</v>
      </c>
      <c r="E409" s="44"/>
      <c r="F409" s="36"/>
      <c r="G409" s="46"/>
      <c r="H409" s="46"/>
      <c r="I409" s="44"/>
      <c r="J409" s="36" t="s">
        <v>10510</v>
      </c>
      <c r="K409" s="47">
        <v>924</v>
      </c>
    </row>
    <row r="410" spans="1:12" s="336" customFormat="1">
      <c r="A410" s="749" t="s">
        <v>10540</v>
      </c>
      <c r="B410" s="749"/>
      <c r="C410" s="749"/>
      <c r="D410" s="749"/>
      <c r="E410" s="749"/>
      <c r="F410" s="749"/>
      <c r="G410" s="749"/>
      <c r="H410" s="749"/>
      <c r="I410" s="749"/>
      <c r="J410" s="749"/>
      <c r="K410" s="749"/>
      <c r="L410" s="335">
        <v>1</v>
      </c>
    </row>
    <row r="411" spans="1:12">
      <c r="A411" s="36">
        <f>ROW(411:411)-SUM(L$1:L411)</f>
        <v>390</v>
      </c>
      <c r="B411" s="36" t="s">
        <v>10541</v>
      </c>
      <c r="C411" s="44"/>
      <c r="D411" s="45" t="s">
        <v>10542</v>
      </c>
      <c r="E411" s="44"/>
      <c r="F411" s="36"/>
      <c r="G411" s="46"/>
      <c r="H411" s="46"/>
      <c r="I411" s="44"/>
      <c r="J411" s="36" t="s">
        <v>10543</v>
      </c>
      <c r="K411" s="47">
        <v>248</v>
      </c>
    </row>
    <row r="412" spans="1:12">
      <c r="A412" s="36">
        <f>ROW(412:412)-SUM(L$1:L412)</f>
        <v>391</v>
      </c>
      <c r="B412" s="36" t="s">
        <v>10544</v>
      </c>
      <c r="C412" s="44"/>
      <c r="D412" s="45" t="s">
        <v>10545</v>
      </c>
      <c r="E412" s="44"/>
      <c r="F412" s="36"/>
      <c r="G412" s="46"/>
      <c r="H412" s="46"/>
      <c r="I412" s="44"/>
      <c r="J412" s="36" t="s">
        <v>10546</v>
      </c>
      <c r="K412" s="47">
        <v>94</v>
      </c>
    </row>
    <row r="413" spans="1:12">
      <c r="A413" s="36">
        <f>ROW(413:413)-SUM(L$1:L413)</f>
        <v>392</v>
      </c>
      <c r="B413" s="36" t="s">
        <v>10547</v>
      </c>
      <c r="C413" s="44"/>
      <c r="D413" s="45" t="s">
        <v>8561</v>
      </c>
      <c r="E413" s="44"/>
      <c r="F413" s="36"/>
      <c r="G413" s="46"/>
      <c r="H413" s="46"/>
      <c r="I413" s="44"/>
      <c r="J413" s="36" t="s">
        <v>10548</v>
      </c>
      <c r="K413" s="47">
        <v>308</v>
      </c>
    </row>
    <row r="414" spans="1:12" s="141" customFormat="1">
      <c r="A414" s="3">
        <f>ROW(414:414)-SUM(L$1:L414)</f>
        <v>393</v>
      </c>
      <c r="B414" s="3" t="s">
        <v>9847</v>
      </c>
      <c r="C414" s="4"/>
      <c r="D414" s="5" t="s">
        <v>9849</v>
      </c>
      <c r="E414" s="4"/>
      <c r="F414" s="3"/>
      <c r="G414" s="6"/>
      <c r="H414" s="6"/>
      <c r="I414" s="4"/>
      <c r="J414" s="3" t="s">
        <v>10543</v>
      </c>
      <c r="K414" s="19">
        <v>319</v>
      </c>
      <c r="L414" s="300"/>
    </row>
    <row r="415" spans="1:12" s="141" customFormat="1">
      <c r="A415" s="3">
        <f>ROW(415:415)-SUM(L$1:L415)</f>
        <v>394</v>
      </c>
      <c r="B415" s="3" t="s">
        <v>9848</v>
      </c>
      <c r="C415" s="4"/>
      <c r="D415" s="5" t="s">
        <v>9850</v>
      </c>
      <c r="E415" s="4"/>
      <c r="F415" s="3"/>
      <c r="G415" s="6"/>
      <c r="H415" s="6"/>
      <c r="I415" s="4"/>
      <c r="J415" s="3" t="s">
        <v>10546</v>
      </c>
      <c r="K415" s="19">
        <v>121</v>
      </c>
      <c r="L415" s="300"/>
    </row>
    <row r="416" spans="1:12" s="141" customFormat="1">
      <c r="A416" s="3">
        <f>ROW(416:416)-SUM(L$1:L416)</f>
        <v>395</v>
      </c>
      <c r="B416" s="3" t="s">
        <v>9830</v>
      </c>
      <c r="C416" s="4"/>
      <c r="D416" s="5" t="s">
        <v>9829</v>
      </c>
      <c r="E416" s="4"/>
      <c r="F416" s="3"/>
      <c r="G416" s="6"/>
      <c r="H416" s="6"/>
      <c r="I416" s="4"/>
      <c r="J416" s="3" t="s">
        <v>10548</v>
      </c>
      <c r="K416" s="19">
        <v>396</v>
      </c>
      <c r="L416" s="300"/>
    </row>
    <row r="417" spans="1:12">
      <c r="A417" s="36">
        <f>ROW(417:417)-SUM(L$1:L417)</f>
        <v>396</v>
      </c>
      <c r="B417" s="36" t="s">
        <v>10549</v>
      </c>
      <c r="C417" s="44"/>
      <c r="D417" s="45" t="s">
        <v>10550</v>
      </c>
      <c r="E417" s="44"/>
      <c r="F417" s="36"/>
      <c r="G417" s="46"/>
      <c r="H417" s="46"/>
      <c r="I417" s="44"/>
      <c r="J417" s="36" t="s">
        <v>10543</v>
      </c>
      <c r="K417" s="47">
        <v>504</v>
      </c>
    </row>
    <row r="418" spans="1:12">
      <c r="A418" s="36">
        <f>ROW(418:418)-SUM(L$1:L418)</f>
        <v>397</v>
      </c>
      <c r="B418" s="36" t="s">
        <v>10551</v>
      </c>
      <c r="C418" s="44"/>
      <c r="D418" s="45" t="s">
        <v>8064</v>
      </c>
      <c r="E418" s="44"/>
      <c r="F418" s="36"/>
      <c r="G418" s="46"/>
      <c r="H418" s="46"/>
      <c r="I418" s="44"/>
      <c r="J418" s="36" t="s">
        <v>10546</v>
      </c>
      <c r="K418" s="47">
        <v>141</v>
      </c>
    </row>
    <row r="419" spans="1:12">
      <c r="A419" s="36">
        <f>ROW(419:419)-SUM(L$1:L419)</f>
        <v>398</v>
      </c>
      <c r="B419" s="36" t="s">
        <v>8065</v>
      </c>
      <c r="C419" s="44"/>
      <c r="D419" s="45" t="s">
        <v>8562</v>
      </c>
      <c r="E419" s="44"/>
      <c r="F419" s="36"/>
      <c r="G419" s="46"/>
      <c r="H419" s="46"/>
      <c r="I419" s="44"/>
      <c r="J419" s="36" t="s">
        <v>10548</v>
      </c>
      <c r="K419" s="47">
        <v>677</v>
      </c>
    </row>
    <row r="420" spans="1:12" s="336" customFormat="1">
      <c r="A420" s="749" t="s">
        <v>8066</v>
      </c>
      <c r="B420" s="749"/>
      <c r="C420" s="749"/>
      <c r="D420" s="749"/>
      <c r="E420" s="749"/>
      <c r="F420" s="749"/>
      <c r="G420" s="749"/>
      <c r="H420" s="749"/>
      <c r="I420" s="749"/>
      <c r="J420" s="749"/>
      <c r="K420" s="749"/>
      <c r="L420" s="335">
        <v>1</v>
      </c>
    </row>
    <row r="421" spans="1:12" s="141" customFormat="1">
      <c r="A421" s="3">
        <f>ROW(421:421)-SUM(L$1:L421)</f>
        <v>399</v>
      </c>
      <c r="B421" s="3" t="s">
        <v>8067</v>
      </c>
      <c r="C421" s="4"/>
      <c r="D421" s="5" t="s">
        <v>8068</v>
      </c>
      <c r="E421" s="4"/>
      <c r="F421" s="3"/>
      <c r="G421" s="6"/>
      <c r="H421" s="6"/>
      <c r="I421" s="4"/>
      <c r="J421" s="3" t="s">
        <v>8069</v>
      </c>
      <c r="K421" s="19">
        <v>1177</v>
      </c>
      <c r="L421" s="300"/>
    </row>
    <row r="422" spans="1:12" s="141" customFormat="1">
      <c r="A422" s="3">
        <f>ROW(422:422)-SUM(L$1:L422)</f>
        <v>400</v>
      </c>
      <c r="B422" s="3" t="s">
        <v>8070</v>
      </c>
      <c r="C422" s="4"/>
      <c r="D422" s="5" t="s">
        <v>8071</v>
      </c>
      <c r="E422" s="4"/>
      <c r="F422" s="3"/>
      <c r="G422" s="6"/>
      <c r="H422" s="6"/>
      <c r="I422" s="4"/>
      <c r="J422" s="3" t="s">
        <v>8072</v>
      </c>
      <c r="K422" s="19">
        <v>204</v>
      </c>
      <c r="L422" s="300"/>
    </row>
    <row r="423" spans="1:12" s="141" customFormat="1">
      <c r="A423" s="3">
        <f>ROW(423:423)-SUM(L$1:L423)</f>
        <v>401</v>
      </c>
      <c r="B423" s="3" t="s">
        <v>8073</v>
      </c>
      <c r="C423" s="4"/>
      <c r="D423" s="5" t="s">
        <v>8074</v>
      </c>
      <c r="E423" s="4"/>
      <c r="F423" s="3"/>
      <c r="G423" s="6"/>
      <c r="H423" s="6"/>
      <c r="I423" s="4"/>
      <c r="J423" s="3" t="s">
        <v>8072</v>
      </c>
      <c r="K423" s="19">
        <v>204</v>
      </c>
      <c r="L423" s="300"/>
    </row>
    <row r="424" spans="1:12" s="141" customFormat="1">
      <c r="A424" s="3">
        <f>ROW(424:424)-SUM(L$1:L424)</f>
        <v>402</v>
      </c>
      <c r="B424" s="3" t="s">
        <v>8075</v>
      </c>
      <c r="C424" s="4"/>
      <c r="D424" s="5" t="s">
        <v>8076</v>
      </c>
      <c r="E424" s="4"/>
      <c r="F424" s="3"/>
      <c r="G424" s="6"/>
      <c r="H424" s="6"/>
      <c r="I424" s="4"/>
      <c r="J424" s="3" t="s">
        <v>8069</v>
      </c>
      <c r="K424" s="19">
        <v>1430</v>
      </c>
      <c r="L424" s="300"/>
    </row>
    <row r="425" spans="1:12">
      <c r="A425" s="36">
        <f>ROW(425:425)-SUM(L$1:L425)</f>
        <v>403</v>
      </c>
      <c r="B425" s="36" t="s">
        <v>8077</v>
      </c>
      <c r="C425" s="44"/>
      <c r="D425" s="45" t="s">
        <v>8078</v>
      </c>
      <c r="E425" s="44"/>
      <c r="F425" s="36"/>
      <c r="G425" s="46"/>
      <c r="H425" s="46"/>
      <c r="I425" s="44"/>
      <c r="J425" s="36" t="s">
        <v>8072</v>
      </c>
      <c r="K425" s="47">
        <v>330</v>
      </c>
    </row>
    <row r="426" spans="1:12">
      <c r="A426" s="36">
        <f>ROW(426:426)-SUM(L$1:L426)</f>
        <v>404</v>
      </c>
      <c r="B426" s="36" t="s">
        <v>8079</v>
      </c>
      <c r="C426" s="44"/>
      <c r="D426" s="45" t="s">
        <v>8080</v>
      </c>
      <c r="E426" s="44"/>
      <c r="F426" s="36"/>
      <c r="G426" s="46"/>
      <c r="H426" s="46"/>
      <c r="I426" s="44"/>
      <c r="J426" s="36" t="s">
        <v>8072</v>
      </c>
      <c r="K426" s="47">
        <v>330</v>
      </c>
    </row>
    <row r="427" spans="1:12" s="141" customFormat="1">
      <c r="A427" s="3">
        <f>ROW(427:427)-SUM(L$1:L427)</f>
        <v>405</v>
      </c>
      <c r="B427" s="3" t="s">
        <v>1580</v>
      </c>
      <c r="C427" s="4"/>
      <c r="D427" s="5" t="s">
        <v>1579</v>
      </c>
      <c r="E427" s="4"/>
      <c r="F427" s="3"/>
      <c r="G427" s="6"/>
      <c r="H427" s="6"/>
      <c r="I427" s="4"/>
      <c r="J427" s="3" t="s">
        <v>8069</v>
      </c>
      <c r="K427" s="19">
        <v>990</v>
      </c>
      <c r="L427" s="300"/>
    </row>
    <row r="428" spans="1:12">
      <c r="A428" s="36">
        <f>ROW(428:428)-SUM(L$1:L428)</f>
        <v>406</v>
      </c>
      <c r="B428" s="36" t="s">
        <v>8081</v>
      </c>
      <c r="C428" s="44"/>
      <c r="D428" s="45" t="s">
        <v>8082</v>
      </c>
      <c r="E428" s="44"/>
      <c r="F428" s="36"/>
      <c r="G428" s="46"/>
      <c r="H428" s="46"/>
      <c r="I428" s="44"/>
      <c r="J428" s="36" t="s">
        <v>8069</v>
      </c>
      <c r="K428" s="47">
        <v>1848</v>
      </c>
    </row>
    <row r="429" spans="1:12" s="336" customFormat="1">
      <c r="A429" s="749" t="s">
        <v>8083</v>
      </c>
      <c r="B429" s="749"/>
      <c r="C429" s="749"/>
      <c r="D429" s="749"/>
      <c r="E429" s="749"/>
      <c r="F429" s="749"/>
      <c r="G429" s="749"/>
      <c r="H429" s="749"/>
      <c r="I429" s="749"/>
      <c r="J429" s="749"/>
      <c r="K429" s="749"/>
      <c r="L429" s="335">
        <v>1</v>
      </c>
    </row>
    <row r="430" spans="1:12" s="141" customFormat="1">
      <c r="A430" s="3">
        <f>ROW(430:430)-SUM(L$1:L430)</f>
        <v>407</v>
      </c>
      <c r="B430" s="3" t="s">
        <v>8084</v>
      </c>
      <c r="C430" s="4"/>
      <c r="D430" s="5" t="s">
        <v>8085</v>
      </c>
      <c r="E430" s="4"/>
      <c r="F430" s="3"/>
      <c r="G430" s="6"/>
      <c r="H430" s="6"/>
      <c r="I430" s="4"/>
      <c r="J430" s="3" t="s">
        <v>8086</v>
      </c>
      <c r="K430" s="19">
        <v>1221</v>
      </c>
      <c r="L430" s="300"/>
    </row>
    <row r="431" spans="1:12" s="141" customFormat="1">
      <c r="A431" s="3">
        <f>ROW(431:431)-SUM(L$1:L431)</f>
        <v>408</v>
      </c>
      <c r="B431" s="3" t="s">
        <v>8087</v>
      </c>
      <c r="C431" s="4"/>
      <c r="D431" s="5" t="s">
        <v>8088</v>
      </c>
      <c r="E431" s="4"/>
      <c r="F431" s="3"/>
      <c r="G431" s="6"/>
      <c r="H431" s="6"/>
      <c r="I431" s="4"/>
      <c r="J431" s="3" t="s">
        <v>8089</v>
      </c>
      <c r="K431" s="19">
        <v>473</v>
      </c>
      <c r="L431" s="300"/>
    </row>
    <row r="432" spans="1:12" s="141" customFormat="1">
      <c r="A432" s="3">
        <f>ROW(432:432)-SUM(L$1:L432)</f>
        <v>409</v>
      </c>
      <c r="B432" s="3" t="s">
        <v>8090</v>
      </c>
      <c r="C432" s="4"/>
      <c r="D432" s="5" t="s">
        <v>8091</v>
      </c>
      <c r="E432" s="4"/>
      <c r="F432" s="3"/>
      <c r="G432" s="6"/>
      <c r="H432" s="6"/>
      <c r="I432" s="4"/>
      <c r="J432" s="3" t="s">
        <v>8089</v>
      </c>
      <c r="K432" s="19">
        <v>473</v>
      </c>
      <c r="L432" s="300"/>
    </row>
    <row r="433" spans="1:12" s="141" customFormat="1">
      <c r="A433" s="3">
        <f>ROW(433:433)-SUM(L$1:L433)</f>
        <v>410</v>
      </c>
      <c r="B433" s="3" t="s">
        <v>8092</v>
      </c>
      <c r="C433" s="4"/>
      <c r="D433" s="5" t="s">
        <v>8093</v>
      </c>
      <c r="E433" s="4"/>
      <c r="F433" s="3"/>
      <c r="G433" s="6"/>
      <c r="H433" s="6"/>
      <c r="I433" s="4"/>
      <c r="J433" s="3" t="s">
        <v>8086</v>
      </c>
      <c r="K433" s="19">
        <v>1485</v>
      </c>
      <c r="L433" s="300"/>
    </row>
    <row r="434" spans="1:12">
      <c r="A434" s="36">
        <f>ROW(434:434)-SUM(L$1:L434)</f>
        <v>411</v>
      </c>
      <c r="B434" s="36" t="s">
        <v>8094</v>
      </c>
      <c r="C434" s="44"/>
      <c r="D434" s="45" t="s">
        <v>8095</v>
      </c>
      <c r="E434" s="44"/>
      <c r="F434" s="36"/>
      <c r="G434" s="46"/>
      <c r="H434" s="46"/>
      <c r="I434" s="44"/>
      <c r="J434" s="36" t="s">
        <v>8089</v>
      </c>
      <c r="K434" s="47">
        <v>660</v>
      </c>
    </row>
    <row r="435" spans="1:12">
      <c r="A435" s="36">
        <f>ROW(435:435)-SUM(L$1:L435)</f>
        <v>412</v>
      </c>
      <c r="B435" s="36" t="s">
        <v>8096</v>
      </c>
      <c r="C435" s="44"/>
      <c r="D435" s="45" t="s">
        <v>8097</v>
      </c>
      <c r="E435" s="44"/>
      <c r="F435" s="36"/>
      <c r="G435" s="46"/>
      <c r="H435" s="46"/>
      <c r="I435" s="44"/>
      <c r="J435" s="36" t="s">
        <v>8098</v>
      </c>
      <c r="K435" s="47">
        <v>660</v>
      </c>
    </row>
    <row r="436" spans="1:12" s="336" customFormat="1">
      <c r="A436" s="749" t="s">
        <v>8099</v>
      </c>
      <c r="B436" s="749"/>
      <c r="C436" s="749"/>
      <c r="D436" s="749"/>
      <c r="E436" s="749"/>
      <c r="F436" s="749"/>
      <c r="G436" s="749"/>
      <c r="H436" s="749"/>
      <c r="I436" s="749"/>
      <c r="J436" s="749"/>
      <c r="K436" s="749"/>
      <c r="L436" s="335">
        <v>1</v>
      </c>
    </row>
    <row r="437" spans="1:12" s="141" customFormat="1">
      <c r="A437" s="3">
        <f>ROW(437:437)-SUM(L$1:L437)</f>
        <v>413</v>
      </c>
      <c r="B437" s="3" t="s">
        <v>8100</v>
      </c>
      <c r="C437" s="4"/>
      <c r="D437" s="5" t="s">
        <v>8101</v>
      </c>
      <c r="E437" s="4"/>
      <c r="F437" s="3"/>
      <c r="G437" s="6"/>
      <c r="H437" s="6"/>
      <c r="I437" s="4"/>
      <c r="J437" s="3" t="s">
        <v>8102</v>
      </c>
      <c r="K437" s="19">
        <v>1375</v>
      </c>
      <c r="L437" s="300"/>
    </row>
    <row r="438" spans="1:12" s="141" customFormat="1">
      <c r="A438" s="3">
        <f>ROW(438:438)-SUM(L$1:L438)</f>
        <v>414</v>
      </c>
      <c r="B438" s="3" t="s">
        <v>8103</v>
      </c>
      <c r="C438" s="4"/>
      <c r="D438" s="5" t="s">
        <v>8104</v>
      </c>
      <c r="E438" s="4"/>
      <c r="F438" s="3"/>
      <c r="G438" s="6"/>
      <c r="H438" s="6"/>
      <c r="I438" s="4"/>
      <c r="J438" s="3" t="s">
        <v>8105</v>
      </c>
      <c r="K438" s="19">
        <v>352</v>
      </c>
      <c r="L438" s="300"/>
    </row>
    <row r="439" spans="1:12" s="141" customFormat="1">
      <c r="A439" s="3">
        <f>ROW(439:439)-SUM(L$1:L439)</f>
        <v>415</v>
      </c>
      <c r="B439" s="3" t="s">
        <v>8106</v>
      </c>
      <c r="C439" s="4"/>
      <c r="D439" s="5" t="s">
        <v>8107</v>
      </c>
      <c r="E439" s="4"/>
      <c r="F439" s="3"/>
      <c r="G439" s="6"/>
      <c r="H439" s="6"/>
      <c r="I439" s="4"/>
      <c r="J439" s="3" t="s">
        <v>8105</v>
      </c>
      <c r="K439" s="19">
        <v>352</v>
      </c>
      <c r="L439" s="300"/>
    </row>
    <row r="440" spans="1:12" s="141" customFormat="1">
      <c r="A440" s="3">
        <f>ROW(440:440)-SUM(L$1:L440)</f>
        <v>416</v>
      </c>
      <c r="B440" s="3" t="s">
        <v>8108</v>
      </c>
      <c r="C440" s="4"/>
      <c r="D440" s="5" t="s">
        <v>906</v>
      </c>
      <c r="E440" s="4"/>
      <c r="F440" s="3"/>
      <c r="G440" s="6"/>
      <c r="H440" s="6"/>
      <c r="I440" s="4"/>
      <c r="J440" s="3" t="s">
        <v>8102</v>
      </c>
      <c r="K440" s="19">
        <v>1650</v>
      </c>
      <c r="L440" s="300"/>
    </row>
    <row r="441" spans="1:12" s="141" customFormat="1">
      <c r="A441" s="3">
        <f>ROW(441:441)-SUM(L$1:L441)</f>
        <v>417</v>
      </c>
      <c r="B441" s="3" t="s">
        <v>8109</v>
      </c>
      <c r="C441" s="4"/>
      <c r="D441" s="5" t="s">
        <v>8110</v>
      </c>
      <c r="E441" s="4"/>
      <c r="F441" s="3"/>
      <c r="G441" s="6"/>
      <c r="H441" s="6"/>
      <c r="I441" s="4"/>
      <c r="J441" s="3" t="s">
        <v>8105</v>
      </c>
      <c r="K441" s="19">
        <v>517</v>
      </c>
      <c r="L441" s="300"/>
    </row>
    <row r="442" spans="1:12" s="141" customFormat="1">
      <c r="A442" s="3">
        <f>ROW(442:442)-SUM(L$1:L442)</f>
        <v>418</v>
      </c>
      <c r="B442" s="3" t="s">
        <v>8111</v>
      </c>
      <c r="C442" s="4"/>
      <c r="D442" s="5" t="s">
        <v>8112</v>
      </c>
      <c r="E442" s="4"/>
      <c r="F442" s="3"/>
      <c r="G442" s="6"/>
      <c r="H442" s="6"/>
      <c r="I442" s="4"/>
      <c r="J442" s="3" t="s">
        <v>8105</v>
      </c>
      <c r="K442" s="19">
        <v>517</v>
      </c>
      <c r="L442" s="300"/>
    </row>
    <row r="443" spans="1:12" s="336" customFormat="1">
      <c r="A443" s="749" t="s">
        <v>8113</v>
      </c>
      <c r="B443" s="749"/>
      <c r="C443" s="749"/>
      <c r="D443" s="749"/>
      <c r="E443" s="749"/>
      <c r="F443" s="749"/>
      <c r="G443" s="749"/>
      <c r="H443" s="749"/>
      <c r="I443" s="749"/>
      <c r="J443" s="749"/>
      <c r="K443" s="749"/>
      <c r="L443" s="335">
        <v>1</v>
      </c>
    </row>
    <row r="444" spans="1:12" s="141" customFormat="1">
      <c r="A444" s="3">
        <f>ROW(444:444)-SUM(L$1:L444)</f>
        <v>419</v>
      </c>
      <c r="B444" s="3" t="s">
        <v>8114</v>
      </c>
      <c r="C444" s="4">
        <v>4599</v>
      </c>
      <c r="D444" s="5" t="s">
        <v>628</v>
      </c>
      <c r="E444" s="4"/>
      <c r="F444" s="3" t="s">
        <v>4305</v>
      </c>
      <c r="G444" s="6"/>
      <c r="H444" s="6"/>
      <c r="I444" s="4"/>
      <c r="J444" s="3" t="s">
        <v>8115</v>
      </c>
      <c r="K444" s="19">
        <v>1177</v>
      </c>
      <c r="L444" s="300"/>
    </row>
    <row r="445" spans="1:12" s="141" customFormat="1">
      <c r="A445" s="3">
        <f>ROW(445:445)-SUM(L$1:L449)</f>
        <v>420</v>
      </c>
      <c r="B445" s="3" t="s">
        <v>8125</v>
      </c>
      <c r="C445" s="4">
        <v>4599</v>
      </c>
      <c r="D445" s="5" t="s">
        <v>629</v>
      </c>
      <c r="E445" s="4"/>
      <c r="F445" s="3" t="s">
        <v>4305</v>
      </c>
      <c r="G445" s="6"/>
      <c r="H445" s="6"/>
      <c r="I445" s="4"/>
      <c r="J445" s="3" t="s">
        <v>8115</v>
      </c>
      <c r="K445" s="19">
        <v>1485</v>
      </c>
      <c r="L445" s="300"/>
    </row>
    <row r="446" spans="1:12" s="141" customFormat="1">
      <c r="A446" s="3">
        <f>ROW(446:446)-SUM(L$1:L446)</f>
        <v>421</v>
      </c>
      <c r="B446" s="3" t="s">
        <v>8116</v>
      </c>
      <c r="C446" s="4">
        <v>4599</v>
      </c>
      <c r="D446" s="5" t="s">
        <v>8117</v>
      </c>
      <c r="E446" s="4"/>
      <c r="F446" s="3" t="s">
        <v>4305</v>
      </c>
      <c r="G446" s="6"/>
      <c r="H446" s="6"/>
      <c r="I446" s="4"/>
      <c r="J446" s="3" t="s">
        <v>8118</v>
      </c>
      <c r="K446" s="19">
        <v>204</v>
      </c>
      <c r="L446" s="300"/>
    </row>
    <row r="447" spans="1:12" s="141" customFormat="1">
      <c r="A447" s="3">
        <f>ROW(447:447)-SUM(L$1:L447)</f>
        <v>422</v>
      </c>
      <c r="B447" s="3" t="s">
        <v>8119</v>
      </c>
      <c r="C447" s="4">
        <v>4599</v>
      </c>
      <c r="D447" s="5" t="s">
        <v>8120</v>
      </c>
      <c r="E447" s="4"/>
      <c r="F447" s="3" t="s">
        <v>4305</v>
      </c>
      <c r="G447" s="6"/>
      <c r="H447" s="6"/>
      <c r="I447" s="4"/>
      <c r="J447" s="3" t="s">
        <v>8118</v>
      </c>
      <c r="K447" s="19">
        <v>204</v>
      </c>
      <c r="L447" s="300"/>
    </row>
    <row r="448" spans="1:12" s="141" customFormat="1">
      <c r="A448" s="3">
        <f>ROW(448:448)-SUM(L$1:L448)</f>
        <v>423</v>
      </c>
      <c r="B448" s="3" t="s">
        <v>8121</v>
      </c>
      <c r="C448" s="4">
        <v>4599</v>
      </c>
      <c r="D448" s="5" t="s">
        <v>8122</v>
      </c>
      <c r="E448" s="4"/>
      <c r="F448" s="3" t="s">
        <v>4305</v>
      </c>
      <c r="G448" s="6"/>
      <c r="H448" s="6"/>
      <c r="I448" s="4"/>
      <c r="J448" s="3" t="s">
        <v>8118</v>
      </c>
      <c r="K448" s="19">
        <v>292</v>
      </c>
      <c r="L448" s="300"/>
    </row>
    <row r="449" spans="1:12" s="141" customFormat="1">
      <c r="A449" s="3">
        <f>ROW(449:449)-SUM(L$1:L449)</f>
        <v>424</v>
      </c>
      <c r="B449" s="3" t="s">
        <v>8123</v>
      </c>
      <c r="C449" s="4">
        <v>4599</v>
      </c>
      <c r="D449" s="5" t="s">
        <v>8124</v>
      </c>
      <c r="E449" s="4"/>
      <c r="F449" s="3" t="s">
        <v>4305</v>
      </c>
      <c r="G449" s="6"/>
      <c r="H449" s="6"/>
      <c r="I449" s="4"/>
      <c r="J449" s="3" t="s">
        <v>8118</v>
      </c>
      <c r="K449" s="19">
        <v>292</v>
      </c>
      <c r="L449" s="300"/>
    </row>
    <row r="450" spans="1:12" s="141" customFormat="1">
      <c r="A450" s="3">
        <f>ROW(450:450)-SUM(L$1:L450)</f>
        <v>425</v>
      </c>
      <c r="B450" s="3" t="s">
        <v>1893</v>
      </c>
      <c r="C450" s="4">
        <v>4599</v>
      </c>
      <c r="D450" s="5" t="s">
        <v>1891</v>
      </c>
      <c r="E450" s="4"/>
      <c r="F450" s="3" t="s">
        <v>3141</v>
      </c>
      <c r="G450" s="6"/>
      <c r="H450" s="6"/>
      <c r="I450" s="4"/>
      <c r="J450" s="3" t="s">
        <v>8127</v>
      </c>
      <c r="K450" s="19">
        <v>275</v>
      </c>
      <c r="L450" s="300"/>
    </row>
    <row r="451" spans="1:12" s="141" customFormat="1">
      <c r="A451" s="3">
        <f>ROW(451:451)-SUM(L$1:L451)</f>
        <v>426</v>
      </c>
      <c r="B451" s="3" t="s">
        <v>1894</v>
      </c>
      <c r="C451" s="4">
        <v>4599</v>
      </c>
      <c r="D451" s="5" t="s">
        <v>1892</v>
      </c>
      <c r="E451" s="4"/>
      <c r="F451" s="3" t="s">
        <v>3141</v>
      </c>
      <c r="G451" s="6"/>
      <c r="H451" s="6"/>
      <c r="I451" s="4"/>
      <c r="J451" s="3" t="s">
        <v>8127</v>
      </c>
      <c r="K451" s="19">
        <v>275</v>
      </c>
      <c r="L451" s="300"/>
    </row>
    <row r="452" spans="1:12" s="141" customFormat="1">
      <c r="A452" s="3">
        <f>ROW(452:452)-SUM(L$1:L452)</f>
        <v>427</v>
      </c>
      <c r="B452" s="3" t="s">
        <v>8126</v>
      </c>
      <c r="C452" s="4">
        <v>4599</v>
      </c>
      <c r="D452" s="5" t="s">
        <v>1713</v>
      </c>
      <c r="E452" s="4"/>
      <c r="F452" s="3" t="s">
        <v>3141</v>
      </c>
      <c r="G452" s="6"/>
      <c r="H452" s="6"/>
      <c r="I452" s="4"/>
      <c r="J452" s="3" t="s">
        <v>8127</v>
      </c>
      <c r="K452" s="19">
        <v>330</v>
      </c>
      <c r="L452" s="300"/>
    </row>
    <row r="453" spans="1:12" s="141" customFormat="1">
      <c r="A453" s="3">
        <f>ROW(453:453)-SUM(L$1:L453)</f>
        <v>428</v>
      </c>
      <c r="B453" s="3" t="s">
        <v>8128</v>
      </c>
      <c r="C453" s="4">
        <v>4599</v>
      </c>
      <c r="D453" s="5" t="s">
        <v>1714</v>
      </c>
      <c r="E453" s="4"/>
      <c r="F453" s="3" t="s">
        <v>3141</v>
      </c>
      <c r="G453" s="6"/>
      <c r="H453" s="6"/>
      <c r="I453" s="4"/>
      <c r="J453" s="3" t="s">
        <v>8127</v>
      </c>
      <c r="K453" s="19">
        <v>330</v>
      </c>
      <c r="L453" s="300"/>
    </row>
    <row r="454" spans="1:12" s="141" customFormat="1">
      <c r="A454" s="3">
        <f>ROW(454:454)-SUM(L$1:L454)</f>
        <v>429</v>
      </c>
      <c r="B454" s="3" t="s">
        <v>1684</v>
      </c>
      <c r="C454" s="4">
        <v>4599</v>
      </c>
      <c r="D454" s="5" t="s">
        <v>1715</v>
      </c>
      <c r="E454" s="4"/>
      <c r="F454" s="3" t="s">
        <v>3141</v>
      </c>
      <c r="G454" s="6"/>
      <c r="H454" s="6"/>
      <c r="I454" s="4"/>
      <c r="J454" s="3" t="s">
        <v>1685</v>
      </c>
      <c r="K454" s="19">
        <v>418</v>
      </c>
      <c r="L454" s="300"/>
    </row>
    <row r="455" spans="1:12" s="141" customFormat="1">
      <c r="A455" s="3">
        <f>ROW(455:455)-SUM(L$1:L455)</f>
        <v>430</v>
      </c>
      <c r="B455" s="3" t="s">
        <v>1686</v>
      </c>
      <c r="C455" s="4">
        <v>4599</v>
      </c>
      <c r="D455" s="5" t="s">
        <v>1716</v>
      </c>
      <c r="E455" s="4"/>
      <c r="F455" s="3" t="s">
        <v>3141</v>
      </c>
      <c r="G455" s="6"/>
      <c r="H455" s="6"/>
      <c r="I455" s="4"/>
      <c r="J455" s="3" t="s">
        <v>1685</v>
      </c>
      <c r="K455" s="19">
        <v>418</v>
      </c>
      <c r="L455" s="300"/>
    </row>
    <row r="456" spans="1:12" s="141" customFormat="1">
      <c r="A456" s="3">
        <f>ROW(456:456)-SUM(L$1:L456)</f>
        <v>431</v>
      </c>
      <c r="B456" s="3" t="s">
        <v>1774</v>
      </c>
      <c r="C456" s="4">
        <v>4599</v>
      </c>
      <c r="D456" s="5" t="s">
        <v>1772</v>
      </c>
      <c r="E456" s="4"/>
      <c r="F456" s="3" t="s">
        <v>3141</v>
      </c>
      <c r="G456" s="6"/>
      <c r="H456" s="6"/>
      <c r="I456" s="4"/>
      <c r="J456" s="3" t="s">
        <v>1685</v>
      </c>
      <c r="K456" s="19">
        <v>644</v>
      </c>
      <c r="L456" s="300"/>
    </row>
    <row r="457" spans="1:12" s="141" customFormat="1">
      <c r="A457" s="3">
        <f>ROW(457:457)-SUM(L$1:L457)</f>
        <v>432</v>
      </c>
      <c r="B457" s="3" t="s">
        <v>1775</v>
      </c>
      <c r="C457" s="4">
        <v>4599</v>
      </c>
      <c r="D457" s="5" t="s">
        <v>1773</v>
      </c>
      <c r="E457" s="4"/>
      <c r="F457" s="3" t="s">
        <v>3141</v>
      </c>
      <c r="G457" s="6"/>
      <c r="H457" s="6"/>
      <c r="I457" s="4"/>
      <c r="J457" s="3" t="s">
        <v>1685</v>
      </c>
      <c r="K457" s="19">
        <v>644</v>
      </c>
      <c r="L457" s="300"/>
    </row>
    <row r="458" spans="1:12" s="141" customFormat="1">
      <c r="A458" s="3">
        <f>ROW(458:458)-SUM(L$1:L458)</f>
        <v>433</v>
      </c>
      <c r="B458" s="3" t="s">
        <v>1792</v>
      </c>
      <c r="C458" s="4">
        <v>4599</v>
      </c>
      <c r="D458" s="5" t="s">
        <v>1791</v>
      </c>
      <c r="E458" s="4"/>
      <c r="F458" s="3" t="s">
        <v>3141</v>
      </c>
      <c r="G458" s="6"/>
      <c r="H458" s="6"/>
      <c r="I458" s="4"/>
      <c r="J458" s="3" t="s">
        <v>8130</v>
      </c>
      <c r="K458" s="19">
        <v>1177</v>
      </c>
      <c r="L458" s="300"/>
    </row>
    <row r="459" spans="1:12" s="141" customFormat="1">
      <c r="A459" s="3">
        <f>ROW(459:459)-SUM(L$1:L459)</f>
        <v>434</v>
      </c>
      <c r="B459" s="3" t="s">
        <v>8129</v>
      </c>
      <c r="C459" s="4">
        <v>4599</v>
      </c>
      <c r="D459" s="5" t="s">
        <v>1717</v>
      </c>
      <c r="E459" s="4"/>
      <c r="F459" s="3" t="s">
        <v>3141</v>
      </c>
      <c r="G459" s="6"/>
      <c r="H459" s="6"/>
      <c r="I459" s="4"/>
      <c r="J459" s="3" t="s">
        <v>8130</v>
      </c>
      <c r="K459" s="19">
        <v>1485</v>
      </c>
      <c r="L459" s="300"/>
    </row>
    <row r="460" spans="1:12" s="141" customFormat="1">
      <c r="A460" s="3">
        <f>ROW(460:460)-SUM(L$1:L460)</f>
        <v>435</v>
      </c>
      <c r="B460" s="3" t="s">
        <v>8131</v>
      </c>
      <c r="C460" s="4">
        <v>4599</v>
      </c>
      <c r="D460" s="5" t="s">
        <v>630</v>
      </c>
      <c r="E460" s="4"/>
      <c r="F460" s="3" t="s">
        <v>3141</v>
      </c>
      <c r="G460" s="6"/>
      <c r="H460" s="6"/>
      <c r="I460" s="4"/>
      <c r="J460" s="3" t="s">
        <v>8132</v>
      </c>
      <c r="K460" s="19">
        <v>732</v>
      </c>
      <c r="L460" s="300"/>
    </row>
    <row r="461" spans="1:12">
      <c r="A461" s="36">
        <f>ROW(461:461)-SUM(L$1:L461)</f>
        <v>436</v>
      </c>
      <c r="B461" s="36" t="s">
        <v>8133</v>
      </c>
      <c r="C461" s="44">
        <v>4599</v>
      </c>
      <c r="D461" s="45" t="s">
        <v>631</v>
      </c>
      <c r="E461" s="44"/>
      <c r="F461" s="36" t="s">
        <v>3141</v>
      </c>
      <c r="G461" s="46"/>
      <c r="H461" s="46"/>
      <c r="I461" s="44"/>
      <c r="J461" s="36" t="s">
        <v>8132</v>
      </c>
      <c r="K461" s="47">
        <v>731</v>
      </c>
    </row>
    <row r="462" spans="1:12">
      <c r="A462" s="36">
        <f>ROW(462:462)-SUM(L$1:L462)</f>
        <v>437</v>
      </c>
      <c r="B462" s="36" t="s">
        <v>8134</v>
      </c>
      <c r="C462" s="44">
        <v>4599</v>
      </c>
      <c r="D462" s="45" t="s">
        <v>632</v>
      </c>
      <c r="E462" s="44"/>
      <c r="F462" s="36" t="s">
        <v>3141</v>
      </c>
      <c r="G462" s="46"/>
      <c r="H462" s="46"/>
      <c r="I462" s="44"/>
      <c r="J462" s="36" t="s">
        <v>8135</v>
      </c>
      <c r="K462" s="47">
        <v>583</v>
      </c>
    </row>
    <row r="463" spans="1:12">
      <c r="A463" s="36">
        <f>ROW(463:463)-SUM(L$1:L463)</f>
        <v>438</v>
      </c>
      <c r="B463" s="36" t="s">
        <v>8136</v>
      </c>
      <c r="C463" s="44">
        <v>4599</v>
      </c>
      <c r="D463" s="45" t="s">
        <v>633</v>
      </c>
      <c r="E463" s="44"/>
      <c r="F463" s="36" t="s">
        <v>3141</v>
      </c>
      <c r="G463" s="46"/>
      <c r="H463" s="46"/>
      <c r="I463" s="44"/>
      <c r="J463" s="36" t="s">
        <v>8135</v>
      </c>
      <c r="K463" s="47">
        <v>583</v>
      </c>
    </row>
    <row r="464" spans="1:12" s="336" customFormat="1">
      <c r="A464" s="751" t="s">
        <v>12313</v>
      </c>
      <c r="B464" s="752"/>
      <c r="C464" s="752"/>
      <c r="D464" s="752"/>
      <c r="E464" s="752"/>
      <c r="F464" s="752"/>
      <c r="G464" s="752"/>
      <c r="H464" s="752"/>
      <c r="I464" s="752"/>
      <c r="J464" s="752"/>
      <c r="K464" s="753"/>
      <c r="L464" s="335">
        <v>1</v>
      </c>
    </row>
    <row r="465" spans="1:12">
      <c r="A465" s="92">
        <f>ROW(465:465)-SUM(L$1:L465)</f>
        <v>439</v>
      </c>
      <c r="B465" s="92" t="s">
        <v>12314</v>
      </c>
      <c r="C465" s="91"/>
      <c r="D465" s="90" t="s">
        <v>12315</v>
      </c>
      <c r="E465" s="91"/>
      <c r="F465" s="92"/>
      <c r="G465" s="78" t="s">
        <v>5314</v>
      </c>
      <c r="H465" s="78"/>
      <c r="I465" s="91"/>
      <c r="J465" s="92" t="s">
        <v>12316</v>
      </c>
      <c r="K465" s="93">
        <v>5390</v>
      </c>
    </row>
    <row r="466" spans="1:12">
      <c r="A466" s="92">
        <f>ROW(466:466)-SUM(L$1:L466)</f>
        <v>440</v>
      </c>
      <c r="B466" s="92" t="s">
        <v>12317</v>
      </c>
      <c r="C466" s="91"/>
      <c r="D466" s="90" t="s">
        <v>12318</v>
      </c>
      <c r="E466" s="91"/>
      <c r="F466" s="92"/>
      <c r="G466" s="78" t="s">
        <v>5314</v>
      </c>
      <c r="H466" s="78"/>
      <c r="I466" s="91"/>
      <c r="J466" s="92" t="s">
        <v>12316</v>
      </c>
      <c r="K466" s="93">
        <v>5390</v>
      </c>
    </row>
    <row r="467" spans="1:12">
      <c r="A467" s="92">
        <f>ROW(467:467)-SUM(L$1:L467)</f>
        <v>441</v>
      </c>
      <c r="B467" s="92" t="s">
        <v>12319</v>
      </c>
      <c r="C467" s="91"/>
      <c r="D467" s="90" t="s">
        <v>12320</v>
      </c>
      <c r="E467" s="91"/>
      <c r="F467" s="92"/>
      <c r="G467" s="78" t="s">
        <v>5314</v>
      </c>
      <c r="H467" s="78"/>
      <c r="I467" s="91"/>
      <c r="J467" s="92" t="s">
        <v>12321</v>
      </c>
      <c r="K467" s="93">
        <v>5522</v>
      </c>
    </row>
    <row r="468" spans="1:12">
      <c r="A468" s="92">
        <f>ROW(468:468)-SUM(L$1:L468)</f>
        <v>442</v>
      </c>
      <c r="B468" s="92" t="s">
        <v>12322</v>
      </c>
      <c r="C468" s="91"/>
      <c r="D468" s="90" t="s">
        <v>12320</v>
      </c>
      <c r="E468" s="91"/>
      <c r="F468" s="92"/>
      <c r="G468" s="78" t="s">
        <v>5314</v>
      </c>
      <c r="H468" s="78"/>
      <c r="I468" s="91"/>
      <c r="J468" s="92" t="s">
        <v>12323</v>
      </c>
      <c r="K468" s="93">
        <v>5687</v>
      </c>
    </row>
    <row r="469" spans="1:12">
      <c r="A469" s="92">
        <f>ROW(469:469)-SUM(L$1:L469)</f>
        <v>443</v>
      </c>
      <c r="B469" s="92" t="s">
        <v>12324</v>
      </c>
      <c r="C469" s="91"/>
      <c r="D469" s="90" t="s">
        <v>12325</v>
      </c>
      <c r="E469" s="91"/>
      <c r="F469" s="92"/>
      <c r="G469" s="78" t="s">
        <v>5314</v>
      </c>
      <c r="H469" s="78"/>
      <c r="I469" s="91"/>
      <c r="J469" s="92" t="s">
        <v>12326</v>
      </c>
      <c r="K469" s="93">
        <v>6655</v>
      </c>
    </row>
    <row r="470" spans="1:12">
      <c r="A470" s="92">
        <f>ROW(470:470)-SUM(L$1:L470)</f>
        <v>444</v>
      </c>
      <c r="B470" s="92" t="s">
        <v>12327</v>
      </c>
      <c r="C470" s="91"/>
      <c r="D470" s="90" t="s">
        <v>12328</v>
      </c>
      <c r="E470" s="91"/>
      <c r="F470" s="92"/>
      <c r="G470" s="78" t="s">
        <v>5314</v>
      </c>
      <c r="H470" s="78"/>
      <c r="I470" s="91"/>
      <c r="J470" s="92" t="s">
        <v>12321</v>
      </c>
      <c r="K470" s="93">
        <v>10852</v>
      </c>
    </row>
    <row r="471" spans="1:12">
      <c r="A471" s="92">
        <f>ROW(471:471)-SUM(L$1:L471)</f>
        <v>445</v>
      </c>
      <c r="B471" s="92" t="s">
        <v>12329</v>
      </c>
      <c r="C471" s="91"/>
      <c r="D471" s="90" t="s">
        <v>12330</v>
      </c>
      <c r="E471" s="91"/>
      <c r="F471" s="92"/>
      <c r="G471" s="78" t="s">
        <v>5314</v>
      </c>
      <c r="H471" s="78"/>
      <c r="I471" s="91"/>
      <c r="J471" s="92" t="s">
        <v>12323</v>
      </c>
      <c r="K471" s="93">
        <v>11000</v>
      </c>
    </row>
    <row r="472" spans="1:12">
      <c r="A472" s="92">
        <f>ROW(472:472)-SUM(L$1:L472)</f>
        <v>446</v>
      </c>
      <c r="B472" s="92" t="s">
        <v>12631</v>
      </c>
      <c r="C472" s="91"/>
      <c r="D472" s="90" t="s">
        <v>12633</v>
      </c>
      <c r="E472" s="91"/>
      <c r="F472" s="92"/>
      <c r="G472" s="78" t="s">
        <v>5314</v>
      </c>
      <c r="H472" s="78"/>
      <c r="I472" s="91"/>
      <c r="J472" s="92" t="s">
        <v>12632</v>
      </c>
      <c r="K472" s="93">
        <v>11000</v>
      </c>
    </row>
    <row r="473" spans="1:12" s="336" customFormat="1">
      <c r="A473" s="749" t="s">
        <v>8137</v>
      </c>
      <c r="B473" s="749"/>
      <c r="C473" s="749"/>
      <c r="D473" s="749"/>
      <c r="E473" s="749"/>
      <c r="F473" s="749"/>
      <c r="G473" s="749"/>
      <c r="H473" s="749"/>
      <c r="I473" s="749"/>
      <c r="J473" s="749"/>
      <c r="K473" s="749"/>
      <c r="L473" s="335">
        <v>1</v>
      </c>
    </row>
    <row r="474" spans="1:12">
      <c r="A474" s="36">
        <f>ROW(474:474)-SUM(L$1:L474)</f>
        <v>447</v>
      </c>
      <c r="B474" s="36" t="s">
        <v>8138</v>
      </c>
      <c r="C474" s="44"/>
      <c r="D474" s="45" t="s">
        <v>8139</v>
      </c>
      <c r="E474" s="44"/>
      <c r="F474" s="36"/>
      <c r="G474" s="46"/>
      <c r="H474" s="46"/>
      <c r="I474" s="44"/>
      <c r="J474" s="36" t="s">
        <v>8140</v>
      </c>
      <c r="K474" s="47">
        <v>699</v>
      </c>
    </row>
    <row r="475" spans="1:12">
      <c r="A475" s="36">
        <f>ROW(475:475)-SUM(L$1:L475)</f>
        <v>448</v>
      </c>
      <c r="B475" s="36" t="s">
        <v>8268</v>
      </c>
      <c r="C475" s="44"/>
      <c r="D475" s="45" t="s">
        <v>8269</v>
      </c>
      <c r="E475" s="44"/>
      <c r="F475" s="36"/>
      <c r="G475" s="46"/>
      <c r="H475" s="46"/>
      <c r="I475" s="44"/>
      <c r="J475" s="36" t="s">
        <v>8140</v>
      </c>
      <c r="K475" s="47">
        <v>1243</v>
      </c>
    </row>
    <row r="476" spans="1:12">
      <c r="A476" s="36">
        <f>ROW(476:476)-SUM(L$1:L476)</f>
        <v>449</v>
      </c>
      <c r="B476" s="36" t="s">
        <v>8270</v>
      </c>
      <c r="C476" s="44"/>
      <c r="D476" s="45" t="s">
        <v>8271</v>
      </c>
      <c r="E476" s="44"/>
      <c r="F476" s="36"/>
      <c r="G476" s="46"/>
      <c r="H476" s="46"/>
      <c r="I476" s="44"/>
      <c r="J476" s="36" t="s">
        <v>8140</v>
      </c>
      <c r="K476" s="47">
        <v>1194</v>
      </c>
    </row>
    <row r="477" spans="1:12">
      <c r="A477" s="36">
        <f>ROW(477:477)-SUM(L$1:L606)</f>
        <v>446</v>
      </c>
      <c r="B477" s="36" t="s">
        <v>8272</v>
      </c>
      <c r="C477" s="44"/>
      <c r="D477" s="45" t="s">
        <v>8273</v>
      </c>
      <c r="E477" s="44"/>
      <c r="F477" s="36"/>
      <c r="G477" s="46"/>
      <c r="H477" s="46"/>
      <c r="I477" s="44"/>
      <c r="J477" s="36" t="s">
        <v>8140</v>
      </c>
      <c r="K477" s="47">
        <v>1073</v>
      </c>
    </row>
    <row r="478" spans="1:12" s="336" customFormat="1">
      <c r="A478" s="749" t="s">
        <v>8141</v>
      </c>
      <c r="B478" s="749"/>
      <c r="C478" s="749"/>
      <c r="D478" s="749"/>
      <c r="E478" s="749"/>
      <c r="F478" s="749"/>
      <c r="G478" s="749"/>
      <c r="H478" s="749"/>
      <c r="I478" s="749"/>
      <c r="J478" s="749"/>
      <c r="K478" s="749"/>
      <c r="L478" s="335">
        <v>1</v>
      </c>
    </row>
    <row r="479" spans="1:12">
      <c r="A479" s="36">
        <f>ROW(479:479)-SUM(L$1:L479)</f>
        <v>451</v>
      </c>
      <c r="B479" s="36" t="s">
        <v>8142</v>
      </c>
      <c r="C479" s="44"/>
      <c r="D479" s="45" t="s">
        <v>8143</v>
      </c>
      <c r="E479" s="44"/>
      <c r="F479" s="36"/>
      <c r="G479" s="46"/>
      <c r="H479" s="46"/>
      <c r="I479" s="44"/>
      <c r="J479" s="36" t="s">
        <v>411</v>
      </c>
      <c r="K479" s="47">
        <v>517</v>
      </c>
    </row>
    <row r="480" spans="1:12">
      <c r="A480" s="36">
        <f>ROW(480:480)-SUM(L$1:L480)</f>
        <v>452</v>
      </c>
      <c r="B480" s="36" t="s">
        <v>8144</v>
      </c>
      <c r="C480" s="44"/>
      <c r="D480" s="45" t="s">
        <v>8145</v>
      </c>
      <c r="E480" s="44"/>
      <c r="F480" s="36"/>
      <c r="G480" s="46"/>
      <c r="H480" s="46"/>
      <c r="I480" s="44"/>
      <c r="J480" s="36" t="s">
        <v>412</v>
      </c>
      <c r="K480" s="47">
        <v>517</v>
      </c>
    </row>
    <row r="481" spans="1:12" s="336" customFormat="1">
      <c r="A481" s="749" t="s">
        <v>8146</v>
      </c>
      <c r="B481" s="749"/>
      <c r="C481" s="749"/>
      <c r="D481" s="749"/>
      <c r="E481" s="749"/>
      <c r="F481" s="749"/>
      <c r="G481" s="749"/>
      <c r="H481" s="749"/>
      <c r="I481" s="749"/>
      <c r="J481" s="749"/>
      <c r="K481" s="749"/>
      <c r="L481" s="335">
        <v>1</v>
      </c>
    </row>
    <row r="482" spans="1:12">
      <c r="A482" s="36">
        <f>ROW(482:482)-SUM(L$1:L482)</f>
        <v>453</v>
      </c>
      <c r="B482" s="36" t="s">
        <v>8147</v>
      </c>
      <c r="C482" s="44"/>
      <c r="D482" s="45" t="s">
        <v>8148</v>
      </c>
      <c r="E482" s="44"/>
      <c r="F482" s="36"/>
      <c r="G482" s="46"/>
      <c r="H482" s="46"/>
      <c r="I482" s="44"/>
      <c r="J482" s="36" t="s">
        <v>8149</v>
      </c>
      <c r="K482" s="47">
        <v>402</v>
      </c>
    </row>
    <row r="483" spans="1:12">
      <c r="A483" s="36">
        <f>ROW(483:483)-SUM(L$1:L483)</f>
        <v>454</v>
      </c>
      <c r="B483" s="36" t="s">
        <v>8150</v>
      </c>
      <c r="C483" s="44"/>
      <c r="D483" s="45" t="s">
        <v>8151</v>
      </c>
      <c r="E483" s="44"/>
      <c r="F483" s="36"/>
      <c r="G483" s="46"/>
      <c r="H483" s="46"/>
      <c r="I483" s="44"/>
      <c r="J483" s="36" t="s">
        <v>8152</v>
      </c>
      <c r="K483" s="47">
        <v>644</v>
      </c>
    </row>
    <row r="484" spans="1:12" s="336" customFormat="1">
      <c r="A484" s="749" t="s">
        <v>8153</v>
      </c>
      <c r="B484" s="749"/>
      <c r="C484" s="749"/>
      <c r="D484" s="749"/>
      <c r="E484" s="749"/>
      <c r="F484" s="749"/>
      <c r="G484" s="749"/>
      <c r="H484" s="749"/>
      <c r="I484" s="749"/>
      <c r="J484" s="749"/>
      <c r="K484" s="749"/>
      <c r="L484" s="335">
        <v>1</v>
      </c>
    </row>
    <row r="485" spans="1:12">
      <c r="A485" s="36">
        <f>ROW(485:485)-SUM(L$1:L485)</f>
        <v>455</v>
      </c>
      <c r="B485" s="36" t="s">
        <v>8154</v>
      </c>
      <c r="C485" s="44"/>
      <c r="D485" s="45" t="s">
        <v>8155</v>
      </c>
      <c r="E485" s="44"/>
      <c r="F485" s="36"/>
      <c r="G485" s="46"/>
      <c r="H485" s="46"/>
      <c r="I485" s="44"/>
      <c r="J485" s="36" t="s">
        <v>8156</v>
      </c>
      <c r="K485" s="47">
        <v>94</v>
      </c>
    </row>
    <row r="486" spans="1:12">
      <c r="A486" s="36">
        <f>ROW(486:486)-SUM(L$1:L486)</f>
        <v>456</v>
      </c>
      <c r="B486" s="36" t="s">
        <v>8157</v>
      </c>
      <c r="C486" s="44"/>
      <c r="D486" s="45" t="s">
        <v>8158</v>
      </c>
      <c r="E486" s="44"/>
      <c r="F486" s="36"/>
      <c r="G486" s="46"/>
      <c r="H486" s="46"/>
      <c r="I486" s="44"/>
      <c r="J486" s="36" t="s">
        <v>8156</v>
      </c>
      <c r="K486" s="47">
        <v>94</v>
      </c>
    </row>
    <row r="487" spans="1:12" s="141" customFormat="1">
      <c r="A487" s="3">
        <f>ROW(487:487)-SUM(L$1:L487)</f>
        <v>457</v>
      </c>
      <c r="B487" s="3" t="s">
        <v>12865</v>
      </c>
      <c r="C487" s="4"/>
      <c r="D487" s="5" t="s">
        <v>11617</v>
      </c>
      <c r="E487" s="4"/>
      <c r="F487" s="3"/>
      <c r="G487" s="6"/>
      <c r="H487" s="6"/>
      <c r="I487" s="4"/>
      <c r="J487" s="3" t="s">
        <v>8156</v>
      </c>
      <c r="K487" s="535">
        <v>132</v>
      </c>
      <c r="L487" s="300"/>
    </row>
    <row r="488" spans="1:12" s="141" customFormat="1">
      <c r="A488" s="3">
        <f>ROW(488:488)-SUM(L$1:L488)</f>
        <v>458</v>
      </c>
      <c r="B488" s="3" t="s">
        <v>12866</v>
      </c>
      <c r="C488" s="4"/>
      <c r="D488" s="5" t="s">
        <v>11617</v>
      </c>
      <c r="E488" s="4"/>
      <c r="F488" s="3"/>
      <c r="G488" s="6"/>
      <c r="H488" s="6"/>
      <c r="I488" s="4"/>
      <c r="J488" s="3" t="s">
        <v>8156</v>
      </c>
      <c r="K488" s="535">
        <v>132</v>
      </c>
      <c r="L488" s="300"/>
    </row>
    <row r="489" spans="1:12" s="141" customFormat="1">
      <c r="A489" s="3">
        <f>ROW(489:489)-SUM(L$1:L489)</f>
        <v>459</v>
      </c>
      <c r="B489" s="3" t="s">
        <v>8159</v>
      </c>
      <c r="C489" s="4"/>
      <c r="D489" s="5" t="s">
        <v>8563</v>
      </c>
      <c r="E489" s="4"/>
      <c r="F489" s="3"/>
      <c r="G489" s="6"/>
      <c r="H489" s="6"/>
      <c r="I489" s="4"/>
      <c r="J489" s="3" t="s">
        <v>8160</v>
      </c>
      <c r="K489" s="19">
        <v>248</v>
      </c>
      <c r="L489" s="300"/>
    </row>
    <row r="490" spans="1:12" s="141" customFormat="1">
      <c r="A490" s="3">
        <f>ROW(490:490)-SUM(L$1:L490)</f>
        <v>460</v>
      </c>
      <c r="B490" s="3" t="s">
        <v>8161</v>
      </c>
      <c r="C490" s="4"/>
      <c r="D490" s="5" t="s">
        <v>8564</v>
      </c>
      <c r="E490" s="4"/>
      <c r="F490" s="3"/>
      <c r="G490" s="6"/>
      <c r="H490" s="6"/>
      <c r="I490" s="4"/>
      <c r="J490" s="3" t="s">
        <v>8160</v>
      </c>
      <c r="K490" s="19">
        <v>248</v>
      </c>
      <c r="L490" s="300"/>
    </row>
    <row r="491" spans="1:12" s="141" customFormat="1">
      <c r="A491" s="3">
        <f>ROW(491:491)-SUM(L$1:L491)</f>
        <v>461</v>
      </c>
      <c r="B491" s="3" t="s">
        <v>1332</v>
      </c>
      <c r="C491" s="4"/>
      <c r="D491" s="5" t="s">
        <v>11615</v>
      </c>
      <c r="E491" s="4"/>
      <c r="F491" s="3"/>
      <c r="G491" s="6"/>
      <c r="H491" s="6"/>
      <c r="I491" s="4"/>
      <c r="J491" s="3" t="s">
        <v>8160</v>
      </c>
      <c r="K491" s="19">
        <v>352</v>
      </c>
      <c r="L491" s="300"/>
    </row>
    <row r="492" spans="1:12" s="141" customFormat="1">
      <c r="A492" s="3">
        <f>ROW(492:492)-SUM(L$1:L492)</f>
        <v>462</v>
      </c>
      <c r="B492" s="3" t="s">
        <v>1333</v>
      </c>
      <c r="C492" s="4"/>
      <c r="D492" s="5" t="s">
        <v>11616</v>
      </c>
      <c r="E492" s="4"/>
      <c r="F492" s="3"/>
      <c r="G492" s="6"/>
      <c r="H492" s="6"/>
      <c r="I492" s="4"/>
      <c r="J492" s="3" t="s">
        <v>8160</v>
      </c>
      <c r="K492" s="19">
        <v>352</v>
      </c>
      <c r="L492" s="300"/>
    </row>
    <row r="493" spans="1:12">
      <c r="A493" s="36">
        <f>ROW(493:493)-SUM(L$1:L493)</f>
        <v>463</v>
      </c>
      <c r="B493" s="36" t="s">
        <v>1335</v>
      </c>
      <c r="C493" s="44"/>
      <c r="D493" s="45" t="s">
        <v>1334</v>
      </c>
      <c r="E493" s="44"/>
      <c r="F493" s="36"/>
      <c r="G493" s="46"/>
      <c r="H493" s="46"/>
      <c r="I493" s="44"/>
      <c r="J493" s="36" t="s">
        <v>9579</v>
      </c>
      <c r="K493" s="47">
        <v>704</v>
      </c>
    </row>
    <row r="494" spans="1:12">
      <c r="A494" s="36">
        <f>ROW(494:494)-SUM(L$1:L494)</f>
        <v>464</v>
      </c>
      <c r="B494" s="36" t="s">
        <v>8162</v>
      </c>
      <c r="C494" s="44"/>
      <c r="D494" s="45" t="s">
        <v>8163</v>
      </c>
      <c r="E494" s="44"/>
      <c r="F494" s="36"/>
      <c r="G494" s="46"/>
      <c r="H494" s="46"/>
      <c r="I494" s="44"/>
      <c r="J494" s="36" t="s">
        <v>9579</v>
      </c>
      <c r="K494" s="47">
        <v>814</v>
      </c>
    </row>
    <row r="495" spans="1:12">
      <c r="A495" s="36">
        <f>ROW(495:495)-SUM(L$1:L495)</f>
        <v>465</v>
      </c>
      <c r="B495" s="36" t="s">
        <v>8164</v>
      </c>
      <c r="C495" s="44"/>
      <c r="D495" s="45" t="s">
        <v>8565</v>
      </c>
      <c r="E495" s="44"/>
      <c r="F495" s="36"/>
      <c r="G495" s="46"/>
      <c r="H495" s="46"/>
      <c r="I495" s="44"/>
      <c r="J495" s="36" t="s">
        <v>8165</v>
      </c>
      <c r="K495" s="47">
        <v>308</v>
      </c>
    </row>
    <row r="496" spans="1:12">
      <c r="A496" s="36">
        <f>ROW(496:496)-SUM(L$1:L496)</f>
        <v>466</v>
      </c>
      <c r="B496" s="36" t="s">
        <v>8166</v>
      </c>
      <c r="C496" s="44"/>
      <c r="D496" s="45" t="s">
        <v>8566</v>
      </c>
      <c r="E496" s="44"/>
      <c r="F496" s="36"/>
      <c r="G496" s="46"/>
      <c r="H496" s="46"/>
      <c r="I496" s="44"/>
      <c r="J496" s="36" t="s">
        <v>8165</v>
      </c>
      <c r="K496" s="47">
        <v>308</v>
      </c>
    </row>
    <row r="497" spans="1:11">
      <c r="A497" s="36">
        <f>ROW(497:497)-SUM(L$1:L497)</f>
        <v>467</v>
      </c>
      <c r="B497" s="36" t="s">
        <v>8167</v>
      </c>
      <c r="C497" s="44"/>
      <c r="D497" s="45" t="s">
        <v>8567</v>
      </c>
      <c r="E497" s="44"/>
      <c r="F497" s="36"/>
      <c r="G497" s="46"/>
      <c r="H497" s="46"/>
      <c r="I497" s="44"/>
      <c r="J497" s="36" t="s">
        <v>8165</v>
      </c>
      <c r="K497" s="47">
        <v>429</v>
      </c>
    </row>
    <row r="498" spans="1:11">
      <c r="A498" s="36">
        <f>ROW(498:498)-SUM(L$1:L498)</f>
        <v>468</v>
      </c>
      <c r="B498" s="36" t="s">
        <v>8168</v>
      </c>
      <c r="C498" s="44"/>
      <c r="D498" s="45" t="s">
        <v>8568</v>
      </c>
      <c r="E498" s="44"/>
      <c r="F498" s="36"/>
      <c r="G498" s="46"/>
      <c r="H498" s="46"/>
      <c r="I498" s="44"/>
      <c r="J498" s="36" t="s">
        <v>8165</v>
      </c>
      <c r="K498" s="47">
        <v>429</v>
      </c>
    </row>
    <row r="499" spans="1:11">
      <c r="A499" s="36">
        <f>ROW(499:499)-SUM(L$1:L499)</f>
        <v>469</v>
      </c>
      <c r="B499" s="36" t="s">
        <v>8169</v>
      </c>
      <c r="C499" s="44"/>
      <c r="D499" s="45" t="s">
        <v>8170</v>
      </c>
      <c r="E499" s="44"/>
      <c r="F499" s="36"/>
      <c r="G499" s="46"/>
      <c r="H499" s="46"/>
      <c r="I499" s="44"/>
      <c r="J499" s="36" t="s">
        <v>8156</v>
      </c>
      <c r="K499" s="47">
        <v>7</v>
      </c>
    </row>
    <row r="500" spans="1:11">
      <c r="A500" s="36">
        <f>ROW(500:500)-SUM(L$1:L500)</f>
        <v>470</v>
      </c>
      <c r="B500" s="36" t="s">
        <v>8171</v>
      </c>
      <c r="C500" s="44"/>
      <c r="D500" s="45" t="s">
        <v>8172</v>
      </c>
      <c r="E500" s="44"/>
      <c r="F500" s="36"/>
      <c r="G500" s="46"/>
      <c r="H500" s="46"/>
      <c r="I500" s="44"/>
      <c r="J500" s="36" t="s">
        <v>8156</v>
      </c>
      <c r="K500" s="47">
        <v>77</v>
      </c>
    </row>
    <row r="501" spans="1:11">
      <c r="A501" s="36">
        <f>ROW(501:501)-SUM(L$1:L501)</f>
        <v>471</v>
      </c>
      <c r="B501" s="36" t="s">
        <v>8173</v>
      </c>
      <c r="C501" s="44"/>
      <c r="D501" s="45" t="s">
        <v>8174</v>
      </c>
      <c r="E501" s="44"/>
      <c r="F501" s="36"/>
      <c r="G501" s="46"/>
      <c r="H501" s="46"/>
      <c r="I501" s="44"/>
      <c r="J501" s="36" t="s">
        <v>8156</v>
      </c>
      <c r="K501" s="47">
        <v>77</v>
      </c>
    </row>
    <row r="502" spans="1:11">
      <c r="A502" s="36">
        <f>ROW(502:502)-SUM(L$1:L502)</f>
        <v>472</v>
      </c>
      <c r="B502" s="36" t="s">
        <v>8175</v>
      </c>
      <c r="C502" s="44"/>
      <c r="D502" s="45" t="s">
        <v>8176</v>
      </c>
      <c r="E502" s="44"/>
      <c r="F502" s="36"/>
      <c r="G502" s="46"/>
      <c r="H502" s="46"/>
      <c r="I502" s="44"/>
      <c r="J502" s="36" t="s">
        <v>8156</v>
      </c>
      <c r="K502" s="47">
        <v>77</v>
      </c>
    </row>
    <row r="503" spans="1:11">
      <c r="A503" s="36">
        <f>ROW(503:503)-SUM(L$1:L503)</f>
        <v>473</v>
      </c>
      <c r="B503" s="36" t="s">
        <v>8177</v>
      </c>
      <c r="C503" s="44"/>
      <c r="D503" s="45" t="s">
        <v>8178</v>
      </c>
      <c r="E503" s="44"/>
      <c r="F503" s="36"/>
      <c r="G503" s="46"/>
      <c r="H503" s="46"/>
      <c r="I503" s="44"/>
      <c r="J503" s="36" t="s">
        <v>8156</v>
      </c>
      <c r="K503" s="47">
        <v>77</v>
      </c>
    </row>
    <row r="504" spans="1:11">
      <c r="A504" s="36">
        <f>ROW(504:504)-SUM(L$1:L504)</f>
        <v>474</v>
      </c>
      <c r="B504" s="36" t="s">
        <v>8179</v>
      </c>
      <c r="C504" s="44"/>
      <c r="D504" s="45" t="s">
        <v>8180</v>
      </c>
      <c r="E504" s="44"/>
      <c r="F504" s="36"/>
      <c r="G504" s="46"/>
      <c r="H504" s="46"/>
      <c r="I504" s="44"/>
      <c r="J504" s="36" t="s">
        <v>8156</v>
      </c>
      <c r="K504" s="47">
        <v>77</v>
      </c>
    </row>
    <row r="505" spans="1:11">
      <c r="A505" s="36">
        <f>ROW(505:505)-SUM(L$1:L505)</f>
        <v>475</v>
      </c>
      <c r="B505" s="36" t="s">
        <v>8181</v>
      </c>
      <c r="C505" s="44"/>
      <c r="D505" s="45" t="s">
        <v>8182</v>
      </c>
      <c r="E505" s="44"/>
      <c r="F505" s="36"/>
      <c r="G505" s="46"/>
      <c r="H505" s="46"/>
      <c r="I505" s="44"/>
      <c r="J505" s="36" t="s">
        <v>8156</v>
      </c>
      <c r="K505" s="47">
        <v>77</v>
      </c>
    </row>
    <row r="506" spans="1:11">
      <c r="A506" s="36">
        <f>ROW(506:506)-SUM(L$1:L506)</f>
        <v>476</v>
      </c>
      <c r="B506" s="36" t="s">
        <v>8183</v>
      </c>
      <c r="C506" s="44"/>
      <c r="D506" s="45" t="s">
        <v>8184</v>
      </c>
      <c r="E506" s="44"/>
      <c r="F506" s="36"/>
      <c r="G506" s="46"/>
      <c r="H506" s="46"/>
      <c r="I506" s="44"/>
      <c r="J506" s="36" t="s">
        <v>8156</v>
      </c>
      <c r="K506" s="47">
        <v>77</v>
      </c>
    </row>
    <row r="507" spans="1:11">
      <c r="A507" s="36">
        <f>ROW(507:507)-SUM(L$1:L507)</f>
        <v>477</v>
      </c>
      <c r="B507" s="36" t="s">
        <v>8185</v>
      </c>
      <c r="C507" s="44"/>
      <c r="D507" s="45" t="s">
        <v>8186</v>
      </c>
      <c r="E507" s="44"/>
      <c r="F507" s="36"/>
      <c r="G507" s="46"/>
      <c r="H507" s="46"/>
      <c r="I507" s="44"/>
      <c r="J507" s="36" t="s">
        <v>8156</v>
      </c>
      <c r="K507" s="47">
        <v>116</v>
      </c>
    </row>
    <row r="508" spans="1:11">
      <c r="A508" s="36">
        <f>ROW(508:508)-SUM(L$1:L508)</f>
        <v>478</v>
      </c>
      <c r="B508" s="36" t="s">
        <v>8187</v>
      </c>
      <c r="C508" s="44"/>
      <c r="D508" s="45" t="s">
        <v>8188</v>
      </c>
      <c r="E508" s="44"/>
      <c r="F508" s="36"/>
      <c r="G508" s="46"/>
      <c r="H508" s="46"/>
      <c r="I508" s="44"/>
      <c r="J508" s="36" t="s">
        <v>8156</v>
      </c>
      <c r="K508" s="47">
        <v>116</v>
      </c>
    </row>
    <row r="509" spans="1:11">
      <c r="A509" s="36">
        <f>ROW(509:509)-SUM(L$1:L509)</f>
        <v>479</v>
      </c>
      <c r="B509" s="36" t="s">
        <v>8189</v>
      </c>
      <c r="C509" s="44"/>
      <c r="D509" s="45" t="s">
        <v>8569</v>
      </c>
      <c r="E509" s="44"/>
      <c r="F509" s="36"/>
      <c r="G509" s="46"/>
      <c r="H509" s="46"/>
      <c r="I509" s="44"/>
      <c r="J509" s="36" t="s">
        <v>8160</v>
      </c>
      <c r="K509" s="47">
        <v>242</v>
      </c>
    </row>
    <row r="510" spans="1:11">
      <c r="A510" s="36">
        <f>ROW(510:510)-SUM(L$1:L510)</f>
        <v>480</v>
      </c>
      <c r="B510" s="36" t="s">
        <v>8190</v>
      </c>
      <c r="C510" s="44"/>
      <c r="D510" s="45" t="s">
        <v>8570</v>
      </c>
      <c r="E510" s="44"/>
      <c r="F510" s="36"/>
      <c r="G510" s="46"/>
      <c r="H510" s="46"/>
      <c r="I510" s="44"/>
      <c r="J510" s="36" t="s">
        <v>8160</v>
      </c>
      <c r="K510" s="47">
        <v>242</v>
      </c>
    </row>
    <row r="511" spans="1:11">
      <c r="A511" s="36">
        <f>ROW(511:511)-SUM(L$1:L511)</f>
        <v>481</v>
      </c>
      <c r="B511" s="36" t="s">
        <v>8191</v>
      </c>
      <c r="C511" s="44"/>
      <c r="D511" s="45" t="s">
        <v>8571</v>
      </c>
      <c r="E511" s="44"/>
      <c r="F511" s="36"/>
      <c r="G511" s="46"/>
      <c r="H511" s="46"/>
      <c r="I511" s="44"/>
      <c r="J511" s="36" t="s">
        <v>8160</v>
      </c>
      <c r="K511" s="47">
        <v>253</v>
      </c>
    </row>
    <row r="512" spans="1:11">
      <c r="A512" s="36">
        <f>ROW(512:512)-SUM(L$1:L512)</f>
        <v>482</v>
      </c>
      <c r="B512" s="36" t="s">
        <v>8192</v>
      </c>
      <c r="C512" s="44"/>
      <c r="D512" s="45" t="s">
        <v>8572</v>
      </c>
      <c r="E512" s="44"/>
      <c r="F512" s="36"/>
      <c r="G512" s="46"/>
      <c r="H512" s="46"/>
      <c r="I512" s="44"/>
      <c r="J512" s="36" t="s">
        <v>8160</v>
      </c>
      <c r="K512" s="47">
        <v>253</v>
      </c>
    </row>
    <row r="513" spans="1:11">
      <c r="A513" s="36">
        <f>ROW(513:513)-SUM(L$1:L513)</f>
        <v>483</v>
      </c>
      <c r="B513" s="36" t="s">
        <v>8193</v>
      </c>
      <c r="C513" s="44"/>
      <c r="D513" s="45" t="s">
        <v>8573</v>
      </c>
      <c r="E513" s="44"/>
      <c r="F513" s="36"/>
      <c r="G513" s="46"/>
      <c r="H513" s="46"/>
      <c r="I513" s="44"/>
      <c r="J513" s="36" t="s">
        <v>8160</v>
      </c>
      <c r="K513" s="47">
        <v>264</v>
      </c>
    </row>
    <row r="514" spans="1:11">
      <c r="A514" s="36">
        <f>ROW(514:514)-SUM(L$1:L514)</f>
        <v>484</v>
      </c>
      <c r="B514" s="36" t="s">
        <v>8194</v>
      </c>
      <c r="C514" s="44"/>
      <c r="D514" s="45" t="s">
        <v>8574</v>
      </c>
      <c r="E514" s="44"/>
      <c r="F514" s="36"/>
      <c r="G514" s="46"/>
      <c r="H514" s="46"/>
      <c r="I514" s="44"/>
      <c r="J514" s="36" t="s">
        <v>8160</v>
      </c>
      <c r="K514" s="47">
        <v>264</v>
      </c>
    </row>
    <row r="515" spans="1:11">
      <c r="A515" s="36">
        <f>ROW(515:515)-SUM(L$1:L515)</f>
        <v>485</v>
      </c>
      <c r="B515" s="36" t="s">
        <v>8195</v>
      </c>
      <c r="C515" s="44"/>
      <c r="D515" s="45" t="s">
        <v>8575</v>
      </c>
      <c r="E515" s="44"/>
      <c r="F515" s="36"/>
      <c r="G515" s="46"/>
      <c r="H515" s="46"/>
      <c r="I515" s="44"/>
      <c r="J515" s="36" t="s">
        <v>8160</v>
      </c>
      <c r="K515" s="47">
        <v>286</v>
      </c>
    </row>
    <row r="516" spans="1:11">
      <c r="A516" s="36">
        <f>ROW(516:516)-SUM(L$1:L516)</f>
        <v>486</v>
      </c>
      <c r="B516" s="36" t="s">
        <v>8196</v>
      </c>
      <c r="C516" s="44"/>
      <c r="D516" s="45" t="s">
        <v>8576</v>
      </c>
      <c r="E516" s="44"/>
      <c r="F516" s="36"/>
      <c r="G516" s="46"/>
      <c r="H516" s="46"/>
      <c r="I516" s="44"/>
      <c r="J516" s="36" t="s">
        <v>8160</v>
      </c>
      <c r="K516" s="47">
        <v>286</v>
      </c>
    </row>
    <row r="517" spans="1:11">
      <c r="A517" s="36">
        <f>ROW(517:517)-SUM(L$1:L517)</f>
        <v>487</v>
      </c>
      <c r="B517" s="36" t="s">
        <v>8197</v>
      </c>
      <c r="C517" s="44"/>
      <c r="D517" s="45" t="s">
        <v>8577</v>
      </c>
      <c r="E517" s="44"/>
      <c r="F517" s="36"/>
      <c r="G517" s="46"/>
      <c r="H517" s="46"/>
      <c r="I517" s="44"/>
      <c r="J517" s="36" t="s">
        <v>8160</v>
      </c>
      <c r="K517" s="47">
        <v>528</v>
      </c>
    </row>
    <row r="518" spans="1:11">
      <c r="A518" s="36">
        <f>ROW(518:518)-SUM(L$1:L518)</f>
        <v>488</v>
      </c>
      <c r="B518" s="36" t="s">
        <v>8198</v>
      </c>
      <c r="C518" s="44"/>
      <c r="D518" s="45" t="s">
        <v>8578</v>
      </c>
      <c r="E518" s="44"/>
      <c r="F518" s="36"/>
      <c r="G518" s="46"/>
      <c r="H518" s="46"/>
      <c r="I518" s="44"/>
      <c r="J518" s="36" t="s">
        <v>8160</v>
      </c>
      <c r="K518" s="47">
        <v>528</v>
      </c>
    </row>
    <row r="519" spans="1:11">
      <c r="A519" s="36">
        <f>ROW(519:519)-SUM(L$1:L519)</f>
        <v>489</v>
      </c>
      <c r="B519" s="36" t="s">
        <v>8199</v>
      </c>
      <c r="C519" s="44"/>
      <c r="D519" s="45" t="s">
        <v>8200</v>
      </c>
      <c r="E519" s="44"/>
      <c r="F519" s="36"/>
      <c r="G519" s="46"/>
      <c r="H519" s="46"/>
      <c r="I519" s="44"/>
      <c r="J519" s="36" t="s">
        <v>9579</v>
      </c>
      <c r="K519" s="47">
        <v>853</v>
      </c>
    </row>
    <row r="520" spans="1:11">
      <c r="A520" s="649">
        <f>ROW(520:520)-SUM(L$1:L520)</f>
        <v>490</v>
      </c>
      <c r="B520" s="649" t="s">
        <v>8201</v>
      </c>
      <c r="C520" s="4"/>
      <c r="D520" s="650" t="s">
        <v>8202</v>
      </c>
      <c r="E520" s="4"/>
      <c r="F520" s="649"/>
      <c r="G520" s="651"/>
      <c r="H520" s="651"/>
      <c r="I520" s="4"/>
      <c r="J520" s="649" t="s">
        <v>9579</v>
      </c>
      <c r="K520" s="19">
        <v>831</v>
      </c>
    </row>
    <row r="521" spans="1:11">
      <c r="A521" s="36">
        <f>ROW(521:521)-SUM(L$1:L521)</f>
        <v>491</v>
      </c>
      <c r="B521" s="36" t="s">
        <v>8203</v>
      </c>
      <c r="C521" s="44"/>
      <c r="D521" s="45" t="s">
        <v>8204</v>
      </c>
      <c r="E521" s="44"/>
      <c r="F521" s="36"/>
      <c r="G521" s="46"/>
      <c r="H521" s="46"/>
      <c r="I521" s="44"/>
      <c r="J521" s="36" t="s">
        <v>9579</v>
      </c>
      <c r="K521" s="47">
        <v>864</v>
      </c>
    </row>
    <row r="522" spans="1:11">
      <c r="A522" s="649">
        <f>ROW(522:522)-SUM(L$1:L522)</f>
        <v>492</v>
      </c>
      <c r="B522" s="649" t="s">
        <v>8205</v>
      </c>
      <c r="C522" s="4"/>
      <c r="D522" s="650" t="s">
        <v>8206</v>
      </c>
      <c r="E522" s="4"/>
      <c r="F522" s="649"/>
      <c r="G522" s="651"/>
      <c r="H522" s="651"/>
      <c r="I522" s="4"/>
      <c r="J522" s="649" t="s">
        <v>9579</v>
      </c>
      <c r="K522" s="19">
        <v>864</v>
      </c>
    </row>
    <row r="523" spans="1:11">
      <c r="A523" s="36">
        <f>ROW(523:523)-SUM(L$1:L523)</f>
        <v>493</v>
      </c>
      <c r="B523" s="36" t="s">
        <v>8207</v>
      </c>
      <c r="C523" s="44"/>
      <c r="D523" s="45" t="s">
        <v>8208</v>
      </c>
      <c r="E523" s="44"/>
      <c r="F523" s="36"/>
      <c r="G523" s="46"/>
      <c r="H523" s="46"/>
      <c r="I523" s="44"/>
      <c r="J523" s="36" t="s">
        <v>9579</v>
      </c>
      <c r="K523" s="47">
        <v>908</v>
      </c>
    </row>
    <row r="524" spans="1:11">
      <c r="A524" s="36">
        <f>ROW(524:524)-SUM(L$1:L524)</f>
        <v>494</v>
      </c>
      <c r="B524" s="36" t="s">
        <v>8209</v>
      </c>
      <c r="C524" s="44"/>
      <c r="D524" s="45" t="s">
        <v>8210</v>
      </c>
      <c r="E524" s="44"/>
      <c r="F524" s="36"/>
      <c r="G524" s="46"/>
      <c r="H524" s="46"/>
      <c r="I524" s="44"/>
      <c r="J524" s="36" t="s">
        <v>9579</v>
      </c>
      <c r="K524" s="47">
        <v>941</v>
      </c>
    </row>
    <row r="525" spans="1:11">
      <c r="A525" s="649">
        <f>ROW(525:525)-SUM(L$1:L525)</f>
        <v>495</v>
      </c>
      <c r="B525" s="649" t="s">
        <v>8211</v>
      </c>
      <c r="C525" s="4"/>
      <c r="D525" s="650" t="s">
        <v>8212</v>
      </c>
      <c r="E525" s="4"/>
      <c r="F525" s="649"/>
      <c r="G525" s="651"/>
      <c r="H525" s="651"/>
      <c r="I525" s="4"/>
      <c r="J525" s="649" t="s">
        <v>9579</v>
      </c>
      <c r="K525" s="19">
        <v>941</v>
      </c>
    </row>
    <row r="526" spans="1:11">
      <c r="A526" s="36">
        <f>ROW(526:526)-SUM(L$1:L526)</f>
        <v>496</v>
      </c>
      <c r="B526" s="36" t="s">
        <v>8213</v>
      </c>
      <c r="C526" s="44"/>
      <c r="D526" s="45" t="s">
        <v>8214</v>
      </c>
      <c r="E526" s="44"/>
      <c r="F526" s="36"/>
      <c r="G526" s="46"/>
      <c r="H526" s="46"/>
      <c r="I526" s="44"/>
      <c r="J526" s="36" t="s">
        <v>9579</v>
      </c>
      <c r="K526" s="47">
        <v>1452</v>
      </c>
    </row>
    <row r="527" spans="1:11">
      <c r="A527" s="36">
        <f>ROW(527:527)-SUM(L$1:L527)</f>
        <v>497</v>
      </c>
      <c r="B527" s="36" t="s">
        <v>8215</v>
      </c>
      <c r="C527" s="44"/>
      <c r="D527" s="45" t="s">
        <v>11502</v>
      </c>
      <c r="E527" s="44"/>
      <c r="F527" s="36"/>
      <c r="G527" s="46"/>
      <c r="H527" s="46"/>
      <c r="I527" s="44"/>
      <c r="J527" s="36" t="s">
        <v>8165</v>
      </c>
      <c r="K527" s="47">
        <v>314</v>
      </c>
    </row>
    <row r="528" spans="1:11">
      <c r="A528" s="36">
        <f>ROW(528:528)-SUM(L$1:L528)</f>
        <v>498</v>
      </c>
      <c r="B528" s="36" t="s">
        <v>8216</v>
      </c>
      <c r="C528" s="44"/>
      <c r="D528" s="45" t="s">
        <v>11503</v>
      </c>
      <c r="E528" s="44"/>
      <c r="F528" s="36"/>
      <c r="G528" s="46"/>
      <c r="H528" s="46"/>
      <c r="I528" s="44"/>
      <c r="J528" s="36" t="s">
        <v>8165</v>
      </c>
      <c r="K528" s="47">
        <v>314</v>
      </c>
    </row>
    <row r="529" spans="1:12">
      <c r="A529" s="36">
        <f>ROW(529:529)-SUM(L$1:L529)</f>
        <v>499</v>
      </c>
      <c r="B529" s="36" t="s">
        <v>8217</v>
      </c>
      <c r="C529" s="44"/>
      <c r="D529" s="45" t="s">
        <v>11504</v>
      </c>
      <c r="E529" s="44"/>
      <c r="F529" s="36"/>
      <c r="G529" s="46"/>
      <c r="H529" s="46"/>
      <c r="I529" s="44"/>
      <c r="J529" s="36" t="s">
        <v>8165</v>
      </c>
      <c r="K529" s="47">
        <v>325</v>
      </c>
    </row>
    <row r="530" spans="1:12">
      <c r="A530" s="36">
        <f>ROW(530:530)-SUM(L$1:L530)</f>
        <v>500</v>
      </c>
      <c r="B530" s="36" t="s">
        <v>8218</v>
      </c>
      <c r="C530" s="44"/>
      <c r="D530" s="45" t="s">
        <v>11505</v>
      </c>
      <c r="E530" s="44"/>
      <c r="F530" s="36"/>
      <c r="G530" s="46"/>
      <c r="H530" s="46"/>
      <c r="I530" s="44"/>
      <c r="J530" s="36" t="s">
        <v>8165</v>
      </c>
      <c r="K530" s="47">
        <v>325</v>
      </c>
    </row>
    <row r="531" spans="1:12">
      <c r="A531" s="36">
        <f>ROW(531:531)-SUM(L$1:L531)</f>
        <v>501</v>
      </c>
      <c r="B531" s="36" t="s">
        <v>8219</v>
      </c>
      <c r="C531" s="44"/>
      <c r="D531" s="45" t="s">
        <v>11506</v>
      </c>
      <c r="E531" s="44"/>
      <c r="F531" s="36"/>
      <c r="G531" s="46"/>
      <c r="H531" s="46"/>
      <c r="I531" s="44"/>
      <c r="J531" s="36" t="s">
        <v>8165</v>
      </c>
      <c r="K531" s="47">
        <v>336</v>
      </c>
    </row>
    <row r="532" spans="1:12">
      <c r="A532" s="36">
        <f>ROW(532:532)-SUM(L$1:L532)</f>
        <v>502</v>
      </c>
      <c r="B532" s="36" t="s">
        <v>8220</v>
      </c>
      <c r="C532" s="44"/>
      <c r="D532" s="45" t="s">
        <v>11507</v>
      </c>
      <c r="E532" s="44"/>
      <c r="F532" s="36"/>
      <c r="G532" s="46"/>
      <c r="H532" s="46"/>
      <c r="I532" s="44"/>
      <c r="J532" s="36" t="s">
        <v>8165</v>
      </c>
      <c r="K532" s="47">
        <v>336</v>
      </c>
    </row>
    <row r="533" spans="1:12">
      <c r="A533" s="36">
        <f>ROW(533:533)-SUM(L$1:L533)</f>
        <v>503</v>
      </c>
      <c r="B533" s="36" t="s">
        <v>8221</v>
      </c>
      <c r="C533" s="44"/>
      <c r="D533" s="45" t="s">
        <v>11508</v>
      </c>
      <c r="E533" s="44"/>
      <c r="F533" s="36"/>
      <c r="G533" s="46"/>
      <c r="H533" s="46"/>
      <c r="I533" s="44"/>
      <c r="J533" s="36" t="s">
        <v>8165</v>
      </c>
      <c r="K533" s="47">
        <v>369</v>
      </c>
    </row>
    <row r="534" spans="1:12">
      <c r="A534" s="36">
        <f>ROW(534:534)-SUM(L$1:L534)</f>
        <v>504</v>
      </c>
      <c r="B534" s="36" t="s">
        <v>8222</v>
      </c>
      <c r="C534" s="44"/>
      <c r="D534" s="45" t="s">
        <v>11509</v>
      </c>
      <c r="E534" s="44"/>
      <c r="F534" s="36"/>
      <c r="G534" s="46"/>
      <c r="H534" s="46"/>
      <c r="I534" s="44"/>
      <c r="J534" s="36" t="s">
        <v>8165</v>
      </c>
      <c r="K534" s="47">
        <v>369</v>
      </c>
    </row>
    <row r="535" spans="1:12">
      <c r="A535" s="36">
        <f>ROW(535:535)-SUM(L$1:L535)</f>
        <v>505</v>
      </c>
      <c r="B535" s="36" t="s">
        <v>8223</v>
      </c>
      <c r="C535" s="44"/>
      <c r="D535" s="45" t="s">
        <v>11510</v>
      </c>
      <c r="E535" s="44"/>
      <c r="F535" s="36"/>
      <c r="G535" s="46"/>
      <c r="H535" s="46"/>
      <c r="I535" s="44"/>
      <c r="J535" s="36" t="s">
        <v>8165</v>
      </c>
      <c r="K535" s="47">
        <v>669</v>
      </c>
    </row>
    <row r="536" spans="1:12">
      <c r="A536" s="36">
        <f>ROW(536:536)-SUM(L$1:L536)</f>
        <v>506</v>
      </c>
      <c r="B536" s="36" t="s">
        <v>8224</v>
      </c>
      <c r="C536" s="44"/>
      <c r="D536" s="45" t="s">
        <v>11511</v>
      </c>
      <c r="E536" s="44"/>
      <c r="F536" s="36"/>
      <c r="G536" s="46"/>
      <c r="H536" s="46"/>
      <c r="I536" s="44"/>
      <c r="J536" s="36" t="s">
        <v>8165</v>
      </c>
      <c r="K536" s="47">
        <v>669</v>
      </c>
    </row>
    <row r="537" spans="1:12" s="336" customFormat="1">
      <c r="A537" s="749" t="s">
        <v>12048</v>
      </c>
      <c r="B537" s="749"/>
      <c r="C537" s="749"/>
      <c r="D537" s="749"/>
      <c r="E537" s="749"/>
      <c r="F537" s="749"/>
      <c r="G537" s="749"/>
      <c r="H537" s="749"/>
      <c r="I537" s="749"/>
      <c r="J537" s="749"/>
      <c r="K537" s="749"/>
      <c r="L537" s="335">
        <v>1</v>
      </c>
    </row>
    <row r="538" spans="1:12">
      <c r="A538" s="36">
        <f>ROW(538:538)-SUM(L$1:L538)</f>
        <v>507</v>
      </c>
      <c r="B538" s="36" t="s">
        <v>8225</v>
      </c>
      <c r="C538" s="44"/>
      <c r="D538" s="45" t="s">
        <v>8226</v>
      </c>
      <c r="E538" s="44"/>
      <c r="F538" s="36"/>
      <c r="G538" s="46"/>
      <c r="H538" s="46"/>
      <c r="I538" s="44"/>
      <c r="J538" s="36" t="s">
        <v>8227</v>
      </c>
      <c r="K538" s="47">
        <v>325</v>
      </c>
    </row>
    <row r="539" spans="1:12">
      <c r="A539" s="36">
        <f>ROW(539:539)-SUM(L$1:L539)</f>
        <v>508</v>
      </c>
      <c r="B539" s="36" t="s">
        <v>8228</v>
      </c>
      <c r="C539" s="44"/>
      <c r="D539" s="45" t="s">
        <v>8229</v>
      </c>
      <c r="E539" s="44"/>
      <c r="F539" s="36"/>
      <c r="G539" s="46"/>
      <c r="H539" s="46"/>
      <c r="I539" s="44"/>
      <c r="J539" s="36" t="s">
        <v>8227</v>
      </c>
      <c r="K539" s="47">
        <v>325</v>
      </c>
    </row>
    <row r="540" spans="1:12">
      <c r="A540" s="36">
        <f>ROW(540:540)-SUM(L$1:L540)</f>
        <v>509</v>
      </c>
      <c r="B540" s="36" t="s">
        <v>8230</v>
      </c>
      <c r="C540" s="44"/>
      <c r="D540" s="45" t="s">
        <v>8231</v>
      </c>
      <c r="E540" s="44"/>
      <c r="F540" s="36"/>
      <c r="G540" s="46"/>
      <c r="H540" s="46"/>
      <c r="I540" s="44"/>
      <c r="J540" s="36"/>
      <c r="K540" s="47">
        <v>1760</v>
      </c>
    </row>
    <row r="541" spans="1:12">
      <c r="A541" s="36">
        <f>ROW(541:541)-SUM(L$1:L541)</f>
        <v>510</v>
      </c>
      <c r="B541" s="36" t="s">
        <v>8232</v>
      </c>
      <c r="C541" s="44"/>
      <c r="D541" s="45" t="s">
        <v>8233</v>
      </c>
      <c r="E541" s="44"/>
      <c r="F541" s="36"/>
      <c r="G541" s="46"/>
      <c r="H541" s="46"/>
      <c r="I541" s="44"/>
      <c r="J541" s="36"/>
      <c r="K541" s="47">
        <v>1760</v>
      </c>
    </row>
    <row r="542" spans="1:12">
      <c r="A542" s="36">
        <f>ROW(542:542)-SUM(L$1:L542)</f>
        <v>511</v>
      </c>
      <c r="B542" s="36" t="s">
        <v>8234</v>
      </c>
      <c r="C542" s="44"/>
      <c r="D542" s="45" t="s">
        <v>8235</v>
      </c>
      <c r="E542" s="44"/>
      <c r="F542" s="36"/>
      <c r="G542" s="46"/>
      <c r="H542" s="46"/>
      <c r="I542" s="44"/>
      <c r="J542" s="36" t="s">
        <v>8236</v>
      </c>
      <c r="K542" s="47">
        <v>325</v>
      </c>
    </row>
    <row r="543" spans="1:12">
      <c r="A543" s="36">
        <f>ROW(543:543)-SUM(L$1:L543)</f>
        <v>512</v>
      </c>
      <c r="B543" s="36" t="s">
        <v>8237</v>
      </c>
      <c r="C543" s="44"/>
      <c r="D543" s="45" t="s">
        <v>8238</v>
      </c>
      <c r="E543" s="44"/>
      <c r="F543" s="36"/>
      <c r="G543" s="46"/>
      <c r="H543" s="46"/>
      <c r="I543" s="44"/>
      <c r="J543" s="36" t="s">
        <v>8239</v>
      </c>
      <c r="K543" s="47">
        <v>605</v>
      </c>
    </row>
    <row r="544" spans="1:12">
      <c r="A544" s="36">
        <f>ROW(544:544)-SUM(L$1:L544)</f>
        <v>513</v>
      </c>
      <c r="B544" s="36" t="s">
        <v>8240</v>
      </c>
      <c r="C544" s="44"/>
      <c r="D544" s="45" t="s">
        <v>8241</v>
      </c>
      <c r="E544" s="44"/>
      <c r="F544" s="36"/>
      <c r="G544" s="46"/>
      <c r="H544" s="46"/>
      <c r="I544" s="44"/>
      <c r="J544" s="36" t="s">
        <v>11404</v>
      </c>
      <c r="K544" s="47">
        <v>490</v>
      </c>
    </row>
    <row r="545" spans="1:12">
      <c r="A545" s="36">
        <f>ROW(545:545)-SUM(L$1:L545)</f>
        <v>514</v>
      </c>
      <c r="B545" s="36" t="s">
        <v>8242</v>
      </c>
      <c r="C545" s="44"/>
      <c r="D545" s="45" t="s">
        <v>8243</v>
      </c>
      <c r="E545" s="44"/>
      <c r="F545" s="36"/>
      <c r="G545" s="46"/>
      <c r="H545" s="46"/>
      <c r="I545" s="44"/>
      <c r="J545" s="36"/>
      <c r="K545" s="47">
        <v>1837</v>
      </c>
    </row>
    <row r="546" spans="1:12">
      <c r="A546" s="36">
        <f>ROW(546:546)-SUM(L$1:L546)</f>
        <v>515</v>
      </c>
      <c r="B546" s="36" t="s">
        <v>8244</v>
      </c>
      <c r="C546" s="44"/>
      <c r="D546" s="45" t="s">
        <v>8245</v>
      </c>
      <c r="E546" s="44"/>
      <c r="F546" s="36"/>
      <c r="G546" s="46"/>
      <c r="H546" s="46"/>
      <c r="I546" s="44"/>
      <c r="J546" s="36" t="s">
        <v>8246</v>
      </c>
      <c r="K546" s="47">
        <v>248</v>
      </c>
    </row>
    <row r="547" spans="1:12">
      <c r="A547" s="36">
        <f>ROW(547:547)-SUM(L$1:L547)</f>
        <v>516</v>
      </c>
      <c r="B547" s="36" t="s">
        <v>8247</v>
      </c>
      <c r="C547" s="44"/>
      <c r="D547" s="45" t="s">
        <v>8248</v>
      </c>
      <c r="E547" s="44"/>
      <c r="F547" s="36"/>
      <c r="G547" s="46"/>
      <c r="H547" s="46"/>
      <c r="I547" s="44"/>
      <c r="J547" s="36" t="s">
        <v>8246</v>
      </c>
      <c r="K547" s="47">
        <v>248</v>
      </c>
    </row>
    <row r="548" spans="1:12">
      <c r="A548" s="36">
        <f>ROW(548:548)-SUM(L$1:L548)</f>
        <v>517</v>
      </c>
      <c r="B548" s="36" t="s">
        <v>8249</v>
      </c>
      <c r="C548" s="44"/>
      <c r="D548" s="45" t="s">
        <v>8250</v>
      </c>
      <c r="E548" s="44"/>
      <c r="F548" s="36"/>
      <c r="G548" s="46"/>
      <c r="H548" s="46"/>
      <c r="I548" s="44"/>
      <c r="J548" s="36" t="s">
        <v>8251</v>
      </c>
      <c r="K548" s="47">
        <v>248</v>
      </c>
    </row>
    <row r="549" spans="1:12">
      <c r="A549" s="36">
        <f>ROW(549:549)-SUM(L$1:L549)</f>
        <v>518</v>
      </c>
      <c r="B549" s="36" t="s">
        <v>8252</v>
      </c>
      <c r="C549" s="44"/>
      <c r="D549" s="45" t="s">
        <v>8253</v>
      </c>
      <c r="E549" s="44"/>
      <c r="F549" s="36"/>
      <c r="G549" s="46"/>
      <c r="H549" s="46"/>
      <c r="I549" s="44"/>
      <c r="J549" s="36" t="s">
        <v>8251</v>
      </c>
      <c r="K549" s="47">
        <v>248</v>
      </c>
    </row>
    <row r="550" spans="1:12" s="141" customFormat="1">
      <c r="A550" s="3">
        <f>ROW(550:550)-SUM(L$1:L550)</f>
        <v>519</v>
      </c>
      <c r="B550" s="3" t="s">
        <v>10609</v>
      </c>
      <c r="C550" s="4"/>
      <c r="D550" s="5" t="s">
        <v>10605</v>
      </c>
      <c r="E550" s="4"/>
      <c r="F550" s="3"/>
      <c r="G550" s="6"/>
      <c r="H550" s="6"/>
      <c r="I550" s="4"/>
      <c r="J550" s="3" t="s">
        <v>8251</v>
      </c>
      <c r="K550" s="19">
        <v>347</v>
      </c>
      <c r="L550" s="300"/>
    </row>
    <row r="551" spans="1:12" s="141" customFormat="1">
      <c r="A551" s="3">
        <f>ROW(551:551)-SUM(L$1:L551)</f>
        <v>520</v>
      </c>
      <c r="B551" s="3" t="s">
        <v>10610</v>
      </c>
      <c r="C551" s="4"/>
      <c r="D551" s="5" t="s">
        <v>10606</v>
      </c>
      <c r="E551" s="4"/>
      <c r="F551" s="3"/>
      <c r="G551" s="6"/>
      <c r="H551" s="6"/>
      <c r="I551" s="4"/>
      <c r="J551" s="3" t="s">
        <v>8251</v>
      </c>
      <c r="K551" s="19">
        <v>347</v>
      </c>
      <c r="L551" s="300"/>
    </row>
    <row r="552" spans="1:12" s="141" customFormat="1">
      <c r="A552" s="3">
        <f>ROW(552:552)-SUM(L$1:L552)</f>
        <v>521</v>
      </c>
      <c r="B552" s="3" t="s">
        <v>8254</v>
      </c>
      <c r="C552" s="4"/>
      <c r="D552" s="5" t="s">
        <v>8255</v>
      </c>
      <c r="E552" s="4"/>
      <c r="F552" s="3"/>
      <c r="G552" s="6"/>
      <c r="H552" s="6"/>
      <c r="I552" s="4"/>
      <c r="J552" s="3" t="s">
        <v>8256</v>
      </c>
      <c r="K552" s="19">
        <v>330</v>
      </c>
      <c r="L552" s="300"/>
    </row>
    <row r="553" spans="1:12" s="141" customFormat="1">
      <c r="A553" s="3">
        <f>ROW(553:553)-SUM(L$1:L553)</f>
        <v>522</v>
      </c>
      <c r="B553" s="3" t="s">
        <v>8257</v>
      </c>
      <c r="C553" s="4"/>
      <c r="D553" s="5" t="s">
        <v>8258</v>
      </c>
      <c r="E553" s="4"/>
      <c r="F553" s="3"/>
      <c r="G553" s="6"/>
      <c r="H553" s="6"/>
      <c r="I553" s="4"/>
      <c r="J553" s="3" t="s">
        <v>8256</v>
      </c>
      <c r="K553" s="19">
        <v>330</v>
      </c>
      <c r="L553" s="300"/>
    </row>
    <row r="554" spans="1:12" s="141" customFormat="1">
      <c r="A554" s="3">
        <f>ROW(554:554)-SUM(L$1:L554)</f>
        <v>523</v>
      </c>
      <c r="B554" s="3" t="s">
        <v>10607</v>
      </c>
      <c r="C554" s="4"/>
      <c r="D554" s="5" t="s">
        <v>10603</v>
      </c>
      <c r="E554" s="4"/>
      <c r="F554" s="3"/>
      <c r="G554" s="6"/>
      <c r="H554" s="6"/>
      <c r="I554" s="4"/>
      <c r="J554" s="3" t="s">
        <v>8256</v>
      </c>
      <c r="K554" s="19">
        <v>473</v>
      </c>
      <c r="L554" s="300"/>
    </row>
    <row r="555" spans="1:12" s="141" customFormat="1">
      <c r="A555" s="3">
        <f>ROW(555:555)-SUM(L$1:L555)</f>
        <v>524</v>
      </c>
      <c r="B555" s="3" t="s">
        <v>10608</v>
      </c>
      <c r="C555" s="4"/>
      <c r="D555" s="5" t="s">
        <v>10604</v>
      </c>
      <c r="E555" s="4"/>
      <c r="F555" s="3"/>
      <c r="G555" s="6"/>
      <c r="H555" s="6"/>
      <c r="I555" s="4"/>
      <c r="J555" s="3" t="s">
        <v>8256</v>
      </c>
      <c r="K555" s="19">
        <v>473</v>
      </c>
      <c r="L555" s="300"/>
    </row>
    <row r="556" spans="1:12">
      <c r="A556" s="36">
        <f>ROW(556:556)-SUM(L$1:L556)</f>
        <v>525</v>
      </c>
      <c r="B556" s="36" t="s">
        <v>8259</v>
      </c>
      <c r="C556" s="44"/>
      <c r="D556" s="45" t="s">
        <v>8260</v>
      </c>
      <c r="E556" s="44"/>
      <c r="F556" s="36"/>
      <c r="G556" s="46"/>
      <c r="H556" s="46"/>
      <c r="I556" s="44"/>
      <c r="J556" s="36" t="s">
        <v>8246</v>
      </c>
      <c r="K556" s="47">
        <v>253</v>
      </c>
    </row>
    <row r="557" spans="1:12">
      <c r="A557" s="36">
        <f>ROW(557:557)-SUM(L$1:L557)</f>
        <v>526</v>
      </c>
      <c r="B557" s="36" t="s">
        <v>8261</v>
      </c>
      <c r="C557" s="44"/>
      <c r="D557" s="45" t="s">
        <v>8262</v>
      </c>
      <c r="E557" s="44"/>
      <c r="F557" s="36"/>
      <c r="G557" s="46"/>
      <c r="H557" s="46"/>
      <c r="I557" s="44"/>
      <c r="J557" s="36" t="s">
        <v>8246</v>
      </c>
      <c r="K557" s="47">
        <v>253</v>
      </c>
    </row>
    <row r="558" spans="1:12">
      <c r="A558" s="36">
        <f>ROW(558:558)-SUM(L$1:L558)</f>
        <v>527</v>
      </c>
      <c r="B558" s="36" t="s">
        <v>8274</v>
      </c>
      <c r="C558" s="44"/>
      <c r="D558" s="45" t="s">
        <v>8275</v>
      </c>
      <c r="E558" s="44"/>
      <c r="F558" s="36"/>
      <c r="G558" s="46"/>
      <c r="H558" s="46"/>
      <c r="I558" s="44"/>
      <c r="J558" s="36" t="s">
        <v>8227</v>
      </c>
      <c r="K558" s="47">
        <v>407</v>
      </c>
    </row>
    <row r="559" spans="1:12" ht="14.25" customHeight="1">
      <c r="A559" s="36">
        <f>ROW(559:559)-SUM(L$1:L559)</f>
        <v>528</v>
      </c>
      <c r="B559" s="36" t="s">
        <v>8276</v>
      </c>
      <c r="C559" s="44"/>
      <c r="D559" s="45" t="s">
        <v>8277</v>
      </c>
      <c r="E559" s="44"/>
      <c r="F559" s="36"/>
      <c r="G559" s="46"/>
      <c r="H559" s="46"/>
      <c r="I559" s="44"/>
      <c r="J559" s="36" t="s">
        <v>8227</v>
      </c>
      <c r="K559" s="47">
        <v>457</v>
      </c>
    </row>
    <row r="560" spans="1:12">
      <c r="A560" s="36">
        <f>ROW(560:560)-SUM(L$1:L560)</f>
        <v>529</v>
      </c>
      <c r="B560" s="36" t="s">
        <v>8278</v>
      </c>
      <c r="C560" s="44"/>
      <c r="D560" s="45" t="s">
        <v>8279</v>
      </c>
      <c r="E560" s="44"/>
      <c r="F560" s="36"/>
      <c r="G560" s="46"/>
      <c r="H560" s="46"/>
      <c r="I560" s="44"/>
      <c r="J560" s="36" t="s">
        <v>8227</v>
      </c>
      <c r="K560" s="47">
        <v>407</v>
      </c>
    </row>
    <row r="561" spans="1:11">
      <c r="A561" s="36">
        <f>ROW(561:561)-SUM(L$1:L561)</f>
        <v>530</v>
      </c>
      <c r="B561" s="36" t="s">
        <v>8280</v>
      </c>
      <c r="C561" s="44"/>
      <c r="D561" s="45" t="s">
        <v>8281</v>
      </c>
      <c r="E561" s="44"/>
      <c r="F561" s="36"/>
      <c r="G561" s="46"/>
      <c r="H561" s="46"/>
      <c r="I561" s="44"/>
      <c r="J561" s="36" t="s">
        <v>8227</v>
      </c>
      <c r="K561" s="47">
        <v>457</v>
      </c>
    </row>
    <row r="562" spans="1:11">
      <c r="A562" s="36">
        <f>ROW(562:562)-SUM(L$1:L562)</f>
        <v>531</v>
      </c>
      <c r="B562" s="36" t="s">
        <v>8282</v>
      </c>
      <c r="C562" s="44"/>
      <c r="D562" s="45" t="s">
        <v>8283</v>
      </c>
      <c r="E562" s="44"/>
      <c r="F562" s="36"/>
      <c r="G562" s="46"/>
      <c r="H562" s="46"/>
      <c r="I562" s="44"/>
      <c r="J562" s="36"/>
      <c r="K562" s="47">
        <v>2090</v>
      </c>
    </row>
    <row r="563" spans="1:11">
      <c r="A563" s="36">
        <f>ROW(563:563)-SUM(L$1:L563)</f>
        <v>532</v>
      </c>
      <c r="B563" s="36" t="s">
        <v>8284</v>
      </c>
      <c r="C563" s="44"/>
      <c r="D563" s="45" t="s">
        <v>8285</v>
      </c>
      <c r="E563" s="44"/>
      <c r="F563" s="36"/>
      <c r="G563" s="46"/>
      <c r="H563" s="46"/>
      <c r="I563" s="44"/>
      <c r="J563" s="36"/>
      <c r="K563" s="47">
        <v>2090</v>
      </c>
    </row>
    <row r="564" spans="1:11">
      <c r="A564" s="36">
        <f>ROW(564:564)-SUM(L$1:L564)</f>
        <v>533</v>
      </c>
      <c r="B564" s="36" t="s">
        <v>8286</v>
      </c>
      <c r="C564" s="44"/>
      <c r="D564" s="45" t="s">
        <v>8287</v>
      </c>
      <c r="E564" s="44"/>
      <c r="F564" s="36"/>
      <c r="G564" s="46"/>
      <c r="H564" s="46"/>
      <c r="I564" s="44"/>
      <c r="J564" s="36" t="s">
        <v>8236</v>
      </c>
      <c r="K564" s="47">
        <v>490</v>
      </c>
    </row>
    <row r="565" spans="1:11">
      <c r="A565" s="36">
        <f>ROW(565:565)-SUM(L$1:L565)</f>
        <v>534</v>
      </c>
      <c r="B565" s="36" t="s">
        <v>8288</v>
      </c>
      <c r="C565" s="44"/>
      <c r="D565" s="45" t="s">
        <v>8289</v>
      </c>
      <c r="E565" s="44"/>
      <c r="F565" s="36"/>
      <c r="G565" s="46"/>
      <c r="H565" s="46"/>
      <c r="I565" s="44"/>
      <c r="J565" s="36" t="s">
        <v>8236</v>
      </c>
      <c r="K565" s="47">
        <v>457</v>
      </c>
    </row>
    <row r="566" spans="1:11">
      <c r="A566" s="36">
        <f>ROW(566:566)-SUM(L$1:L566)</f>
        <v>535</v>
      </c>
      <c r="B566" s="36" t="s">
        <v>8290</v>
      </c>
      <c r="C566" s="44"/>
      <c r="D566" s="45" t="s">
        <v>8291</v>
      </c>
      <c r="E566" s="44"/>
      <c r="F566" s="36"/>
      <c r="G566" s="46"/>
      <c r="H566" s="46"/>
      <c r="I566" s="44"/>
      <c r="J566" s="36" t="s">
        <v>8239</v>
      </c>
      <c r="K566" s="47">
        <v>781</v>
      </c>
    </row>
    <row r="567" spans="1:11">
      <c r="A567" s="36">
        <f>ROW(567:567)-SUM(L$1:L567)</f>
        <v>536</v>
      </c>
      <c r="B567" s="36" t="s">
        <v>8292</v>
      </c>
      <c r="C567" s="44"/>
      <c r="D567" s="45" t="s">
        <v>8293</v>
      </c>
      <c r="E567" s="44"/>
      <c r="F567" s="36"/>
      <c r="G567" s="46"/>
      <c r="H567" s="46"/>
      <c r="I567" s="44"/>
      <c r="J567" s="36" t="s">
        <v>8239</v>
      </c>
      <c r="K567" s="47">
        <v>478</v>
      </c>
    </row>
    <row r="568" spans="1:11">
      <c r="A568" s="36">
        <f>ROW(568:568)-SUM(L$1:L568)</f>
        <v>537</v>
      </c>
      <c r="B568" s="36" t="s">
        <v>8294</v>
      </c>
      <c r="C568" s="44"/>
      <c r="D568" s="45" t="s">
        <v>8295</v>
      </c>
      <c r="E568" s="44"/>
      <c r="F568" s="36"/>
      <c r="G568" s="46"/>
      <c r="H568" s="46"/>
      <c r="I568" s="44"/>
      <c r="J568" s="36" t="s">
        <v>8246</v>
      </c>
      <c r="K568" s="47">
        <v>435</v>
      </c>
    </row>
    <row r="569" spans="1:11">
      <c r="A569" s="36">
        <f>ROW(569:569)-SUM(L$1:L569)</f>
        <v>538</v>
      </c>
      <c r="B569" s="36" t="s">
        <v>8296</v>
      </c>
      <c r="C569" s="44"/>
      <c r="D569" s="45" t="s">
        <v>8297</v>
      </c>
      <c r="E569" s="44"/>
      <c r="F569" s="36"/>
      <c r="G569" s="46"/>
      <c r="H569" s="46"/>
      <c r="I569" s="44"/>
      <c r="J569" s="36" t="s">
        <v>8246</v>
      </c>
      <c r="K569" s="47">
        <v>435</v>
      </c>
    </row>
    <row r="570" spans="1:11">
      <c r="A570" s="36">
        <f>ROW(570:570)-SUM(L$1:L570)</f>
        <v>539</v>
      </c>
      <c r="B570" s="36" t="s">
        <v>8298</v>
      </c>
      <c r="C570" s="44"/>
      <c r="D570" s="45" t="s">
        <v>8299</v>
      </c>
      <c r="E570" s="44"/>
      <c r="F570" s="36"/>
      <c r="G570" s="46"/>
      <c r="H570" s="46"/>
      <c r="I570" s="44"/>
      <c r="J570" s="36" t="s">
        <v>8246</v>
      </c>
      <c r="K570" s="47">
        <v>407</v>
      </c>
    </row>
    <row r="571" spans="1:11">
      <c r="A571" s="36">
        <f>ROW(571:571)-SUM(L$1:L571)</f>
        <v>540</v>
      </c>
      <c r="B571" s="36" t="s">
        <v>8300</v>
      </c>
      <c r="C571" s="44"/>
      <c r="D571" s="45" t="s">
        <v>8301</v>
      </c>
      <c r="E571" s="44"/>
      <c r="F571" s="36"/>
      <c r="G571" s="46"/>
      <c r="H571" s="46"/>
      <c r="I571" s="44"/>
      <c r="J571" s="36" t="s">
        <v>8246</v>
      </c>
      <c r="K571" s="47">
        <v>407</v>
      </c>
    </row>
    <row r="572" spans="1:11">
      <c r="A572" s="36">
        <f>ROW(572:572)-SUM(L$1:L572)</f>
        <v>541</v>
      </c>
      <c r="B572" s="36" t="s">
        <v>8302</v>
      </c>
      <c r="C572" s="44"/>
      <c r="D572" s="45" t="s">
        <v>8303</v>
      </c>
      <c r="E572" s="44"/>
      <c r="F572" s="36"/>
      <c r="G572" s="46"/>
      <c r="H572" s="46"/>
      <c r="I572" s="44"/>
      <c r="J572" s="36" t="s">
        <v>8251</v>
      </c>
      <c r="K572" s="47">
        <v>237</v>
      </c>
    </row>
    <row r="573" spans="1:11">
      <c r="A573" s="36">
        <f>ROW(573:573)-SUM(L$1:L573)</f>
        <v>542</v>
      </c>
      <c r="B573" s="36" t="s">
        <v>8304</v>
      </c>
      <c r="C573" s="44"/>
      <c r="D573" s="45" t="s">
        <v>8305</v>
      </c>
      <c r="E573" s="44"/>
      <c r="F573" s="36"/>
      <c r="G573" s="46"/>
      <c r="H573" s="46"/>
      <c r="I573" s="44"/>
      <c r="J573" s="36" t="s">
        <v>8251</v>
      </c>
      <c r="K573" s="47">
        <v>237</v>
      </c>
    </row>
    <row r="574" spans="1:11">
      <c r="A574" s="36">
        <f>ROW(574:574)-SUM(L$1:L574)</f>
        <v>543</v>
      </c>
      <c r="B574" s="36" t="s">
        <v>8306</v>
      </c>
      <c r="C574" s="44"/>
      <c r="D574" s="45" t="s">
        <v>8307</v>
      </c>
      <c r="E574" s="44"/>
      <c r="F574" s="36"/>
      <c r="G574" s="46"/>
      <c r="H574" s="46"/>
      <c r="I574" s="44"/>
      <c r="J574" s="36" t="s">
        <v>8251</v>
      </c>
      <c r="K574" s="47">
        <v>253</v>
      </c>
    </row>
    <row r="575" spans="1:11">
      <c r="A575" s="36">
        <f>ROW(575:575)-SUM(L$1:L575)</f>
        <v>544</v>
      </c>
      <c r="B575" s="36" t="s">
        <v>8308</v>
      </c>
      <c r="C575" s="44"/>
      <c r="D575" s="45" t="s">
        <v>8309</v>
      </c>
      <c r="E575" s="44"/>
      <c r="F575" s="36"/>
      <c r="G575" s="46"/>
      <c r="H575" s="46"/>
      <c r="I575" s="44"/>
      <c r="J575" s="36" t="s">
        <v>8251</v>
      </c>
      <c r="K575" s="47">
        <v>253</v>
      </c>
    </row>
    <row r="576" spans="1:11">
      <c r="A576" s="36">
        <f>ROW(576:576)-SUM(L$1:L576)</f>
        <v>545</v>
      </c>
      <c r="B576" s="36" t="s">
        <v>8310</v>
      </c>
      <c r="C576" s="44"/>
      <c r="D576" s="45" t="s">
        <v>8311</v>
      </c>
      <c r="E576" s="44"/>
      <c r="F576" s="36"/>
      <c r="G576" s="46"/>
      <c r="H576" s="46"/>
      <c r="I576" s="44"/>
      <c r="J576" s="36" t="s">
        <v>8251</v>
      </c>
      <c r="K576" s="47">
        <v>325</v>
      </c>
    </row>
    <row r="577" spans="1:11">
      <c r="A577" s="36">
        <f>ROW(577:577)-SUM(L$1:L577)</f>
        <v>546</v>
      </c>
      <c r="B577" s="36" t="s">
        <v>8312</v>
      </c>
      <c r="C577" s="44"/>
      <c r="D577" s="45" t="s">
        <v>8313</v>
      </c>
      <c r="E577" s="44"/>
      <c r="F577" s="36"/>
      <c r="G577" s="46"/>
      <c r="H577" s="46"/>
      <c r="I577" s="44"/>
      <c r="J577" s="36" t="s">
        <v>8251</v>
      </c>
      <c r="K577" s="47">
        <v>325</v>
      </c>
    </row>
    <row r="578" spans="1:11">
      <c r="A578" s="36">
        <f>ROW(578:578)-SUM(L$1:L578)</f>
        <v>547</v>
      </c>
      <c r="B578" s="36" t="s">
        <v>8314</v>
      </c>
      <c r="C578" s="44"/>
      <c r="D578" s="45" t="s">
        <v>11512</v>
      </c>
      <c r="E578" s="44"/>
      <c r="F578" s="36"/>
      <c r="G578" s="46"/>
      <c r="H578" s="46"/>
      <c r="I578" s="44"/>
      <c r="J578" s="36" t="s">
        <v>8256</v>
      </c>
      <c r="K578" s="47">
        <v>336</v>
      </c>
    </row>
    <row r="579" spans="1:11">
      <c r="A579" s="36">
        <f>ROW(579:579)-SUM(L$1:L579)</f>
        <v>548</v>
      </c>
      <c r="B579" s="36" t="s">
        <v>8315</v>
      </c>
      <c r="C579" s="44"/>
      <c r="D579" s="45" t="s">
        <v>11513</v>
      </c>
      <c r="E579" s="44"/>
      <c r="F579" s="36"/>
      <c r="G579" s="46"/>
      <c r="H579" s="46"/>
      <c r="I579" s="44"/>
      <c r="J579" s="36" t="s">
        <v>8256</v>
      </c>
      <c r="K579" s="47">
        <v>336</v>
      </c>
    </row>
    <row r="580" spans="1:11">
      <c r="A580" s="36">
        <f>ROW(580:580)-SUM(L$1:L580)</f>
        <v>549</v>
      </c>
      <c r="B580" s="36" t="s">
        <v>8316</v>
      </c>
      <c r="C580" s="44"/>
      <c r="D580" s="45" t="s">
        <v>11514</v>
      </c>
      <c r="E580" s="44"/>
      <c r="F580" s="36"/>
      <c r="G580" s="46"/>
      <c r="H580" s="46"/>
      <c r="I580" s="44"/>
      <c r="J580" s="36" t="s">
        <v>8256</v>
      </c>
      <c r="K580" s="47">
        <v>380</v>
      </c>
    </row>
    <row r="581" spans="1:11">
      <c r="A581" s="36">
        <f>ROW(581:581)-SUM(L$1:L581)</f>
        <v>550</v>
      </c>
      <c r="B581" s="36" t="s">
        <v>8317</v>
      </c>
      <c r="C581" s="44"/>
      <c r="D581" s="45" t="s">
        <v>11515</v>
      </c>
      <c r="E581" s="44"/>
      <c r="F581" s="36"/>
      <c r="G581" s="46"/>
      <c r="H581" s="46"/>
      <c r="I581" s="44"/>
      <c r="J581" s="36" t="s">
        <v>8256</v>
      </c>
      <c r="K581" s="47">
        <v>380</v>
      </c>
    </row>
    <row r="582" spans="1:11">
      <c r="A582" s="36">
        <f>ROW(582:582)-SUM(L$1:L582)</f>
        <v>551</v>
      </c>
      <c r="B582" s="36" t="s">
        <v>8318</v>
      </c>
      <c r="C582" s="44"/>
      <c r="D582" s="45" t="s">
        <v>11516</v>
      </c>
      <c r="E582" s="44"/>
      <c r="F582" s="36"/>
      <c r="G582" s="46"/>
      <c r="H582" s="46"/>
      <c r="I582" s="44"/>
      <c r="J582" s="36" t="s">
        <v>8256</v>
      </c>
      <c r="K582" s="47">
        <v>462</v>
      </c>
    </row>
    <row r="583" spans="1:11">
      <c r="A583" s="36">
        <f>ROW(583:583)-SUM(L$1:L583)</f>
        <v>552</v>
      </c>
      <c r="B583" s="36" t="s">
        <v>8319</v>
      </c>
      <c r="C583" s="44"/>
      <c r="D583" s="45" t="s">
        <v>11517</v>
      </c>
      <c r="E583" s="44"/>
      <c r="F583" s="36"/>
      <c r="G583" s="46"/>
      <c r="H583" s="46"/>
      <c r="I583" s="44"/>
      <c r="J583" s="36" t="s">
        <v>8256</v>
      </c>
      <c r="K583" s="47">
        <v>462</v>
      </c>
    </row>
    <row r="584" spans="1:11">
      <c r="A584" s="36">
        <f>ROW(584:584)-SUM(L$1:L584)</f>
        <v>553</v>
      </c>
      <c r="B584" s="36" t="s">
        <v>8320</v>
      </c>
      <c r="C584" s="44"/>
      <c r="D584" s="45" t="s">
        <v>11518</v>
      </c>
      <c r="E584" s="44"/>
      <c r="F584" s="36"/>
      <c r="G584" s="46"/>
      <c r="H584" s="46"/>
      <c r="I584" s="44"/>
      <c r="J584" s="36" t="s">
        <v>8256</v>
      </c>
      <c r="K584" s="47">
        <v>501</v>
      </c>
    </row>
    <row r="585" spans="1:11">
      <c r="A585" s="36">
        <f>ROW(585:585)-SUM(L$1:L585)</f>
        <v>554</v>
      </c>
      <c r="B585" s="36" t="s">
        <v>8321</v>
      </c>
      <c r="C585" s="44"/>
      <c r="D585" s="45" t="s">
        <v>11519</v>
      </c>
      <c r="E585" s="44"/>
      <c r="F585" s="36"/>
      <c r="G585" s="46"/>
      <c r="H585" s="46"/>
      <c r="I585" s="44"/>
      <c r="J585" s="36" t="s">
        <v>8256</v>
      </c>
      <c r="K585" s="47">
        <v>501</v>
      </c>
    </row>
    <row r="586" spans="1:11">
      <c r="A586" s="36">
        <f>ROW(586:586)-SUM(L$1:L586)</f>
        <v>555</v>
      </c>
      <c r="B586" s="36" t="s">
        <v>8322</v>
      </c>
      <c r="C586" s="44"/>
      <c r="D586" s="45" t="s">
        <v>8323</v>
      </c>
      <c r="E586" s="44"/>
      <c r="F586" s="36"/>
      <c r="G586" s="46"/>
      <c r="H586" s="46"/>
      <c r="I586" s="44"/>
      <c r="J586" s="36" t="s">
        <v>8246</v>
      </c>
      <c r="K586" s="47">
        <v>429</v>
      </c>
    </row>
    <row r="587" spans="1:11">
      <c r="A587" s="36">
        <f>ROW(587:587)-SUM(L$1:L587)</f>
        <v>556</v>
      </c>
      <c r="B587" s="36" t="s">
        <v>8324</v>
      </c>
      <c r="C587" s="44"/>
      <c r="D587" s="45" t="s">
        <v>8325</v>
      </c>
      <c r="E587" s="44"/>
      <c r="F587" s="36"/>
      <c r="G587" s="46"/>
      <c r="H587" s="46"/>
      <c r="I587" s="44"/>
      <c r="J587" s="36" t="s">
        <v>8246</v>
      </c>
      <c r="K587" s="47">
        <v>429</v>
      </c>
    </row>
    <row r="588" spans="1:11">
      <c r="A588" s="36">
        <f>ROW(588:588)-SUM(L$1:L588)</f>
        <v>557</v>
      </c>
      <c r="B588" s="36" t="s">
        <v>8326</v>
      </c>
      <c r="C588" s="44"/>
      <c r="D588" s="45" t="s">
        <v>8327</v>
      </c>
      <c r="E588" s="44"/>
      <c r="F588" s="36"/>
      <c r="G588" s="46"/>
      <c r="H588" s="46"/>
      <c r="I588" s="44"/>
      <c r="J588" s="36" t="s">
        <v>8246</v>
      </c>
      <c r="K588" s="47">
        <v>457</v>
      </c>
    </row>
    <row r="589" spans="1:11">
      <c r="A589" s="36">
        <f>ROW(589:589)-SUM(L$1:L589)</f>
        <v>558</v>
      </c>
      <c r="B589" s="36" t="s">
        <v>8328</v>
      </c>
      <c r="C589" s="44"/>
      <c r="D589" s="45" t="s">
        <v>8329</v>
      </c>
      <c r="E589" s="44"/>
      <c r="F589" s="36"/>
      <c r="G589" s="46"/>
      <c r="H589" s="46"/>
      <c r="I589" s="44"/>
      <c r="J589" s="36" t="s">
        <v>8246</v>
      </c>
      <c r="K589" s="47">
        <v>457</v>
      </c>
    </row>
    <row r="590" spans="1:11">
      <c r="A590" s="3">
        <f>ROW(590:590)-SUM(L$1:L590)</f>
        <v>559</v>
      </c>
      <c r="B590" s="3" t="s">
        <v>11841</v>
      </c>
      <c r="C590" s="4"/>
      <c r="D590" s="5" t="s">
        <v>11842</v>
      </c>
      <c r="E590" s="4"/>
      <c r="F590" s="3"/>
      <c r="G590" s="6"/>
      <c r="H590" s="6"/>
      <c r="I590" s="4"/>
      <c r="J590" s="3" t="s">
        <v>11862</v>
      </c>
      <c r="K590" s="19">
        <v>440</v>
      </c>
    </row>
    <row r="591" spans="1:11">
      <c r="A591" s="3">
        <f>ROW(591:591)-SUM(L$1:L591)</f>
        <v>560</v>
      </c>
      <c r="B591" s="3" t="s">
        <v>509</v>
      </c>
      <c r="C591" s="4">
        <v>4584</v>
      </c>
      <c r="D591" s="5" t="s">
        <v>515</v>
      </c>
      <c r="E591" s="4"/>
      <c r="F591" s="3"/>
      <c r="G591" s="6"/>
      <c r="H591" s="6"/>
      <c r="I591" s="4"/>
      <c r="J591" s="3" t="s">
        <v>514</v>
      </c>
      <c r="K591" s="19">
        <v>1188</v>
      </c>
    </row>
    <row r="592" spans="1:11">
      <c r="A592" s="3">
        <f>ROW(592:592)-SUM(L$1:L592)</f>
        <v>561</v>
      </c>
      <c r="B592" s="3" t="s">
        <v>519</v>
      </c>
      <c r="C592" s="4">
        <v>4584</v>
      </c>
      <c r="D592" s="5" t="s">
        <v>516</v>
      </c>
      <c r="E592" s="4"/>
      <c r="F592" s="3"/>
      <c r="G592" s="6"/>
      <c r="H592" s="6"/>
      <c r="I592" s="4"/>
      <c r="J592" s="3" t="s">
        <v>520</v>
      </c>
      <c r="K592" s="19">
        <v>2288</v>
      </c>
    </row>
    <row r="593" spans="1:12">
      <c r="A593" s="3">
        <f>ROW(593:593)-SUM(L$1:L593)</f>
        <v>562</v>
      </c>
      <c r="B593" s="3" t="s">
        <v>517</v>
      </c>
      <c r="C593" s="4">
        <v>4584</v>
      </c>
      <c r="D593" s="5" t="s">
        <v>516</v>
      </c>
      <c r="E593" s="4"/>
      <c r="F593" s="3"/>
      <c r="G593" s="6"/>
      <c r="H593" s="6"/>
      <c r="I593" s="4"/>
      <c r="J593" s="3" t="s">
        <v>518</v>
      </c>
      <c r="K593" s="19">
        <v>1078</v>
      </c>
    </row>
    <row r="594" spans="1:12">
      <c r="A594" s="649">
        <f>ROW(594:594)-SUM(L$1:L594)</f>
        <v>563</v>
      </c>
      <c r="B594" s="649" t="s">
        <v>12489</v>
      </c>
      <c r="C594" s="4">
        <v>4584</v>
      </c>
      <c r="D594" s="650" t="s">
        <v>12612</v>
      </c>
      <c r="E594" s="4"/>
      <c r="F594" s="649"/>
      <c r="G594" s="651"/>
      <c r="H594" s="651"/>
      <c r="I594" s="4"/>
      <c r="J594" s="649" t="s">
        <v>525</v>
      </c>
      <c r="K594" s="19">
        <v>2365</v>
      </c>
    </row>
    <row r="595" spans="1:12">
      <c r="A595" s="649">
        <f>ROW(595:595)-SUM(L$1:L595)</f>
        <v>564</v>
      </c>
      <c r="B595" s="649" t="s">
        <v>12490</v>
      </c>
      <c r="C595" s="4">
        <v>4584</v>
      </c>
      <c r="D595" s="650" t="s">
        <v>12491</v>
      </c>
      <c r="E595" s="4"/>
      <c r="F595" s="649"/>
      <c r="G595" s="651"/>
      <c r="H595" s="651"/>
      <c r="I595" s="4"/>
      <c r="J595" s="649" t="s">
        <v>525</v>
      </c>
      <c r="K595" s="19">
        <v>2365</v>
      </c>
    </row>
    <row r="596" spans="1:12">
      <c r="A596" s="3">
        <f>ROW(596:596)-SUM(L$1:L596)</f>
        <v>565</v>
      </c>
      <c r="B596" s="3" t="s">
        <v>524</v>
      </c>
      <c r="C596" s="4">
        <v>4584</v>
      </c>
      <c r="D596" s="5" t="s">
        <v>565</v>
      </c>
      <c r="E596" s="4"/>
      <c r="F596" s="3"/>
      <c r="G596" s="6"/>
      <c r="H596" s="6"/>
      <c r="I596" s="4"/>
      <c r="J596" s="3" t="s">
        <v>525</v>
      </c>
      <c r="K596" s="19">
        <v>6842</v>
      </c>
    </row>
    <row r="597" spans="1:12">
      <c r="A597" s="3">
        <f>ROW(597:597)-SUM(L$1:L597)</f>
        <v>566</v>
      </c>
      <c r="B597" s="3" t="s">
        <v>527</v>
      </c>
      <c r="C597" s="4">
        <v>4584</v>
      </c>
      <c r="D597" s="5" t="s">
        <v>566</v>
      </c>
      <c r="E597" s="4"/>
      <c r="F597" s="3"/>
      <c r="G597" s="6"/>
      <c r="H597" s="6"/>
      <c r="I597" s="4"/>
      <c r="J597" s="3" t="s">
        <v>525</v>
      </c>
      <c r="K597" s="19">
        <v>7260</v>
      </c>
    </row>
    <row r="598" spans="1:12">
      <c r="A598" s="663">
        <f>ROW(598:598)-SUM(L$1:L598)</f>
        <v>567</v>
      </c>
      <c r="B598" s="663" t="s">
        <v>12866</v>
      </c>
      <c r="C598" s="662">
        <v>4584</v>
      </c>
      <c r="D598" s="667" t="s">
        <v>13194</v>
      </c>
      <c r="E598" s="662"/>
      <c r="F598" s="663"/>
      <c r="G598" s="668"/>
      <c r="H598" s="668"/>
      <c r="I598" s="662"/>
      <c r="J598" s="663" t="s">
        <v>529</v>
      </c>
      <c r="K598" s="686"/>
    </row>
    <row r="599" spans="1:12">
      <c r="A599" s="3">
        <f>ROW(599:599)-SUM(L$1:L599)</f>
        <v>568</v>
      </c>
      <c r="B599" s="3" t="s">
        <v>528</v>
      </c>
      <c r="C599" s="4">
        <v>4584</v>
      </c>
      <c r="D599" s="5" t="s">
        <v>526</v>
      </c>
      <c r="E599" s="4"/>
      <c r="F599" s="3"/>
      <c r="G599" s="6"/>
      <c r="H599" s="6"/>
      <c r="I599" s="4"/>
      <c r="J599" s="3" t="s">
        <v>529</v>
      </c>
      <c r="K599" s="19">
        <v>6116</v>
      </c>
    </row>
    <row r="600" spans="1:12" s="141" customFormat="1">
      <c r="A600" s="3">
        <f>ROW(600:600)-SUM(L$1:L600)</f>
        <v>569</v>
      </c>
      <c r="B600" s="3" t="s">
        <v>11678</v>
      </c>
      <c r="C600" s="4">
        <v>4584</v>
      </c>
      <c r="D600" s="5" t="s">
        <v>11679</v>
      </c>
      <c r="E600" s="4"/>
      <c r="F600" s="3"/>
      <c r="G600" s="6"/>
      <c r="H600" s="6"/>
      <c r="I600" s="4"/>
      <c r="J600" s="3" t="s">
        <v>520</v>
      </c>
      <c r="K600" s="19">
        <v>6886</v>
      </c>
      <c r="L600" s="300"/>
    </row>
    <row r="601" spans="1:12">
      <c r="A601" s="3">
        <f>ROW(601:601)-SUM(L$1:L601)</f>
        <v>570</v>
      </c>
      <c r="B601" s="3" t="s">
        <v>521</v>
      </c>
      <c r="C601" s="4">
        <v>4584</v>
      </c>
      <c r="D601" s="5" t="s">
        <v>12561</v>
      </c>
      <c r="E601" s="4"/>
      <c r="F601" s="3"/>
      <c r="G601" s="6" t="s">
        <v>5314</v>
      </c>
      <c r="H601" s="6"/>
      <c r="I601" s="4"/>
      <c r="J601" s="3" t="s">
        <v>522</v>
      </c>
      <c r="K601" s="19">
        <v>1760</v>
      </c>
    </row>
    <row r="602" spans="1:12">
      <c r="A602" s="3">
        <f>ROW(602:602)-SUM(L$1:L602)</f>
        <v>571</v>
      </c>
      <c r="B602" s="3" t="s">
        <v>523</v>
      </c>
      <c r="C602" s="4">
        <v>4584</v>
      </c>
      <c r="D602" s="5" t="s">
        <v>12562</v>
      </c>
      <c r="E602" s="4"/>
      <c r="F602" s="3"/>
      <c r="G602" s="6" t="s">
        <v>5314</v>
      </c>
      <c r="H602" s="6"/>
      <c r="I602" s="4"/>
      <c r="J602" s="3" t="s">
        <v>522</v>
      </c>
      <c r="K602" s="19">
        <v>1760</v>
      </c>
    </row>
    <row r="603" spans="1:12">
      <c r="A603" s="36">
        <f>ROW(603:603)-SUM(L$1:L603)</f>
        <v>572</v>
      </c>
      <c r="B603" s="36" t="s">
        <v>8263</v>
      </c>
      <c r="C603" s="4">
        <v>4584</v>
      </c>
      <c r="D603" s="45" t="s">
        <v>510</v>
      </c>
      <c r="E603" s="44"/>
      <c r="F603" s="36"/>
      <c r="G603" s="46"/>
      <c r="H603" s="46"/>
      <c r="I603" s="44"/>
      <c r="J603" s="36" t="s">
        <v>613</v>
      </c>
      <c r="K603" s="47">
        <v>407</v>
      </c>
    </row>
    <row r="604" spans="1:12">
      <c r="A604" s="36">
        <f>ROW(604:604)-SUM(L$1:L604)</f>
        <v>573</v>
      </c>
      <c r="B604" s="36" t="s">
        <v>8264</v>
      </c>
      <c r="C604" s="4">
        <v>4584</v>
      </c>
      <c r="D604" s="45" t="s">
        <v>511</v>
      </c>
      <c r="E604" s="44"/>
      <c r="F604" s="36"/>
      <c r="G604" s="46"/>
      <c r="H604" s="46"/>
      <c r="I604" s="44"/>
      <c r="J604" s="36" t="s">
        <v>613</v>
      </c>
      <c r="K604" s="47">
        <v>407</v>
      </c>
    </row>
    <row r="605" spans="1:12">
      <c r="A605" s="36">
        <f>ROW(605:605)-SUM(L$1:L605)</f>
        <v>574</v>
      </c>
      <c r="B605" s="36" t="s">
        <v>8265</v>
      </c>
      <c r="C605" s="4">
        <v>4584</v>
      </c>
      <c r="D605" s="45" t="s">
        <v>512</v>
      </c>
      <c r="E605" s="44"/>
      <c r="F605" s="36"/>
      <c r="G605" s="46"/>
      <c r="H605" s="46"/>
      <c r="I605" s="44"/>
      <c r="J605" s="36" t="s">
        <v>8266</v>
      </c>
      <c r="K605" s="47">
        <v>484</v>
      </c>
    </row>
    <row r="606" spans="1:12">
      <c r="A606" s="36">
        <f>ROW(606:606)-SUM(L$1:L606)</f>
        <v>575</v>
      </c>
      <c r="B606" s="36" t="s">
        <v>8267</v>
      </c>
      <c r="C606" s="4">
        <v>4584</v>
      </c>
      <c r="D606" s="45" t="s">
        <v>513</v>
      </c>
      <c r="E606" s="44"/>
      <c r="F606" s="36"/>
      <c r="G606" s="46"/>
      <c r="H606" s="46"/>
      <c r="I606" s="44"/>
      <c r="J606" s="36" t="s">
        <v>8266</v>
      </c>
      <c r="K606" s="47">
        <v>484</v>
      </c>
    </row>
    <row r="607" spans="1:12">
      <c r="A607" s="663">
        <f>ROW(607:607)-SUM(L$1:L607)</f>
        <v>576</v>
      </c>
      <c r="B607" s="663" t="s">
        <v>12865</v>
      </c>
      <c r="C607" s="662">
        <v>4584</v>
      </c>
      <c r="D607" s="667" t="s">
        <v>13125</v>
      </c>
      <c r="E607" s="662"/>
      <c r="F607" s="663"/>
      <c r="G607" s="668" t="s">
        <v>5314</v>
      </c>
      <c r="H607" s="668"/>
      <c r="I607" s="662"/>
      <c r="J607" s="663" t="s">
        <v>13124</v>
      </c>
      <c r="K607" s="686">
        <v>770</v>
      </c>
    </row>
    <row r="608" spans="1:12" s="141" customFormat="1">
      <c r="A608" s="3">
        <f>ROW(608:608)-SUM(L$1:L608)</f>
        <v>577</v>
      </c>
      <c r="B608" s="3" t="s">
        <v>11381</v>
      </c>
      <c r="C608" s="4">
        <v>4585</v>
      </c>
      <c r="D608" s="5" t="s">
        <v>11382</v>
      </c>
      <c r="E608" s="4"/>
      <c r="F608" s="3"/>
      <c r="G608" s="6"/>
      <c r="H608" s="6"/>
      <c r="I608" s="4"/>
      <c r="J608" s="3" t="s">
        <v>11383</v>
      </c>
      <c r="K608" s="19">
        <v>352</v>
      </c>
      <c r="L608" s="300"/>
    </row>
    <row r="609" spans="1:12" s="141" customFormat="1">
      <c r="A609" s="3">
        <f>ROW(609:609)-SUM(L$1:L609)</f>
        <v>578</v>
      </c>
      <c r="B609" s="3" t="s">
        <v>11384</v>
      </c>
      <c r="C609" s="4">
        <v>4585</v>
      </c>
      <c r="D609" s="5" t="s">
        <v>11385</v>
      </c>
      <c r="E609" s="4"/>
      <c r="F609" s="3"/>
      <c r="G609" s="6"/>
      <c r="H609" s="6"/>
      <c r="I609" s="4"/>
      <c r="J609" s="3" t="s">
        <v>11386</v>
      </c>
      <c r="K609" s="19">
        <v>1430</v>
      </c>
      <c r="L609" s="300"/>
    </row>
    <row r="610" spans="1:12" s="141" customFormat="1">
      <c r="A610" s="3">
        <f>ROW(610:610)-SUM(L$1:L610)</f>
        <v>579</v>
      </c>
      <c r="B610" s="3" t="s">
        <v>11387</v>
      </c>
      <c r="C610" s="4">
        <v>4585</v>
      </c>
      <c r="D610" s="5" t="s">
        <v>11388</v>
      </c>
      <c r="E610" s="4"/>
      <c r="F610" s="3"/>
      <c r="G610" s="6"/>
      <c r="H610" s="6"/>
      <c r="I610" s="4"/>
      <c r="J610" s="3" t="s">
        <v>11389</v>
      </c>
      <c r="K610" s="19">
        <v>1045</v>
      </c>
      <c r="L610" s="300"/>
    </row>
    <row r="611" spans="1:12" s="141" customFormat="1">
      <c r="A611" s="3">
        <f>ROW(611:611)-SUM(L$1:L611)</f>
        <v>580</v>
      </c>
      <c r="B611" s="3" t="s">
        <v>11390</v>
      </c>
      <c r="C611" s="4">
        <v>4585</v>
      </c>
      <c r="D611" s="5" t="s">
        <v>11391</v>
      </c>
      <c r="E611" s="4"/>
      <c r="F611" s="3"/>
      <c r="G611" s="6"/>
      <c r="H611" s="6"/>
      <c r="I611" s="4"/>
      <c r="J611" s="3" t="s">
        <v>11392</v>
      </c>
      <c r="K611" s="19">
        <v>1375</v>
      </c>
      <c r="L611" s="300"/>
    </row>
    <row r="612" spans="1:12" s="141" customFormat="1">
      <c r="A612" s="3">
        <f>ROW(612:612)-SUM(L$1:L612)</f>
        <v>581</v>
      </c>
      <c r="B612" s="3" t="s">
        <v>11393</v>
      </c>
      <c r="C612" s="4">
        <v>4585</v>
      </c>
      <c r="D612" s="5" t="s">
        <v>11394</v>
      </c>
      <c r="E612" s="4"/>
      <c r="F612" s="3"/>
      <c r="G612" s="6"/>
      <c r="H612" s="6"/>
      <c r="I612" s="4"/>
      <c r="J612" s="3" t="s">
        <v>11395</v>
      </c>
      <c r="K612" s="19">
        <v>935</v>
      </c>
      <c r="L612" s="300"/>
    </row>
    <row r="613" spans="1:12" s="141" customFormat="1">
      <c r="A613" s="3">
        <f>ROW(613:613)-SUM(L$1:L613)</f>
        <v>582</v>
      </c>
      <c r="B613" s="3" t="s">
        <v>11397</v>
      </c>
      <c r="C613" s="4">
        <v>4585</v>
      </c>
      <c r="D613" s="5" t="s">
        <v>11396</v>
      </c>
      <c r="E613" s="4"/>
      <c r="F613" s="3"/>
      <c r="G613" s="6"/>
      <c r="H613" s="6"/>
      <c r="I613" s="4"/>
      <c r="J613" s="3" t="s">
        <v>11398</v>
      </c>
      <c r="K613" s="19">
        <v>880</v>
      </c>
      <c r="L613" s="300"/>
    </row>
    <row r="614" spans="1:12" s="141" customFormat="1">
      <c r="A614" s="3">
        <f>ROW(614:614)-SUM(L$1:L614)</f>
        <v>583</v>
      </c>
      <c r="B614" s="3" t="s">
        <v>11399</v>
      </c>
      <c r="C614" s="4">
        <v>4585</v>
      </c>
      <c r="D614" s="5" t="s">
        <v>11400</v>
      </c>
      <c r="E614" s="4"/>
      <c r="F614" s="3"/>
      <c r="G614" s="6"/>
      <c r="H614" s="6"/>
      <c r="I614" s="4"/>
      <c r="J614" s="3" t="s">
        <v>11401</v>
      </c>
      <c r="K614" s="19">
        <v>2585</v>
      </c>
      <c r="L614" s="300"/>
    </row>
    <row r="615" spans="1:12" s="141" customFormat="1">
      <c r="A615" s="3">
        <f>ROW(615:615)-SUM(L$1:L615)</f>
        <v>584</v>
      </c>
      <c r="B615" s="3" t="s">
        <v>2052</v>
      </c>
      <c r="C615" s="4">
        <v>4585</v>
      </c>
      <c r="D615" s="5" t="s">
        <v>2053</v>
      </c>
      <c r="E615" s="4"/>
      <c r="F615" s="3"/>
      <c r="G615" s="6"/>
      <c r="H615" s="6"/>
      <c r="I615" s="4"/>
      <c r="J615" s="3" t="s">
        <v>2054</v>
      </c>
      <c r="K615" s="19">
        <v>8800</v>
      </c>
      <c r="L615" s="300"/>
    </row>
    <row r="616" spans="1:12" s="141" customFormat="1">
      <c r="A616" s="3">
        <f>ROW(616:616)-SUM(L$1:L616)</f>
        <v>585</v>
      </c>
      <c r="B616" s="3" t="s">
        <v>2055</v>
      </c>
      <c r="C616" s="4">
        <v>4585</v>
      </c>
      <c r="D616" s="5" t="s">
        <v>2056</v>
      </c>
      <c r="E616" s="4"/>
      <c r="F616" s="3"/>
      <c r="G616" s="6"/>
      <c r="H616" s="6"/>
      <c r="I616" s="4"/>
      <c r="J616" s="3" t="s">
        <v>2057</v>
      </c>
      <c r="K616" s="19">
        <v>7700</v>
      </c>
      <c r="L616" s="300"/>
    </row>
    <row r="617" spans="1:12" s="141" customFormat="1">
      <c r="A617" s="3">
        <f>ROW(617:617)-SUM(L$1:L617)</f>
        <v>586</v>
      </c>
      <c r="B617" s="3" t="s">
        <v>2058</v>
      </c>
      <c r="C617" s="4">
        <v>4585</v>
      </c>
      <c r="D617" s="5" t="s">
        <v>212</v>
      </c>
      <c r="E617" s="4"/>
      <c r="F617" s="3"/>
      <c r="G617" s="6"/>
      <c r="H617" s="6"/>
      <c r="I617" s="4"/>
      <c r="J617" s="3" t="s">
        <v>213</v>
      </c>
      <c r="K617" s="19">
        <v>6160</v>
      </c>
      <c r="L617" s="300"/>
    </row>
    <row r="618" spans="1:12" s="141" customFormat="1">
      <c r="A618" s="3">
        <f>ROW(618:618)-SUM(L$1:L618)</f>
        <v>587</v>
      </c>
      <c r="B618" s="3" t="s">
        <v>214</v>
      </c>
      <c r="C618" s="4">
        <v>4585</v>
      </c>
      <c r="D618" s="5" t="s">
        <v>215</v>
      </c>
      <c r="E618" s="4"/>
      <c r="F618" s="3"/>
      <c r="G618" s="6"/>
      <c r="H618" s="6"/>
      <c r="I618" s="4"/>
      <c r="J618" s="3" t="s">
        <v>2057</v>
      </c>
      <c r="K618" s="19">
        <v>7700</v>
      </c>
      <c r="L618" s="300"/>
    </row>
    <row r="619" spans="1:12" s="141" customFormat="1">
      <c r="A619" s="3">
        <f>ROW(619:619)-SUM(L$1:L620)</f>
        <v>588</v>
      </c>
      <c r="B619" s="3" t="s">
        <v>12337</v>
      </c>
      <c r="C619" s="4"/>
      <c r="D619" s="5" t="s">
        <v>12380</v>
      </c>
      <c r="E619" s="4"/>
      <c r="F619" s="3"/>
      <c r="G619" s="6"/>
      <c r="H619" s="6"/>
      <c r="I619" s="4"/>
      <c r="J619" s="3" t="s">
        <v>12338</v>
      </c>
      <c r="K619" s="19">
        <v>5060</v>
      </c>
      <c r="L619" s="300"/>
    </row>
    <row r="620" spans="1:12" s="141" customFormat="1">
      <c r="A620" s="3">
        <f>ROW(620:620)-SUM(L$1:L620)</f>
        <v>589</v>
      </c>
      <c r="B620" s="3" t="s">
        <v>12049</v>
      </c>
      <c r="C620" s="4"/>
      <c r="D620" s="5" t="s">
        <v>12167</v>
      </c>
      <c r="E620" s="4"/>
      <c r="F620" s="3"/>
      <c r="G620" s="6"/>
      <c r="H620" s="6"/>
      <c r="I620" s="4"/>
      <c r="J620" s="3" t="s">
        <v>12050</v>
      </c>
      <c r="K620" s="19">
        <v>8305</v>
      </c>
      <c r="L620" s="300"/>
    </row>
    <row r="621" spans="1:12" s="141" customFormat="1">
      <c r="A621" s="3">
        <f>ROW(621:621)-SUM(L$1:L621)</f>
        <v>590</v>
      </c>
      <c r="B621" s="3" t="s">
        <v>12051</v>
      </c>
      <c r="C621" s="4"/>
      <c r="D621" s="5" t="s">
        <v>12052</v>
      </c>
      <c r="E621" s="4"/>
      <c r="F621" s="3"/>
      <c r="G621" s="6"/>
      <c r="H621" s="6"/>
      <c r="I621" s="4"/>
      <c r="J621" s="3" t="s">
        <v>12053</v>
      </c>
      <c r="K621" s="19">
        <v>2057</v>
      </c>
      <c r="L621" s="300"/>
    </row>
    <row r="622" spans="1:12" s="141" customFormat="1">
      <c r="A622" s="3">
        <f>ROW(622:622)-SUM(L$1:L622)</f>
        <v>591</v>
      </c>
      <c r="B622" s="3" t="s">
        <v>12054</v>
      </c>
      <c r="C622" s="4"/>
      <c r="D622" s="5" t="s">
        <v>12055</v>
      </c>
      <c r="E622" s="4"/>
      <c r="F622" s="3"/>
      <c r="G622" s="6"/>
      <c r="H622" s="6"/>
      <c r="I622" s="4"/>
      <c r="J622" s="3" t="s">
        <v>12056</v>
      </c>
      <c r="K622" s="19">
        <v>1485</v>
      </c>
      <c r="L622" s="300"/>
    </row>
    <row r="623" spans="1:12" s="141" customFormat="1">
      <c r="A623" s="3">
        <f>ROW(623:623)-SUM(L$1:L623)</f>
        <v>592</v>
      </c>
      <c r="B623" s="3" t="s">
        <v>12057</v>
      </c>
      <c r="C623" s="4"/>
      <c r="D623" s="5" t="s">
        <v>12058</v>
      </c>
      <c r="E623" s="4"/>
      <c r="F623" s="3"/>
      <c r="G623" s="6"/>
      <c r="H623" s="6"/>
      <c r="I623" s="4"/>
      <c r="J623" s="3" t="s">
        <v>12059</v>
      </c>
      <c r="K623" s="19">
        <v>1023</v>
      </c>
      <c r="L623" s="300"/>
    </row>
    <row r="624" spans="1:12" s="141" customFormat="1">
      <c r="A624" s="3">
        <f>ROW(624:624)-SUM(L$1:L624)</f>
        <v>593</v>
      </c>
      <c r="B624" s="3" t="s">
        <v>12060</v>
      </c>
      <c r="C624" s="4"/>
      <c r="D624" s="5" t="s">
        <v>12061</v>
      </c>
      <c r="E624" s="4"/>
      <c r="F624" s="3"/>
      <c r="G624" s="6"/>
      <c r="H624" s="6"/>
      <c r="I624" s="4"/>
      <c r="J624" s="3" t="s">
        <v>12059</v>
      </c>
      <c r="K624" s="19">
        <v>1023</v>
      </c>
      <c r="L624" s="300"/>
    </row>
    <row r="625" spans="1:12" s="141" customFormat="1">
      <c r="A625" s="3">
        <f>ROW(625:625)-SUM(L$1:L625)</f>
        <v>594</v>
      </c>
      <c r="B625" s="3" t="s">
        <v>12062</v>
      </c>
      <c r="C625" s="4"/>
      <c r="D625" s="5" t="s">
        <v>12063</v>
      </c>
      <c r="E625" s="4"/>
      <c r="F625" s="3"/>
      <c r="G625" s="6"/>
      <c r="H625" s="6"/>
      <c r="I625" s="4"/>
      <c r="J625" s="3" t="s">
        <v>12064</v>
      </c>
      <c r="K625" s="19">
        <v>1029</v>
      </c>
      <c r="L625" s="300"/>
    </row>
    <row r="626" spans="1:12" s="141" customFormat="1">
      <c r="A626" s="3">
        <f>ROW(626:626)-SUM(L$1:L626)</f>
        <v>595</v>
      </c>
      <c r="B626" s="3" t="s">
        <v>12065</v>
      </c>
      <c r="C626" s="4"/>
      <c r="D626" s="5" t="s">
        <v>12066</v>
      </c>
      <c r="E626" s="4"/>
      <c r="F626" s="3"/>
      <c r="G626" s="6"/>
      <c r="H626" s="6"/>
      <c r="I626" s="4"/>
      <c r="J626" s="3" t="s">
        <v>12064</v>
      </c>
      <c r="K626" s="19">
        <v>1029</v>
      </c>
      <c r="L626" s="300"/>
    </row>
    <row r="627" spans="1:12" s="141" customFormat="1">
      <c r="A627" s="3">
        <f>ROW(627:627)-SUM(L$1:L627)</f>
        <v>596</v>
      </c>
      <c r="B627" s="3" t="s">
        <v>12067</v>
      </c>
      <c r="C627" s="4"/>
      <c r="D627" s="5" t="s">
        <v>12078</v>
      </c>
      <c r="E627" s="4"/>
      <c r="F627" s="3"/>
      <c r="G627" s="6"/>
      <c r="H627" s="6"/>
      <c r="I627" s="4"/>
      <c r="J627" s="3" t="s">
        <v>12068</v>
      </c>
      <c r="K627" s="19">
        <v>908</v>
      </c>
      <c r="L627" s="300"/>
    </row>
    <row r="628" spans="1:12" s="141" customFormat="1">
      <c r="A628" s="3">
        <f>ROW(628:628)-SUM(L$1:L628)</f>
        <v>597</v>
      </c>
      <c r="B628" s="3" t="s">
        <v>12069</v>
      </c>
      <c r="C628" s="4"/>
      <c r="D628" s="5" t="s">
        <v>12079</v>
      </c>
      <c r="E628" s="4"/>
      <c r="F628" s="3"/>
      <c r="G628" s="6"/>
      <c r="H628" s="6"/>
      <c r="I628" s="4"/>
      <c r="J628" s="3" t="s">
        <v>12068</v>
      </c>
      <c r="K628" s="19">
        <v>908</v>
      </c>
      <c r="L628" s="300"/>
    </row>
    <row r="629" spans="1:12" s="141" customFormat="1">
      <c r="A629" s="3">
        <f>ROW(629:629)-SUM(L$1:L629)</f>
        <v>598</v>
      </c>
      <c r="B629" s="3" t="s">
        <v>12070</v>
      </c>
      <c r="C629" s="4"/>
      <c r="D629" s="5" t="s">
        <v>12080</v>
      </c>
      <c r="E629" s="4"/>
      <c r="F629" s="3"/>
      <c r="G629" s="6"/>
      <c r="H629" s="6"/>
      <c r="I629" s="4"/>
      <c r="J629" s="3" t="s">
        <v>12071</v>
      </c>
      <c r="K629" s="19">
        <v>1854</v>
      </c>
      <c r="L629" s="300"/>
    </row>
    <row r="630" spans="1:12" s="141" customFormat="1">
      <c r="A630" s="3">
        <f>ROW(630:630)-SUM(L$1:L630)</f>
        <v>599</v>
      </c>
      <c r="B630" s="3" t="s">
        <v>12072</v>
      </c>
      <c r="C630" s="4"/>
      <c r="D630" s="5" t="s">
        <v>12073</v>
      </c>
      <c r="E630" s="4"/>
      <c r="F630" s="3"/>
      <c r="G630" s="6"/>
      <c r="H630" s="6"/>
      <c r="I630" s="4"/>
      <c r="J630" s="3" t="s">
        <v>12074</v>
      </c>
      <c r="K630" s="19">
        <v>1529</v>
      </c>
      <c r="L630" s="300"/>
    </row>
    <row r="631" spans="1:12" s="141" customFormat="1">
      <c r="A631" s="3">
        <f>ROW(631:631)-SUM(L$1:L631)</f>
        <v>600</v>
      </c>
      <c r="B631" s="3" t="s">
        <v>12075</v>
      </c>
      <c r="C631" s="4"/>
      <c r="D631" s="5" t="s">
        <v>12076</v>
      </c>
      <c r="E631" s="4"/>
      <c r="F631" s="3"/>
      <c r="G631" s="6"/>
      <c r="H631" s="6"/>
      <c r="I631" s="4"/>
      <c r="J631" s="3" t="s">
        <v>12077</v>
      </c>
      <c r="K631" s="19">
        <v>699</v>
      </c>
      <c r="L631" s="300"/>
    </row>
    <row r="632" spans="1:12" s="141" customFormat="1">
      <c r="A632" s="3">
        <f>ROW(632:632)-SUM(L$1:L632)</f>
        <v>601</v>
      </c>
      <c r="B632" s="3" t="s">
        <v>12113</v>
      </c>
      <c r="C632" s="4">
        <v>4585</v>
      </c>
      <c r="D632" s="5" t="s">
        <v>12564</v>
      </c>
      <c r="E632" s="4"/>
      <c r="F632" s="3"/>
      <c r="G632" s="6"/>
      <c r="H632" s="6"/>
      <c r="I632" s="4"/>
      <c r="J632" s="3" t="s">
        <v>213</v>
      </c>
      <c r="K632" s="19">
        <v>6160</v>
      </c>
      <c r="L632" s="300"/>
    </row>
    <row r="633" spans="1:12" s="336" customFormat="1">
      <c r="A633" s="749" t="s">
        <v>8330</v>
      </c>
      <c r="B633" s="749"/>
      <c r="C633" s="749"/>
      <c r="D633" s="749"/>
      <c r="E633" s="749"/>
      <c r="F633" s="749"/>
      <c r="G633" s="749"/>
      <c r="H633" s="749"/>
      <c r="I633" s="749"/>
      <c r="J633" s="749"/>
      <c r="K633" s="749"/>
      <c r="L633" s="335">
        <v>1</v>
      </c>
    </row>
    <row r="634" spans="1:12">
      <c r="A634" s="36">
        <f>ROW(634:634)-SUM(L$1:L634)</f>
        <v>602</v>
      </c>
      <c r="B634" s="36" t="s">
        <v>8331</v>
      </c>
      <c r="C634" s="44"/>
      <c r="D634" s="45" t="s">
        <v>8332</v>
      </c>
      <c r="E634" s="44"/>
      <c r="F634" s="36"/>
      <c r="G634" s="46"/>
      <c r="H634" s="46"/>
      <c r="I634" s="44"/>
      <c r="J634" s="36" t="s">
        <v>8333</v>
      </c>
      <c r="K634" s="47">
        <v>248</v>
      </c>
    </row>
    <row r="635" spans="1:12">
      <c r="A635" s="36">
        <f>ROW(635:635)-SUM(L$1:L635)</f>
        <v>603</v>
      </c>
      <c r="B635" s="36" t="s">
        <v>8334</v>
      </c>
      <c r="C635" s="44"/>
      <c r="D635" s="45" t="s">
        <v>11520</v>
      </c>
      <c r="E635" s="44"/>
      <c r="F635" s="36"/>
      <c r="G635" s="46"/>
      <c r="H635" s="46"/>
      <c r="I635" s="44"/>
      <c r="J635" s="36" t="s">
        <v>8335</v>
      </c>
      <c r="K635" s="47">
        <v>308</v>
      </c>
    </row>
    <row r="636" spans="1:12">
      <c r="A636" s="36">
        <f>ROW(636:636)-SUM(L$1:L636)</f>
        <v>604</v>
      </c>
      <c r="B636" s="36" t="s">
        <v>8336</v>
      </c>
      <c r="C636" s="44"/>
      <c r="D636" s="45" t="s">
        <v>8337</v>
      </c>
      <c r="E636" s="44"/>
      <c r="F636" s="36"/>
      <c r="G636" s="46"/>
      <c r="H636" s="46"/>
      <c r="I636" s="44"/>
      <c r="J636" s="36" t="s">
        <v>8338</v>
      </c>
      <c r="K636" s="47">
        <v>160</v>
      </c>
    </row>
    <row r="637" spans="1:12" s="336" customFormat="1">
      <c r="A637" s="749" t="s">
        <v>8339</v>
      </c>
      <c r="B637" s="749"/>
      <c r="C637" s="749"/>
      <c r="D637" s="749"/>
      <c r="E637" s="749"/>
      <c r="F637" s="749"/>
      <c r="G637" s="749"/>
      <c r="H637" s="749"/>
      <c r="I637" s="749"/>
      <c r="J637" s="749"/>
      <c r="K637" s="749"/>
      <c r="L637" s="335">
        <v>1</v>
      </c>
    </row>
    <row r="638" spans="1:12">
      <c r="A638" s="36">
        <f>ROW(638:638)-SUM(L$1:L638)</f>
        <v>605</v>
      </c>
      <c r="B638" s="36" t="s">
        <v>8340</v>
      </c>
      <c r="C638" s="44"/>
      <c r="D638" s="45" t="s">
        <v>8341</v>
      </c>
      <c r="E638" s="44"/>
      <c r="F638" s="36"/>
      <c r="G638" s="46"/>
      <c r="H638" s="46"/>
      <c r="I638" s="44"/>
      <c r="J638" s="36" t="s">
        <v>8342</v>
      </c>
      <c r="K638" s="47">
        <v>204</v>
      </c>
    </row>
    <row r="639" spans="1:12">
      <c r="A639" s="36">
        <f>ROW(639:639)-SUM(L$1:L639)</f>
        <v>606</v>
      </c>
      <c r="B639" s="36" t="s">
        <v>8343</v>
      </c>
      <c r="C639" s="44"/>
      <c r="D639" s="45" t="s">
        <v>10736</v>
      </c>
      <c r="E639" s="44"/>
      <c r="F639" s="36"/>
      <c r="G639" s="46"/>
      <c r="H639" s="46"/>
      <c r="I639" s="44"/>
      <c r="J639" s="36" t="s">
        <v>10737</v>
      </c>
      <c r="K639" s="47">
        <v>110</v>
      </c>
    </row>
    <row r="640" spans="1:12" s="336" customFormat="1">
      <c r="A640" s="749" t="s">
        <v>10738</v>
      </c>
      <c r="B640" s="749"/>
      <c r="C640" s="749"/>
      <c r="D640" s="749"/>
      <c r="E640" s="749"/>
      <c r="F640" s="749"/>
      <c r="G640" s="749"/>
      <c r="H640" s="749"/>
      <c r="I640" s="749"/>
      <c r="J640" s="749"/>
      <c r="K640" s="749"/>
      <c r="L640" s="335">
        <v>1</v>
      </c>
    </row>
    <row r="641" spans="1:12">
      <c r="A641" s="36">
        <f>ROW(641:641)-SUM(L$1:L641)</f>
        <v>607</v>
      </c>
      <c r="B641" s="36" t="s">
        <v>10739</v>
      </c>
      <c r="C641" s="44"/>
      <c r="D641" s="45" t="s">
        <v>10740</v>
      </c>
      <c r="E641" s="44"/>
      <c r="F641" s="36"/>
      <c r="G641" s="46"/>
      <c r="H641" s="46"/>
      <c r="I641" s="44"/>
      <c r="J641" s="36" t="s">
        <v>10741</v>
      </c>
      <c r="K641" s="47">
        <v>138</v>
      </c>
    </row>
    <row r="642" spans="1:12">
      <c r="A642" s="36">
        <f>ROW(642:642)-SUM(L$1:L642)</f>
        <v>608</v>
      </c>
      <c r="B642" s="36" t="s">
        <v>10742</v>
      </c>
      <c r="C642" s="44"/>
      <c r="D642" s="45" t="s">
        <v>10743</v>
      </c>
      <c r="E642" s="44"/>
      <c r="F642" s="36"/>
      <c r="G642" s="46"/>
      <c r="H642" s="46"/>
      <c r="I642" s="44"/>
      <c r="J642" s="36" t="s">
        <v>10744</v>
      </c>
      <c r="K642" s="47">
        <v>336</v>
      </c>
    </row>
    <row r="643" spans="1:12">
      <c r="A643" s="36">
        <f>ROW(643:643)-SUM(L$1:L643)</f>
        <v>609</v>
      </c>
      <c r="B643" s="36" t="s">
        <v>10745</v>
      </c>
      <c r="C643" s="44"/>
      <c r="D643" s="45" t="s">
        <v>11521</v>
      </c>
      <c r="E643" s="44"/>
      <c r="F643" s="36"/>
      <c r="G643" s="46"/>
      <c r="H643" s="46"/>
      <c r="I643" s="44"/>
      <c r="J643" s="36" t="s">
        <v>10746</v>
      </c>
      <c r="K643" s="47">
        <v>237</v>
      </c>
    </row>
    <row r="644" spans="1:12" s="336" customFormat="1">
      <c r="A644" s="749" t="s">
        <v>11588</v>
      </c>
      <c r="B644" s="749"/>
      <c r="C644" s="749"/>
      <c r="D644" s="749"/>
      <c r="E644" s="749"/>
      <c r="F644" s="749"/>
      <c r="G644" s="749"/>
      <c r="H644" s="749"/>
      <c r="I644" s="749"/>
      <c r="J644" s="749"/>
      <c r="K644" s="749"/>
      <c r="L644" s="335">
        <v>1</v>
      </c>
    </row>
    <row r="645" spans="1:12" s="141" customFormat="1">
      <c r="A645" s="3">
        <f>ROW(645:645)-SUM(L$1:L645)</f>
        <v>610</v>
      </c>
      <c r="B645" s="3" t="s">
        <v>11589</v>
      </c>
      <c r="C645" s="4"/>
      <c r="D645" s="5" t="s">
        <v>11590</v>
      </c>
      <c r="E645" s="4"/>
      <c r="F645" s="3"/>
      <c r="G645" s="6"/>
      <c r="H645" s="6"/>
      <c r="I645" s="4"/>
      <c r="J645" s="3" t="s">
        <v>11591</v>
      </c>
      <c r="K645" s="535">
        <v>285</v>
      </c>
      <c r="L645" s="300"/>
    </row>
    <row r="646" spans="1:12" s="141" customFormat="1">
      <c r="A646" s="3">
        <f>ROW(646:646)-SUM(L$1:L646)</f>
        <v>611</v>
      </c>
      <c r="B646" s="3" t="s">
        <v>10747</v>
      </c>
      <c r="C646" s="4"/>
      <c r="D646" s="5" t="s">
        <v>10748</v>
      </c>
      <c r="E646" s="4"/>
      <c r="F646" s="3"/>
      <c r="G646" s="6"/>
      <c r="H646" s="6"/>
      <c r="I646" s="4"/>
      <c r="J646" s="3" t="s">
        <v>10749</v>
      </c>
      <c r="K646" s="19">
        <v>820</v>
      </c>
      <c r="L646" s="300"/>
    </row>
    <row r="647" spans="1:12" s="141" customFormat="1">
      <c r="A647" s="649">
        <f>ROW(647:647)-SUM(L$1:L647)</f>
        <v>612</v>
      </c>
      <c r="B647" s="649" t="s">
        <v>11545</v>
      </c>
      <c r="C647" s="4"/>
      <c r="D647" s="650" t="s">
        <v>11546</v>
      </c>
      <c r="E647" s="4"/>
      <c r="F647" s="649"/>
      <c r="G647" s="651"/>
      <c r="H647" s="651"/>
      <c r="I647" s="4"/>
      <c r="J647" s="649" t="s">
        <v>10749</v>
      </c>
      <c r="K647" s="19">
        <v>820</v>
      </c>
      <c r="L647" s="300"/>
    </row>
    <row r="648" spans="1:12" s="141" customFormat="1">
      <c r="A648" s="3">
        <f>ROW(648:648)-SUM(L$1:L648)</f>
        <v>613</v>
      </c>
      <c r="B648" s="3" t="s">
        <v>11593</v>
      </c>
      <c r="C648" s="4"/>
      <c r="D648" s="5" t="s">
        <v>11592</v>
      </c>
      <c r="E648" s="4"/>
      <c r="F648" s="3"/>
      <c r="G648" s="6"/>
      <c r="H648" s="6"/>
      <c r="I648" s="4"/>
      <c r="J648" s="3" t="s">
        <v>149</v>
      </c>
      <c r="K648" s="535">
        <v>176</v>
      </c>
      <c r="L648" s="300"/>
    </row>
    <row r="649" spans="1:12" s="141" customFormat="1">
      <c r="A649" s="3">
        <f>ROW(649:649)-SUM(L$1:L649)</f>
        <v>614</v>
      </c>
      <c r="B649" s="3" t="s">
        <v>11594</v>
      </c>
      <c r="C649" s="4"/>
      <c r="D649" s="5" t="s">
        <v>11595</v>
      </c>
      <c r="E649" s="4"/>
      <c r="F649" s="3"/>
      <c r="G649" s="6"/>
      <c r="H649" s="6"/>
      <c r="I649" s="4"/>
      <c r="J649" s="3" t="s">
        <v>149</v>
      </c>
      <c r="K649" s="535">
        <v>176</v>
      </c>
      <c r="L649" s="300"/>
    </row>
    <row r="650" spans="1:12" s="141" customFormat="1">
      <c r="A650" s="3">
        <f>ROW(650:650)-SUM(L$1:L650)</f>
        <v>615</v>
      </c>
      <c r="B650" s="3" t="s">
        <v>11596</v>
      </c>
      <c r="C650" s="4"/>
      <c r="D650" s="5" t="s">
        <v>11597</v>
      </c>
      <c r="E650" s="4"/>
      <c r="F650" s="3"/>
      <c r="G650" s="6"/>
      <c r="H650" s="6"/>
      <c r="I650" s="4"/>
      <c r="J650" s="3" t="s">
        <v>11598</v>
      </c>
      <c r="K650" s="535">
        <v>220</v>
      </c>
      <c r="L650" s="300"/>
    </row>
    <row r="651" spans="1:12" s="141" customFormat="1">
      <c r="A651" s="3">
        <f>ROW(651:651)-SUM(L$1:L651)</f>
        <v>616</v>
      </c>
      <c r="B651" s="3" t="s">
        <v>11599</v>
      </c>
      <c r="C651" s="4"/>
      <c r="D651" s="5" t="s">
        <v>11600</v>
      </c>
      <c r="E651" s="4"/>
      <c r="F651" s="3"/>
      <c r="G651" s="6"/>
      <c r="H651" s="6"/>
      <c r="I651" s="4"/>
      <c r="J651" s="3" t="s">
        <v>11598</v>
      </c>
      <c r="K651" s="535">
        <v>220</v>
      </c>
      <c r="L651" s="300"/>
    </row>
    <row r="652" spans="1:12" s="336" customFormat="1">
      <c r="A652" s="749" t="s">
        <v>10750</v>
      </c>
      <c r="B652" s="749"/>
      <c r="C652" s="749"/>
      <c r="D652" s="749"/>
      <c r="E652" s="749"/>
      <c r="F652" s="749"/>
      <c r="G652" s="749"/>
      <c r="H652" s="749"/>
      <c r="I652" s="749"/>
      <c r="J652" s="749"/>
      <c r="K652" s="749"/>
      <c r="L652" s="335">
        <v>1</v>
      </c>
    </row>
    <row r="653" spans="1:12">
      <c r="A653" s="36">
        <f>ROW(653:653)-SUM(L$1:L653)</f>
        <v>617</v>
      </c>
      <c r="B653" s="36" t="s">
        <v>10751</v>
      </c>
      <c r="C653" s="44"/>
      <c r="D653" s="45" t="s">
        <v>10752</v>
      </c>
      <c r="E653" s="44"/>
      <c r="F653" s="36"/>
      <c r="G653" s="46"/>
      <c r="H653" s="46"/>
      <c r="I653" s="44"/>
      <c r="J653" s="36"/>
      <c r="K653" s="47">
        <v>2184</v>
      </c>
    </row>
    <row r="654" spans="1:12" s="336" customFormat="1">
      <c r="A654" s="749" t="s">
        <v>10753</v>
      </c>
      <c r="B654" s="749"/>
      <c r="C654" s="749"/>
      <c r="D654" s="749"/>
      <c r="E654" s="749"/>
      <c r="F654" s="749"/>
      <c r="G654" s="749"/>
      <c r="H654" s="749"/>
      <c r="I654" s="749"/>
      <c r="J654" s="749"/>
      <c r="K654" s="749"/>
      <c r="L654" s="335">
        <v>1</v>
      </c>
    </row>
    <row r="655" spans="1:12">
      <c r="A655" s="36">
        <f>ROW(655:655)-SUM(L$1:L655)</f>
        <v>618</v>
      </c>
      <c r="B655" s="36" t="s">
        <v>10754</v>
      </c>
      <c r="C655" s="44"/>
      <c r="D655" s="45" t="s">
        <v>10755</v>
      </c>
      <c r="E655" s="44"/>
      <c r="F655" s="36"/>
      <c r="G655" s="46"/>
      <c r="H655" s="46"/>
      <c r="I655" s="44"/>
      <c r="J655" s="36" t="s">
        <v>413</v>
      </c>
      <c r="K655" s="47">
        <v>99</v>
      </c>
    </row>
    <row r="656" spans="1:12">
      <c r="A656" s="36">
        <f>ROW(656:656)-SUM(L$1:L656)</f>
        <v>619</v>
      </c>
      <c r="B656" s="36" t="s">
        <v>10756</v>
      </c>
      <c r="C656" s="44"/>
      <c r="D656" s="45" t="s">
        <v>11522</v>
      </c>
      <c r="E656" s="44"/>
      <c r="F656" s="36"/>
      <c r="G656" s="46"/>
      <c r="H656" s="46"/>
      <c r="I656" s="44"/>
      <c r="J656" s="36" t="s">
        <v>414</v>
      </c>
      <c r="K656" s="47">
        <v>237</v>
      </c>
    </row>
    <row r="657" spans="1:12" s="336" customFormat="1">
      <c r="A657" s="749" t="s">
        <v>10757</v>
      </c>
      <c r="B657" s="749"/>
      <c r="C657" s="749"/>
      <c r="D657" s="749"/>
      <c r="E657" s="749"/>
      <c r="F657" s="749"/>
      <c r="G657" s="749"/>
      <c r="H657" s="749"/>
      <c r="I657" s="749"/>
      <c r="J657" s="749"/>
      <c r="K657" s="749"/>
      <c r="L657" s="335">
        <v>1</v>
      </c>
    </row>
    <row r="658" spans="1:12">
      <c r="A658" s="36">
        <f>ROW(658:658)-SUM(L$1:L658)</f>
        <v>620</v>
      </c>
      <c r="B658" s="36" t="s">
        <v>10758</v>
      </c>
      <c r="C658" s="44"/>
      <c r="D658" s="45" t="s">
        <v>10759</v>
      </c>
      <c r="E658" s="44"/>
      <c r="F658" s="36"/>
      <c r="G658" s="46"/>
      <c r="H658" s="46"/>
      <c r="I658" s="44"/>
      <c r="J658" s="36" t="s">
        <v>10760</v>
      </c>
      <c r="K658" s="47">
        <v>154</v>
      </c>
    </row>
    <row r="659" spans="1:12">
      <c r="A659" s="36">
        <f>ROW(659:659)-SUM(L$1:L659)</f>
        <v>621</v>
      </c>
      <c r="B659" s="36" t="s">
        <v>10761</v>
      </c>
      <c r="C659" s="44"/>
      <c r="D659" s="45" t="s">
        <v>11523</v>
      </c>
      <c r="E659" s="44"/>
      <c r="F659" s="36"/>
      <c r="G659" s="46"/>
      <c r="H659" s="46"/>
      <c r="I659" s="44"/>
      <c r="J659" s="36" t="s">
        <v>10762</v>
      </c>
      <c r="K659" s="47">
        <v>308</v>
      </c>
    </row>
    <row r="660" spans="1:12">
      <c r="A660" s="36">
        <f>ROW(660:660)-SUM(L$1:L660)</f>
        <v>622</v>
      </c>
      <c r="B660" s="36" t="s">
        <v>10763</v>
      </c>
      <c r="C660" s="44"/>
      <c r="D660" s="45" t="s">
        <v>10764</v>
      </c>
      <c r="E660" s="44"/>
      <c r="F660" s="36"/>
      <c r="G660" s="46"/>
      <c r="H660" s="46"/>
      <c r="I660" s="44"/>
      <c r="J660" s="36" t="s">
        <v>10765</v>
      </c>
      <c r="K660" s="47">
        <v>209</v>
      </c>
    </row>
    <row r="661" spans="1:12" s="336" customFormat="1">
      <c r="A661" s="749" t="s">
        <v>10766</v>
      </c>
      <c r="B661" s="749"/>
      <c r="C661" s="749"/>
      <c r="D661" s="749"/>
      <c r="E661" s="749"/>
      <c r="F661" s="749"/>
      <c r="G661" s="749"/>
      <c r="H661" s="749"/>
      <c r="I661" s="749"/>
      <c r="J661" s="749"/>
      <c r="K661" s="749"/>
      <c r="L661" s="335">
        <v>1</v>
      </c>
    </row>
    <row r="662" spans="1:12">
      <c r="A662" s="36">
        <f>ROW(662:662)-SUM(L$1:L662)</f>
        <v>623</v>
      </c>
      <c r="B662" s="36" t="s">
        <v>10767</v>
      </c>
      <c r="C662" s="44"/>
      <c r="D662" s="45" t="s">
        <v>10768</v>
      </c>
      <c r="E662" s="44"/>
      <c r="F662" s="36"/>
      <c r="G662" s="46"/>
      <c r="H662" s="46"/>
      <c r="I662" s="44"/>
      <c r="J662" s="36" t="s">
        <v>10769</v>
      </c>
      <c r="K662" s="47">
        <v>792</v>
      </c>
    </row>
    <row r="663" spans="1:12">
      <c r="A663" s="36">
        <f>ROW(663:663)-SUM(L$1:L663)</f>
        <v>624</v>
      </c>
      <c r="B663" s="36" t="s">
        <v>10770</v>
      </c>
      <c r="C663" s="44"/>
      <c r="D663" s="45" t="s">
        <v>11524</v>
      </c>
      <c r="E663" s="44"/>
      <c r="F663" s="36"/>
      <c r="G663" s="46"/>
      <c r="H663" s="46"/>
      <c r="I663" s="44"/>
      <c r="J663" s="36" t="s">
        <v>10771</v>
      </c>
      <c r="K663" s="47">
        <v>336</v>
      </c>
    </row>
    <row r="664" spans="1:12">
      <c r="A664" s="36">
        <f>ROW(664:664)-SUM(L$1:L664)</f>
        <v>625</v>
      </c>
      <c r="B664" s="36" t="s">
        <v>10772</v>
      </c>
      <c r="C664" s="44"/>
      <c r="D664" s="45" t="s">
        <v>11525</v>
      </c>
      <c r="E664" s="44"/>
      <c r="F664" s="36"/>
      <c r="G664" s="46"/>
      <c r="H664" s="46"/>
      <c r="I664" s="44"/>
      <c r="J664" s="36" t="s">
        <v>10771</v>
      </c>
      <c r="K664" s="47">
        <v>336</v>
      </c>
    </row>
    <row r="665" spans="1:12">
      <c r="A665" s="36">
        <f>ROW(665:665)-SUM(L$1:L665)</f>
        <v>626</v>
      </c>
      <c r="B665" s="36" t="s">
        <v>10773</v>
      </c>
      <c r="C665" s="44"/>
      <c r="D665" s="45" t="s">
        <v>11526</v>
      </c>
      <c r="E665" s="44"/>
      <c r="F665" s="36"/>
      <c r="G665" s="46"/>
      <c r="H665" s="46"/>
      <c r="I665" s="44"/>
      <c r="J665" s="36" t="s">
        <v>10774</v>
      </c>
      <c r="K665" s="47">
        <v>336</v>
      </c>
    </row>
    <row r="666" spans="1:12">
      <c r="A666" s="36">
        <f>ROW(666:666)-SUM(L$1:L666)</f>
        <v>627</v>
      </c>
      <c r="B666" s="36" t="s">
        <v>10775</v>
      </c>
      <c r="C666" s="44"/>
      <c r="D666" s="45" t="s">
        <v>11527</v>
      </c>
      <c r="E666" s="44"/>
      <c r="F666" s="36"/>
      <c r="G666" s="46"/>
      <c r="H666" s="46"/>
      <c r="I666" s="44"/>
      <c r="J666" s="36" t="s">
        <v>10774</v>
      </c>
      <c r="K666" s="47">
        <v>336</v>
      </c>
    </row>
    <row r="667" spans="1:12" s="141" customFormat="1">
      <c r="A667" s="3">
        <f>ROW(667:667)-SUM(L$1:L667)</f>
        <v>628</v>
      </c>
      <c r="B667" s="3" t="s">
        <v>11602</v>
      </c>
      <c r="C667" s="4"/>
      <c r="D667" s="5" t="s">
        <v>11601</v>
      </c>
      <c r="E667" s="4"/>
      <c r="F667" s="3"/>
      <c r="G667" s="6"/>
      <c r="H667" s="6"/>
      <c r="I667" s="4"/>
      <c r="J667" s="3" t="s">
        <v>10774</v>
      </c>
      <c r="K667" s="535">
        <v>335</v>
      </c>
      <c r="L667" s="300"/>
    </row>
    <row r="668" spans="1:12" s="336" customFormat="1">
      <c r="A668" s="749" t="s">
        <v>10776</v>
      </c>
      <c r="B668" s="749"/>
      <c r="C668" s="749"/>
      <c r="D668" s="749"/>
      <c r="E668" s="749"/>
      <c r="F668" s="749"/>
      <c r="G668" s="749"/>
      <c r="H668" s="749"/>
      <c r="I668" s="749"/>
      <c r="J668" s="749"/>
      <c r="K668" s="749"/>
      <c r="L668" s="335">
        <v>1</v>
      </c>
    </row>
    <row r="669" spans="1:12">
      <c r="A669" s="36">
        <f>ROW(669:669)-SUM(L$1:L669)</f>
        <v>629</v>
      </c>
      <c r="B669" s="36" t="s">
        <v>10777</v>
      </c>
      <c r="C669" s="44"/>
      <c r="D669" s="45" t="s">
        <v>10778</v>
      </c>
      <c r="E669" s="44"/>
      <c r="F669" s="36"/>
      <c r="G669" s="46"/>
      <c r="H669" s="46"/>
      <c r="I669" s="44"/>
      <c r="J669" s="36" t="s">
        <v>10779</v>
      </c>
      <c r="K669" s="47">
        <v>248</v>
      </c>
    </row>
    <row r="670" spans="1:12">
      <c r="A670" s="36">
        <f>ROW(670:670)-SUM(L$1:L670)</f>
        <v>630</v>
      </c>
      <c r="B670" s="36" t="s">
        <v>10780</v>
      </c>
      <c r="C670" s="44"/>
      <c r="D670" s="45" t="s">
        <v>11528</v>
      </c>
      <c r="E670" s="44"/>
      <c r="F670" s="36"/>
      <c r="G670" s="46"/>
      <c r="H670" s="46"/>
      <c r="I670" s="44"/>
      <c r="J670" s="36" t="s">
        <v>10781</v>
      </c>
      <c r="K670" s="47">
        <v>308</v>
      </c>
    </row>
    <row r="671" spans="1:12">
      <c r="A671" s="36">
        <f>ROW(671:671)-SUM(L$1:L671)</f>
        <v>631</v>
      </c>
      <c r="B671" s="36" t="s">
        <v>10782</v>
      </c>
      <c r="C671" s="44"/>
      <c r="D671" s="45" t="s">
        <v>10783</v>
      </c>
      <c r="E671" s="44"/>
      <c r="F671" s="36"/>
      <c r="G671" s="46"/>
      <c r="H671" s="46"/>
      <c r="I671" s="44"/>
      <c r="J671" s="36" t="s">
        <v>10784</v>
      </c>
      <c r="K671" s="47">
        <v>204</v>
      </c>
    </row>
    <row r="672" spans="1:12">
      <c r="A672" s="36">
        <f>ROW(672:672)-SUM(L$1:L672)</f>
        <v>632</v>
      </c>
      <c r="B672" s="36" t="s">
        <v>10785</v>
      </c>
      <c r="C672" s="44"/>
      <c r="D672" s="45" t="s">
        <v>11529</v>
      </c>
      <c r="E672" s="44"/>
      <c r="F672" s="36"/>
      <c r="G672" s="46"/>
      <c r="H672" s="46"/>
      <c r="I672" s="44"/>
      <c r="J672" s="36" t="s">
        <v>10781</v>
      </c>
      <c r="K672" s="47">
        <v>380</v>
      </c>
    </row>
    <row r="673" spans="1:12">
      <c r="A673" s="36">
        <f>ROW(673:673)-SUM(L$1:L673)</f>
        <v>633</v>
      </c>
      <c r="B673" s="36" t="s">
        <v>10786</v>
      </c>
      <c r="C673" s="44"/>
      <c r="D673" s="45" t="s">
        <v>11530</v>
      </c>
      <c r="E673" s="44"/>
      <c r="F673" s="36"/>
      <c r="G673" s="46"/>
      <c r="H673" s="46"/>
      <c r="I673" s="44"/>
      <c r="J673" s="36" t="s">
        <v>10781</v>
      </c>
      <c r="K673" s="47">
        <v>506</v>
      </c>
    </row>
    <row r="674" spans="1:12">
      <c r="A674" s="36">
        <f>ROW(674:674)-SUM(L$1:L674)</f>
        <v>634</v>
      </c>
      <c r="B674" s="36" t="s">
        <v>10787</v>
      </c>
      <c r="C674" s="44"/>
      <c r="D674" s="45" t="s">
        <v>11531</v>
      </c>
      <c r="E674" s="44"/>
      <c r="F674" s="36"/>
      <c r="G674" s="46"/>
      <c r="H674" s="46"/>
      <c r="I674" s="44"/>
      <c r="J674" s="36" t="s">
        <v>10781</v>
      </c>
      <c r="K674" s="47">
        <v>506</v>
      </c>
    </row>
    <row r="675" spans="1:12">
      <c r="A675" s="36">
        <f>ROW(675:675)-SUM(L$1:L675)</f>
        <v>635</v>
      </c>
      <c r="B675" s="36" t="s">
        <v>10788</v>
      </c>
      <c r="C675" s="44"/>
      <c r="D675" s="45" t="s">
        <v>11532</v>
      </c>
      <c r="E675" s="44"/>
      <c r="F675" s="36"/>
      <c r="G675" s="46"/>
      <c r="H675" s="46"/>
      <c r="I675" s="44"/>
      <c r="J675" s="36" t="s">
        <v>10781</v>
      </c>
      <c r="K675" s="47">
        <v>759</v>
      </c>
    </row>
    <row r="676" spans="1:12">
      <c r="A676" s="36">
        <f>ROW(676:676)-SUM(L$1:L676)</f>
        <v>636</v>
      </c>
      <c r="B676" s="36" t="s">
        <v>10789</v>
      </c>
      <c r="C676" s="44"/>
      <c r="D676" s="45" t="s">
        <v>11533</v>
      </c>
      <c r="E676" s="44"/>
      <c r="F676" s="36"/>
      <c r="G676" s="46"/>
      <c r="H676" s="46"/>
      <c r="I676" s="44"/>
      <c r="J676" s="36" t="s">
        <v>10781</v>
      </c>
      <c r="K676" s="47">
        <v>759</v>
      </c>
    </row>
    <row r="677" spans="1:12">
      <c r="A677" s="36">
        <f>ROW(677:677)-SUM(L$1:L677)</f>
        <v>637</v>
      </c>
      <c r="B677" s="36" t="s">
        <v>10790</v>
      </c>
      <c r="C677" s="44"/>
      <c r="D677" s="45" t="s">
        <v>10791</v>
      </c>
      <c r="E677" s="44"/>
      <c r="F677" s="36"/>
      <c r="G677" s="46"/>
      <c r="H677" s="46"/>
      <c r="I677" s="44"/>
      <c r="J677" s="36" t="s">
        <v>10784</v>
      </c>
      <c r="K677" s="47">
        <v>231</v>
      </c>
    </row>
    <row r="678" spans="1:12">
      <c r="A678" s="36">
        <f>ROW(678:678)-SUM(L$1:L678)</f>
        <v>638</v>
      </c>
      <c r="B678" s="36" t="s">
        <v>10792</v>
      </c>
      <c r="C678" s="44"/>
      <c r="D678" s="45" t="s">
        <v>10793</v>
      </c>
      <c r="E678" s="44"/>
      <c r="F678" s="36"/>
      <c r="G678" s="46"/>
      <c r="H678" s="46"/>
      <c r="I678" s="44"/>
      <c r="J678" s="36" t="s">
        <v>10784</v>
      </c>
      <c r="K678" s="47">
        <v>308</v>
      </c>
    </row>
    <row r="679" spans="1:12">
      <c r="A679" s="36">
        <f>ROW(679:679)-SUM(L$1:L679)</f>
        <v>639</v>
      </c>
      <c r="B679" s="36" t="s">
        <v>10794</v>
      </c>
      <c r="C679" s="44"/>
      <c r="D679" s="45" t="s">
        <v>10795</v>
      </c>
      <c r="E679" s="44"/>
      <c r="F679" s="36"/>
      <c r="G679" s="46"/>
      <c r="H679" s="46"/>
      <c r="I679" s="44"/>
      <c r="J679" s="36" t="s">
        <v>10784</v>
      </c>
      <c r="K679" s="47">
        <v>308</v>
      </c>
    </row>
    <row r="680" spans="1:12">
      <c r="A680" s="36">
        <f>ROW(680:680)-SUM(L$1:L680)</f>
        <v>640</v>
      </c>
      <c r="B680" s="36" t="s">
        <v>10796</v>
      </c>
      <c r="C680" s="44"/>
      <c r="D680" s="45" t="s">
        <v>10797</v>
      </c>
      <c r="E680" s="44"/>
      <c r="F680" s="36"/>
      <c r="G680" s="46"/>
      <c r="H680" s="46"/>
      <c r="I680" s="44"/>
      <c r="J680" s="36" t="s">
        <v>10784</v>
      </c>
      <c r="K680" s="47">
        <v>462</v>
      </c>
    </row>
    <row r="681" spans="1:12">
      <c r="A681" s="36">
        <f>ROW(681:681)-SUM(L$1:L681)</f>
        <v>641</v>
      </c>
      <c r="B681" s="36" t="s">
        <v>10798</v>
      </c>
      <c r="C681" s="44"/>
      <c r="D681" s="45" t="s">
        <v>10799</v>
      </c>
      <c r="E681" s="44"/>
      <c r="F681" s="36"/>
      <c r="G681" s="46"/>
      <c r="H681" s="46"/>
      <c r="I681" s="44"/>
      <c r="J681" s="36" t="s">
        <v>10784</v>
      </c>
      <c r="K681" s="47">
        <v>462</v>
      </c>
    </row>
    <row r="682" spans="1:12" s="336" customFormat="1">
      <c r="A682" s="749" t="s">
        <v>10800</v>
      </c>
      <c r="B682" s="749"/>
      <c r="C682" s="749"/>
      <c r="D682" s="749"/>
      <c r="E682" s="749"/>
      <c r="F682" s="749"/>
      <c r="G682" s="749"/>
      <c r="H682" s="749"/>
      <c r="I682" s="749"/>
      <c r="J682" s="749"/>
      <c r="K682" s="749"/>
      <c r="L682" s="335">
        <v>1</v>
      </c>
    </row>
    <row r="683" spans="1:12">
      <c r="A683" s="36">
        <f>ROW(683:683)-SUM(L$1:L683)</f>
        <v>642</v>
      </c>
      <c r="B683" s="36" t="s">
        <v>10801</v>
      </c>
      <c r="C683" s="44"/>
      <c r="D683" s="45" t="s">
        <v>11534</v>
      </c>
      <c r="E683" s="44"/>
      <c r="F683" s="36"/>
      <c r="G683" s="46"/>
      <c r="H683" s="46"/>
      <c r="I683" s="44"/>
      <c r="J683" s="36" t="s">
        <v>10802</v>
      </c>
      <c r="K683" s="47">
        <v>275</v>
      </c>
    </row>
    <row r="684" spans="1:12">
      <c r="A684" s="36">
        <f>ROW(684:684)-SUM(L$1:L684)</f>
        <v>643</v>
      </c>
      <c r="B684" s="36" t="s">
        <v>10804</v>
      </c>
      <c r="C684" s="44"/>
      <c r="D684" s="45" t="s">
        <v>11535</v>
      </c>
      <c r="E684" s="44"/>
      <c r="F684" s="36"/>
      <c r="G684" s="46"/>
      <c r="H684" s="46"/>
      <c r="I684" s="44"/>
      <c r="J684" s="36" t="s">
        <v>10805</v>
      </c>
      <c r="K684" s="47">
        <v>248</v>
      </c>
    </row>
    <row r="685" spans="1:12">
      <c r="A685" s="36">
        <f>ROW(685:685)-SUM(L$1:L685)</f>
        <v>644</v>
      </c>
      <c r="B685" s="36" t="s">
        <v>10806</v>
      </c>
      <c r="C685" s="44"/>
      <c r="D685" s="45" t="s">
        <v>10807</v>
      </c>
      <c r="E685" s="44"/>
      <c r="F685" s="36"/>
      <c r="G685" s="46"/>
      <c r="H685" s="46"/>
      <c r="I685" s="44"/>
      <c r="J685" s="36" t="s">
        <v>415</v>
      </c>
      <c r="K685" s="47">
        <v>165</v>
      </c>
    </row>
    <row r="686" spans="1:12">
      <c r="A686" s="36">
        <f>ROW(686:686)-SUM(L$1:L686)</f>
        <v>645</v>
      </c>
      <c r="B686" s="36" t="s">
        <v>10808</v>
      </c>
      <c r="C686" s="44"/>
      <c r="D686" s="45" t="s">
        <v>10809</v>
      </c>
      <c r="E686" s="44"/>
      <c r="F686" s="36"/>
      <c r="G686" s="46"/>
      <c r="H686" s="46"/>
      <c r="I686" s="44"/>
      <c r="J686" s="36" t="s">
        <v>10810</v>
      </c>
      <c r="K686" s="47">
        <v>226</v>
      </c>
    </row>
    <row r="687" spans="1:12" s="336" customFormat="1">
      <c r="A687" s="749" t="s">
        <v>1708</v>
      </c>
      <c r="B687" s="749"/>
      <c r="C687" s="749"/>
      <c r="D687" s="749"/>
      <c r="E687" s="749"/>
      <c r="F687" s="749"/>
      <c r="G687" s="749"/>
      <c r="H687" s="749"/>
      <c r="I687" s="749"/>
      <c r="J687" s="749"/>
      <c r="K687" s="749"/>
      <c r="L687" s="335">
        <v>1</v>
      </c>
    </row>
    <row r="688" spans="1:12" s="141" customFormat="1">
      <c r="A688" s="3">
        <f>ROW(688:688)-SUM(L$1:L688)</f>
        <v>646</v>
      </c>
      <c r="B688" s="3" t="s">
        <v>2284</v>
      </c>
      <c r="C688" s="4"/>
      <c r="D688" s="5" t="s">
        <v>2285</v>
      </c>
      <c r="E688" s="4"/>
      <c r="F688" s="3"/>
      <c r="G688" s="6" t="s">
        <v>5314</v>
      </c>
      <c r="H688" s="6"/>
      <c r="I688" s="4"/>
      <c r="J688" s="3" t="s">
        <v>2286</v>
      </c>
      <c r="K688" s="19">
        <v>11000</v>
      </c>
      <c r="L688" s="300"/>
    </row>
    <row r="689" spans="1:12" s="141" customFormat="1">
      <c r="A689" s="649">
        <f>ROW(689:689)-SUM(L$1:L689)</f>
        <v>647</v>
      </c>
      <c r="B689" s="649" t="s">
        <v>12672</v>
      </c>
      <c r="C689" s="4"/>
      <c r="D689" s="650" t="s">
        <v>12673</v>
      </c>
      <c r="E689" s="4"/>
      <c r="F689" s="649"/>
      <c r="G689" s="651" t="s">
        <v>5314</v>
      </c>
      <c r="H689" s="651"/>
      <c r="I689" s="4"/>
      <c r="J689" s="649" t="s">
        <v>12674</v>
      </c>
      <c r="K689" s="19">
        <v>7150</v>
      </c>
      <c r="L689" s="300"/>
    </row>
    <row r="690" spans="1:12" s="141" customFormat="1">
      <c r="A690" s="649">
        <f>ROW(690:690)-SUM(L$1:L690)</f>
        <v>648</v>
      </c>
      <c r="B690" s="649" t="s">
        <v>12812</v>
      </c>
      <c r="C690" s="4"/>
      <c r="D690" s="650" t="s">
        <v>12813</v>
      </c>
      <c r="E690" s="4"/>
      <c r="F690" s="649"/>
      <c r="G690" s="651" t="s">
        <v>5314</v>
      </c>
      <c r="H690" s="651"/>
      <c r="I690" s="4"/>
      <c r="J690" s="649" t="s">
        <v>12814</v>
      </c>
      <c r="K690" s="19">
        <v>9350</v>
      </c>
      <c r="L690" s="300"/>
    </row>
    <row r="691" spans="1:12" s="141" customFormat="1">
      <c r="A691" s="3">
        <f>ROW(691:691)-SUM(L$1:L691)</f>
        <v>649</v>
      </c>
      <c r="B691" s="3" t="s">
        <v>11769</v>
      </c>
      <c r="C691" s="4"/>
      <c r="D691" s="5" t="s">
        <v>11770</v>
      </c>
      <c r="E691" s="4"/>
      <c r="F691" s="3"/>
      <c r="G691" s="6"/>
      <c r="H691" s="6"/>
      <c r="I691" s="4"/>
      <c r="J691" s="3" t="s">
        <v>11771</v>
      </c>
      <c r="K691" s="19">
        <v>6050</v>
      </c>
      <c r="L691" s="300"/>
    </row>
    <row r="692" spans="1:12" s="141" customFormat="1">
      <c r="A692" s="649">
        <f>ROW(692:692)-SUM(L$1:L692)</f>
        <v>650</v>
      </c>
      <c r="B692" s="649" t="s">
        <v>12747</v>
      </c>
      <c r="C692" s="4"/>
      <c r="D692" s="650" t="s">
        <v>12748</v>
      </c>
      <c r="E692" s="4"/>
      <c r="F692" s="649"/>
      <c r="G692" s="651" t="s">
        <v>5314</v>
      </c>
      <c r="H692" s="651"/>
      <c r="I692" s="4"/>
      <c r="J692" s="649" t="s">
        <v>12749</v>
      </c>
      <c r="K692" s="19">
        <v>11000</v>
      </c>
      <c r="L692" s="300"/>
    </row>
    <row r="693" spans="1:12" s="141" customFormat="1">
      <c r="A693" s="3">
        <f>ROW(693:693)-SUM(L$1:L693)</f>
        <v>651</v>
      </c>
      <c r="B693" s="3" t="s">
        <v>1709</v>
      </c>
      <c r="C693" s="4"/>
      <c r="D693" s="5" t="s">
        <v>1711</v>
      </c>
      <c r="E693" s="4"/>
      <c r="F693" s="3"/>
      <c r="G693" s="6" t="s">
        <v>5314</v>
      </c>
      <c r="H693" s="6"/>
      <c r="I693" s="4"/>
      <c r="J693" s="3" t="s">
        <v>1710</v>
      </c>
      <c r="K693" s="19">
        <v>1210</v>
      </c>
      <c r="L693" s="300"/>
    </row>
    <row r="694" spans="1:12" s="336" customFormat="1">
      <c r="A694" s="749" t="s">
        <v>1929</v>
      </c>
      <c r="B694" s="749"/>
      <c r="C694" s="749"/>
      <c r="D694" s="749"/>
      <c r="E694" s="749"/>
      <c r="F694" s="749"/>
      <c r="G694" s="749"/>
      <c r="H694" s="749"/>
      <c r="I694" s="749"/>
      <c r="J694" s="749"/>
      <c r="K694" s="749"/>
      <c r="L694" s="335">
        <v>1</v>
      </c>
    </row>
    <row r="695" spans="1:12" s="141" customFormat="1">
      <c r="A695" s="3">
        <f>ROW(695:695)-SUM(L$1:L695)</f>
        <v>652</v>
      </c>
      <c r="B695" s="3" t="s">
        <v>1930</v>
      </c>
      <c r="C695" s="4">
        <v>4592</v>
      </c>
      <c r="D695" s="5" t="s">
        <v>1956</v>
      </c>
      <c r="E695" s="4"/>
      <c r="F695" s="3" t="s">
        <v>2913</v>
      </c>
      <c r="G695" s="6"/>
      <c r="H695" s="6"/>
      <c r="I695" s="4"/>
      <c r="J695" s="3" t="s">
        <v>1931</v>
      </c>
      <c r="K695" s="19">
        <v>644</v>
      </c>
      <c r="L695" s="300"/>
    </row>
    <row r="696" spans="1:12" s="141" customFormat="1">
      <c r="A696" s="3">
        <f>ROW(696:696)-SUM(L$1:L696)</f>
        <v>653</v>
      </c>
      <c r="B696" s="3" t="s">
        <v>1932</v>
      </c>
      <c r="C696" s="4">
        <v>4592</v>
      </c>
      <c r="D696" s="5" t="s">
        <v>1957</v>
      </c>
      <c r="E696" s="4"/>
      <c r="F696" s="3" t="s">
        <v>2913</v>
      </c>
      <c r="G696" s="6"/>
      <c r="H696" s="6"/>
      <c r="I696" s="4"/>
      <c r="J696" s="3" t="s">
        <v>1931</v>
      </c>
      <c r="K696" s="19">
        <v>644</v>
      </c>
      <c r="L696" s="300"/>
    </row>
    <row r="697" spans="1:12" s="141" customFormat="1">
      <c r="A697" s="3">
        <f>ROW(697:697)-SUM(L$1:L697)</f>
        <v>654</v>
      </c>
      <c r="B697" s="3" t="s">
        <v>1933</v>
      </c>
      <c r="C697" s="4">
        <v>4592</v>
      </c>
      <c r="D697" s="5" t="s">
        <v>1958</v>
      </c>
      <c r="E697" s="4"/>
      <c r="F697" s="3" t="s">
        <v>2913</v>
      </c>
      <c r="G697" s="6"/>
      <c r="H697" s="6"/>
      <c r="I697" s="4"/>
      <c r="J697" s="3" t="s">
        <v>1934</v>
      </c>
      <c r="K697" s="19">
        <v>589</v>
      </c>
      <c r="L697" s="300"/>
    </row>
    <row r="698" spans="1:12" s="141" customFormat="1">
      <c r="A698" s="3">
        <f>ROW(698:698)-SUM(L$1:L698)</f>
        <v>655</v>
      </c>
      <c r="B698" s="3" t="s">
        <v>1987</v>
      </c>
      <c r="C698" s="4">
        <v>4592</v>
      </c>
      <c r="D698" s="5" t="s">
        <v>1959</v>
      </c>
      <c r="E698" s="4"/>
      <c r="F698" s="3" t="s">
        <v>2913</v>
      </c>
      <c r="G698" s="6"/>
      <c r="H698" s="6"/>
      <c r="I698" s="4"/>
      <c r="J698" s="3" t="s">
        <v>1934</v>
      </c>
      <c r="K698" s="19">
        <v>589</v>
      </c>
      <c r="L698" s="300"/>
    </row>
    <row r="699" spans="1:12" s="141" customFormat="1">
      <c r="A699" s="3">
        <f>ROW(699:699)-SUM(L$1:L699)</f>
        <v>656</v>
      </c>
      <c r="B699" s="3" t="s">
        <v>1983</v>
      </c>
      <c r="C699" s="4">
        <v>4592</v>
      </c>
      <c r="D699" s="5" t="s">
        <v>1982</v>
      </c>
      <c r="E699" s="4"/>
      <c r="F699" s="3" t="s">
        <v>2913</v>
      </c>
      <c r="G699" s="6"/>
      <c r="H699" s="6"/>
      <c r="I699" s="4"/>
      <c r="J699" s="3" t="s">
        <v>1984</v>
      </c>
      <c r="K699" s="19">
        <v>495</v>
      </c>
      <c r="L699" s="300"/>
    </row>
    <row r="700" spans="1:12" s="141" customFormat="1">
      <c r="A700" s="3">
        <f>ROW(700:700)-SUM(L$1:L700)</f>
        <v>657</v>
      </c>
      <c r="B700" s="3" t="s">
        <v>1985</v>
      </c>
      <c r="C700" s="4">
        <v>4592</v>
      </c>
      <c r="D700" s="5" t="s">
        <v>1986</v>
      </c>
      <c r="E700" s="4"/>
      <c r="F700" s="3" t="s">
        <v>2913</v>
      </c>
      <c r="G700" s="6"/>
      <c r="H700" s="6"/>
      <c r="I700" s="4"/>
      <c r="J700" s="3" t="s">
        <v>1984</v>
      </c>
      <c r="K700" s="19">
        <v>495</v>
      </c>
      <c r="L700" s="300"/>
    </row>
    <row r="701" spans="1:12" s="141" customFormat="1">
      <c r="A701" s="3">
        <f>ROW(701:701)-SUM(L$1:L701)</f>
        <v>658</v>
      </c>
      <c r="B701" s="3" t="s">
        <v>1960</v>
      </c>
      <c r="C701" s="4">
        <v>4592</v>
      </c>
      <c r="D701" s="5" t="s">
        <v>1961</v>
      </c>
      <c r="E701" s="4"/>
      <c r="F701" s="3" t="s">
        <v>2913</v>
      </c>
      <c r="G701" s="6" t="s">
        <v>5314</v>
      </c>
      <c r="H701" s="6"/>
      <c r="I701" s="4"/>
      <c r="J701" s="3" t="s">
        <v>1962</v>
      </c>
      <c r="K701" s="19">
        <v>2090</v>
      </c>
      <c r="L701" s="300"/>
    </row>
    <row r="702" spans="1:12" s="141" customFormat="1">
      <c r="A702" s="649">
        <f>ROW(702:702)-SUM(L$1:L702)</f>
        <v>659</v>
      </c>
      <c r="B702" s="649" t="s">
        <v>12764</v>
      </c>
      <c r="C702" s="4">
        <v>4592</v>
      </c>
      <c r="D702" s="650" t="s">
        <v>12765</v>
      </c>
      <c r="E702" s="4"/>
      <c r="F702" s="649" t="s">
        <v>12766</v>
      </c>
      <c r="G702" s="651" t="s">
        <v>5314</v>
      </c>
      <c r="H702" s="651" t="s">
        <v>5314</v>
      </c>
      <c r="I702" s="4"/>
      <c r="J702" s="649" t="s">
        <v>12767</v>
      </c>
      <c r="K702" s="19">
        <v>2420</v>
      </c>
      <c r="L702" s="300"/>
    </row>
    <row r="703" spans="1:12" s="141" customFormat="1">
      <c r="A703" s="649">
        <f>ROW(703:703)-SUM(L$1:L703)</f>
        <v>660</v>
      </c>
      <c r="B703" s="649" t="s">
        <v>12768</v>
      </c>
      <c r="C703" s="4">
        <v>4592</v>
      </c>
      <c r="D703" s="650" t="s">
        <v>12769</v>
      </c>
      <c r="E703" s="4"/>
      <c r="F703" s="649" t="s">
        <v>12766</v>
      </c>
      <c r="G703" s="651" t="s">
        <v>5314</v>
      </c>
      <c r="H703" s="651"/>
      <c r="I703" s="4"/>
      <c r="J703" s="649" t="s">
        <v>12770</v>
      </c>
      <c r="K703" s="19">
        <v>990</v>
      </c>
      <c r="L703" s="300"/>
    </row>
    <row r="704" spans="1:12" s="141" customFormat="1">
      <c r="A704" s="649">
        <f>ROW(704:704)-SUM(L$1:L704)</f>
        <v>661</v>
      </c>
      <c r="B704" s="649" t="s">
        <v>12771</v>
      </c>
      <c r="C704" s="4">
        <v>4592</v>
      </c>
      <c r="D704" s="650" t="s">
        <v>12772</v>
      </c>
      <c r="E704" s="4"/>
      <c r="F704" s="649" t="s">
        <v>12766</v>
      </c>
      <c r="G704" s="651" t="s">
        <v>5314</v>
      </c>
      <c r="H704" s="651"/>
      <c r="I704" s="4"/>
      <c r="J704" s="649" t="s">
        <v>12770</v>
      </c>
      <c r="K704" s="19">
        <v>990</v>
      </c>
      <c r="L704" s="300"/>
    </row>
    <row r="705" spans="1:12" s="141" customFormat="1">
      <c r="A705" s="649">
        <f>ROW(705:705)-SUM(L$1:L705)</f>
        <v>662</v>
      </c>
      <c r="B705" s="649" t="s">
        <v>12787</v>
      </c>
      <c r="C705" s="4">
        <v>4592</v>
      </c>
      <c r="D705" s="650" t="s">
        <v>12788</v>
      </c>
      <c r="E705" s="4"/>
      <c r="F705" s="649" t="s">
        <v>12766</v>
      </c>
      <c r="G705" s="651" t="s">
        <v>5314</v>
      </c>
      <c r="H705" s="651"/>
      <c r="I705" s="4"/>
      <c r="J705" s="649" t="s">
        <v>12789</v>
      </c>
      <c r="K705" s="19">
        <v>990</v>
      </c>
      <c r="L705" s="300"/>
    </row>
    <row r="706" spans="1:12" s="141" customFormat="1">
      <c r="A706" s="649">
        <f>ROW(706:706)-SUM(L$1:L706)</f>
        <v>663</v>
      </c>
      <c r="B706" s="649" t="s">
        <v>12790</v>
      </c>
      <c r="C706" s="4">
        <v>4592</v>
      </c>
      <c r="D706" s="650" t="s">
        <v>12791</v>
      </c>
      <c r="E706" s="4"/>
      <c r="F706" s="649" t="s">
        <v>12766</v>
      </c>
      <c r="G706" s="651" t="s">
        <v>5314</v>
      </c>
      <c r="H706" s="651"/>
      <c r="I706" s="4"/>
      <c r="J706" s="649" t="s">
        <v>12789</v>
      </c>
      <c r="K706" s="19">
        <v>990</v>
      </c>
      <c r="L706" s="300"/>
    </row>
    <row r="707" spans="1:12" s="141" customFormat="1">
      <c r="A707" s="3">
        <f>ROW(707:707)-SUM(L$1:L707)</f>
        <v>664</v>
      </c>
      <c r="B707" s="3" t="s">
        <v>1996</v>
      </c>
      <c r="C707" s="4">
        <v>4591</v>
      </c>
      <c r="D707" s="5" t="s">
        <v>1995</v>
      </c>
      <c r="E707" s="4"/>
      <c r="F707" s="3" t="s">
        <v>2913</v>
      </c>
      <c r="G707" s="6"/>
      <c r="H707" s="6"/>
      <c r="I707" s="4"/>
      <c r="J707" s="3" t="s">
        <v>1997</v>
      </c>
      <c r="K707" s="19">
        <v>1100</v>
      </c>
      <c r="L707" s="300"/>
    </row>
    <row r="708" spans="1:12" s="141" customFormat="1">
      <c r="A708" s="3">
        <f>ROW(708:708)-SUM(L$1:L708)</f>
        <v>665</v>
      </c>
      <c r="B708" s="3" t="s">
        <v>1998</v>
      </c>
      <c r="C708" s="4">
        <v>4591</v>
      </c>
      <c r="D708" s="5" t="s">
        <v>1999</v>
      </c>
      <c r="E708" s="4"/>
      <c r="F708" s="3" t="s">
        <v>2913</v>
      </c>
      <c r="G708" s="6"/>
      <c r="H708" s="6"/>
      <c r="I708" s="4"/>
      <c r="J708" s="3" t="s">
        <v>1997</v>
      </c>
      <c r="K708" s="19">
        <v>1100</v>
      </c>
      <c r="L708" s="300"/>
    </row>
    <row r="709" spans="1:12" s="141" customFormat="1">
      <c r="A709" s="3">
        <f>ROW(709:709)-SUM(L$1:L709)</f>
        <v>666</v>
      </c>
      <c r="B709" s="3" t="s">
        <v>2000</v>
      </c>
      <c r="C709" s="4">
        <v>4591</v>
      </c>
      <c r="D709" s="5" t="s">
        <v>2001</v>
      </c>
      <c r="E709" s="4"/>
      <c r="F709" s="3" t="s">
        <v>2913</v>
      </c>
      <c r="G709" s="6"/>
      <c r="H709" s="6"/>
      <c r="I709" s="4"/>
      <c r="J709" s="3" t="s">
        <v>2002</v>
      </c>
      <c r="K709" s="19">
        <v>880</v>
      </c>
      <c r="L709" s="300"/>
    </row>
    <row r="710" spans="1:12" s="141" customFormat="1">
      <c r="A710" s="3">
        <f>ROW(710:710)-SUM(L$1:L710)</f>
        <v>667</v>
      </c>
      <c r="B710" s="3" t="s">
        <v>2003</v>
      </c>
      <c r="C710" s="4">
        <v>4591</v>
      </c>
      <c r="D710" s="5" t="s">
        <v>2001</v>
      </c>
      <c r="E710" s="4"/>
      <c r="F710" s="3" t="s">
        <v>2913</v>
      </c>
      <c r="G710" s="6"/>
      <c r="H710" s="6"/>
      <c r="I710" s="4"/>
      <c r="J710" s="3" t="s">
        <v>2002</v>
      </c>
      <c r="K710" s="19">
        <v>880</v>
      </c>
      <c r="L710" s="300"/>
    </row>
    <row r="711" spans="1:12" s="141" customFormat="1">
      <c r="A711" s="3">
        <f>ROW(711:711)-SUM(L$1:L711)</f>
        <v>668</v>
      </c>
      <c r="B711" s="3" t="s">
        <v>1963</v>
      </c>
      <c r="C711" s="4">
        <v>4591</v>
      </c>
      <c r="D711" s="5" t="s">
        <v>1964</v>
      </c>
      <c r="E711" s="4"/>
      <c r="F711" s="3" t="s">
        <v>2913</v>
      </c>
      <c r="G711" s="6" t="s">
        <v>5314</v>
      </c>
      <c r="H711" s="6" t="s">
        <v>5314</v>
      </c>
      <c r="I711" s="6"/>
      <c r="J711" s="3" t="s">
        <v>1965</v>
      </c>
      <c r="K711" s="19">
        <v>1980</v>
      </c>
      <c r="L711" s="300"/>
    </row>
    <row r="712" spans="1:12" s="141" customFormat="1">
      <c r="A712" s="3">
        <f>ROW(712:712)-SUM(L$1:L712)</f>
        <v>669</v>
      </c>
      <c r="B712" s="3" t="s">
        <v>8972</v>
      </c>
      <c r="C712" s="4"/>
      <c r="D712" s="5" t="s">
        <v>10811</v>
      </c>
      <c r="E712" s="4"/>
      <c r="F712" s="3"/>
      <c r="G712" s="6"/>
      <c r="H712" s="6"/>
      <c r="I712" s="4"/>
      <c r="J712" s="3" t="s">
        <v>10812</v>
      </c>
      <c r="K712" s="19">
        <v>836</v>
      </c>
      <c r="L712" s="300"/>
    </row>
    <row r="713" spans="1:12" s="141" customFormat="1">
      <c r="A713" s="3">
        <f>ROW(713:713)-SUM(L$1:L713)</f>
        <v>670</v>
      </c>
      <c r="B713" s="3" t="s">
        <v>8973</v>
      </c>
      <c r="C713" s="4"/>
      <c r="D713" s="5" t="s">
        <v>10813</v>
      </c>
      <c r="E713" s="4"/>
      <c r="F713" s="3"/>
      <c r="G713" s="6"/>
      <c r="H713" s="6"/>
      <c r="I713" s="4"/>
      <c r="J713" s="3" t="s">
        <v>10814</v>
      </c>
      <c r="K713" s="19">
        <v>539</v>
      </c>
      <c r="L713" s="300"/>
    </row>
    <row r="714" spans="1:12" s="141" customFormat="1">
      <c r="A714" s="3">
        <f>ROW(714:714)-SUM(L$1:L714)</f>
        <v>671</v>
      </c>
      <c r="B714" s="3" t="s">
        <v>10815</v>
      </c>
      <c r="C714" s="4"/>
      <c r="D714" s="5" t="s">
        <v>10816</v>
      </c>
      <c r="E714" s="4"/>
      <c r="F714" s="3"/>
      <c r="G714" s="6"/>
      <c r="H714" s="6"/>
      <c r="I714" s="4"/>
      <c r="J714" s="3" t="s">
        <v>10817</v>
      </c>
      <c r="K714" s="19">
        <v>704</v>
      </c>
      <c r="L714" s="300"/>
    </row>
    <row r="715" spans="1:12" s="141" customFormat="1">
      <c r="A715" s="3">
        <f>ROW(715:715)-SUM(L$1:L715)</f>
        <v>672</v>
      </c>
      <c r="B715" s="3" t="s">
        <v>10818</v>
      </c>
      <c r="C715" s="4"/>
      <c r="D715" s="5" t="s">
        <v>10819</v>
      </c>
      <c r="E715" s="4"/>
      <c r="F715" s="3"/>
      <c r="G715" s="6"/>
      <c r="H715" s="6"/>
      <c r="I715" s="4"/>
      <c r="J715" s="3" t="s">
        <v>10817</v>
      </c>
      <c r="K715" s="19">
        <v>704</v>
      </c>
      <c r="L715" s="300"/>
    </row>
    <row r="716" spans="1:12" s="141" customFormat="1">
      <c r="A716" s="3">
        <f>ROW(716:716)-SUM(L$1:L716)</f>
        <v>673</v>
      </c>
      <c r="B716" s="3" t="s">
        <v>10820</v>
      </c>
      <c r="C716" s="4"/>
      <c r="D716" s="5" t="s">
        <v>10821</v>
      </c>
      <c r="E716" s="4"/>
      <c r="F716" s="3"/>
      <c r="G716" s="6"/>
      <c r="H716" s="6"/>
      <c r="I716" s="4"/>
      <c r="J716" s="3" t="s">
        <v>10817</v>
      </c>
      <c r="K716" s="19">
        <v>869</v>
      </c>
      <c r="L716" s="300"/>
    </row>
    <row r="717" spans="1:12" s="141" customFormat="1">
      <c r="A717" s="3">
        <f>ROW(717:717)-SUM(L$1:L717)</f>
        <v>674</v>
      </c>
      <c r="B717" s="3" t="s">
        <v>10822</v>
      </c>
      <c r="C717" s="4"/>
      <c r="D717" s="5" t="s">
        <v>10823</v>
      </c>
      <c r="E717" s="4"/>
      <c r="F717" s="3"/>
      <c r="G717" s="6"/>
      <c r="H717" s="6"/>
      <c r="I717" s="4"/>
      <c r="J717" s="3" t="s">
        <v>10817</v>
      </c>
      <c r="K717" s="19">
        <v>869</v>
      </c>
      <c r="L717" s="300"/>
    </row>
    <row r="718" spans="1:12" s="141" customFormat="1">
      <c r="A718" s="3">
        <f>ROW(718:718)-SUM(L$1:L718)</f>
        <v>675</v>
      </c>
      <c r="B718" s="3" t="s">
        <v>2886</v>
      </c>
      <c r="C718" s="4"/>
      <c r="D718" s="5" t="s">
        <v>10824</v>
      </c>
      <c r="E718" s="4"/>
      <c r="F718" s="3"/>
      <c r="G718" s="6"/>
      <c r="H718" s="6"/>
      <c r="I718" s="4"/>
      <c r="J718" s="3" t="s">
        <v>10812</v>
      </c>
      <c r="K718" s="19">
        <v>1045</v>
      </c>
      <c r="L718" s="300"/>
    </row>
    <row r="719" spans="1:12" s="141" customFormat="1">
      <c r="A719" s="3">
        <f>ROW(719:719)-SUM(L$1:L719)</f>
        <v>676</v>
      </c>
      <c r="B719" s="3" t="s">
        <v>2887</v>
      </c>
      <c r="C719" s="4"/>
      <c r="D719" s="5" t="s">
        <v>10825</v>
      </c>
      <c r="E719" s="4"/>
      <c r="F719" s="3"/>
      <c r="G719" s="6"/>
      <c r="H719" s="6"/>
      <c r="I719" s="4"/>
      <c r="J719" s="3" t="s">
        <v>10814</v>
      </c>
      <c r="K719" s="19">
        <v>715</v>
      </c>
      <c r="L719" s="300"/>
    </row>
    <row r="720" spans="1:12" s="141" customFormat="1">
      <c r="A720" s="3">
        <f>ROW(720:720)-SUM(L$1:L720)</f>
        <v>677</v>
      </c>
      <c r="B720" s="3" t="s">
        <v>11134</v>
      </c>
      <c r="C720" s="4"/>
      <c r="D720" s="5" t="s">
        <v>11130</v>
      </c>
      <c r="E720" s="4"/>
      <c r="F720" s="3"/>
      <c r="G720" s="6"/>
      <c r="H720" s="6"/>
      <c r="I720" s="4"/>
      <c r="J720" s="3" t="s">
        <v>9905</v>
      </c>
      <c r="K720" s="19">
        <v>616</v>
      </c>
      <c r="L720" s="300"/>
    </row>
    <row r="721" spans="1:12" s="141" customFormat="1">
      <c r="A721" s="3">
        <f>ROW(721:721)-SUM(L$1:L721)</f>
        <v>678</v>
      </c>
      <c r="B721" s="3" t="s">
        <v>11135</v>
      </c>
      <c r="C721" s="4"/>
      <c r="D721" s="5" t="s">
        <v>11131</v>
      </c>
      <c r="E721" s="4"/>
      <c r="F721" s="3"/>
      <c r="G721" s="6"/>
      <c r="H721" s="6"/>
      <c r="I721" s="4"/>
      <c r="J721" s="3" t="s">
        <v>9905</v>
      </c>
      <c r="K721" s="19">
        <v>616</v>
      </c>
      <c r="L721" s="300"/>
    </row>
    <row r="722" spans="1:12" s="141" customFormat="1">
      <c r="A722" s="3">
        <f>ROW(722:722)-SUM(L$1:L722)</f>
        <v>679</v>
      </c>
      <c r="B722" s="3" t="s">
        <v>9903</v>
      </c>
      <c r="C722" s="4"/>
      <c r="D722" s="5" t="s">
        <v>9904</v>
      </c>
      <c r="E722" s="4"/>
      <c r="F722" s="3"/>
      <c r="G722" s="6"/>
      <c r="H722" s="6"/>
      <c r="I722" s="4"/>
      <c r="J722" s="3" t="s">
        <v>9905</v>
      </c>
      <c r="K722" s="19">
        <v>836</v>
      </c>
      <c r="L722" s="300"/>
    </row>
    <row r="723" spans="1:12" s="141" customFormat="1">
      <c r="A723" s="3">
        <f>ROW(723:723)-SUM(L$1:L723)</f>
        <v>680</v>
      </c>
      <c r="B723" s="3" t="s">
        <v>9906</v>
      </c>
      <c r="C723" s="4"/>
      <c r="D723" s="5" t="s">
        <v>9907</v>
      </c>
      <c r="E723" s="4"/>
      <c r="F723" s="3"/>
      <c r="G723" s="6"/>
      <c r="H723" s="6"/>
      <c r="I723" s="4"/>
      <c r="J723" s="3" t="s">
        <v>9905</v>
      </c>
      <c r="K723" s="19">
        <v>836</v>
      </c>
      <c r="L723" s="300"/>
    </row>
    <row r="724" spans="1:12" s="141" customFormat="1">
      <c r="A724" s="3">
        <f>ROW(724:724)-SUM(L$1:L724)</f>
        <v>681</v>
      </c>
      <c r="B724" s="3" t="s">
        <v>2888</v>
      </c>
      <c r="C724" s="4"/>
      <c r="D724" s="5" t="s">
        <v>10826</v>
      </c>
      <c r="E724" s="4"/>
      <c r="F724" s="3"/>
      <c r="G724" s="6"/>
      <c r="H724" s="6"/>
      <c r="I724" s="4"/>
      <c r="J724" s="3" t="s">
        <v>10817</v>
      </c>
      <c r="K724" s="19">
        <v>880</v>
      </c>
      <c r="L724" s="300"/>
    </row>
    <row r="725" spans="1:12" s="141" customFormat="1">
      <c r="A725" s="3">
        <f>ROW(725:725)-SUM(L$1:L725)</f>
        <v>682</v>
      </c>
      <c r="B725" s="3" t="s">
        <v>2889</v>
      </c>
      <c r="C725" s="4"/>
      <c r="D725" s="5" t="s">
        <v>10827</v>
      </c>
      <c r="E725" s="4"/>
      <c r="F725" s="3"/>
      <c r="G725" s="6"/>
      <c r="H725" s="6"/>
      <c r="I725" s="4"/>
      <c r="J725" s="3" t="s">
        <v>10817</v>
      </c>
      <c r="K725" s="19">
        <v>880</v>
      </c>
      <c r="L725" s="300"/>
    </row>
    <row r="726" spans="1:12" s="141" customFormat="1">
      <c r="A726" s="3">
        <f>ROW(726:726)-SUM(L$1:L726)</f>
        <v>683</v>
      </c>
      <c r="B726" s="3" t="s">
        <v>2890</v>
      </c>
      <c r="C726" s="4"/>
      <c r="D726" s="5" t="s">
        <v>10828</v>
      </c>
      <c r="E726" s="4"/>
      <c r="F726" s="3"/>
      <c r="G726" s="6"/>
      <c r="H726" s="6"/>
      <c r="I726" s="4"/>
      <c r="J726" s="3" t="s">
        <v>10817</v>
      </c>
      <c r="K726" s="19">
        <v>1045</v>
      </c>
      <c r="L726" s="300"/>
    </row>
    <row r="727" spans="1:12" s="141" customFormat="1">
      <c r="A727" s="3">
        <f>ROW(727:727)-SUM(L$1:L727)</f>
        <v>684</v>
      </c>
      <c r="B727" s="3" t="s">
        <v>2891</v>
      </c>
      <c r="C727" s="4"/>
      <c r="D727" s="5" t="s">
        <v>10829</v>
      </c>
      <c r="E727" s="4"/>
      <c r="F727" s="3"/>
      <c r="G727" s="6"/>
      <c r="H727" s="6"/>
      <c r="I727" s="4"/>
      <c r="J727" s="3" t="s">
        <v>10817</v>
      </c>
      <c r="K727" s="19">
        <v>1045</v>
      </c>
      <c r="L727" s="300"/>
    </row>
    <row r="728" spans="1:12" s="141" customFormat="1">
      <c r="A728" s="3">
        <f>ROW(728:728)-SUM(L$1:L728)</f>
        <v>685</v>
      </c>
      <c r="B728" s="3" t="s">
        <v>11987</v>
      </c>
      <c r="C728" s="4"/>
      <c r="D728" s="5" t="s">
        <v>11986</v>
      </c>
      <c r="E728" s="4"/>
      <c r="F728" s="3"/>
      <c r="G728" s="6"/>
      <c r="H728" s="6"/>
      <c r="I728" s="4"/>
      <c r="J728" s="3" t="s">
        <v>10812</v>
      </c>
      <c r="K728" s="19">
        <v>1568</v>
      </c>
      <c r="L728" s="300"/>
    </row>
    <row r="729" spans="1:12" s="141" customFormat="1">
      <c r="A729" s="3">
        <f>ROW(729:729)-SUM(L$1:L729)</f>
        <v>686</v>
      </c>
      <c r="B729" s="3" t="s">
        <v>12022</v>
      </c>
      <c r="C729" s="4"/>
      <c r="D729" s="5" t="s">
        <v>12023</v>
      </c>
      <c r="E729" s="4"/>
      <c r="F729" s="3"/>
      <c r="G729" s="6"/>
      <c r="H729" s="6"/>
      <c r="I729" s="4"/>
      <c r="J729" s="3" t="s">
        <v>10814</v>
      </c>
      <c r="K729" s="19">
        <v>1073</v>
      </c>
      <c r="L729" s="300"/>
    </row>
    <row r="730" spans="1:12" s="141" customFormat="1">
      <c r="A730" s="3">
        <f>ROW(730:730)-SUM(L$1:L730)</f>
        <v>687</v>
      </c>
      <c r="B730" s="3" t="s">
        <v>11997</v>
      </c>
      <c r="C730" s="4"/>
      <c r="D730" s="5" t="s">
        <v>11998</v>
      </c>
      <c r="E730" s="4"/>
      <c r="F730" s="3"/>
      <c r="G730" s="6"/>
      <c r="H730" s="6"/>
      <c r="I730" s="4"/>
      <c r="J730" s="3" t="s">
        <v>9905</v>
      </c>
      <c r="K730" s="19">
        <v>1254</v>
      </c>
      <c r="L730" s="300"/>
    </row>
    <row r="731" spans="1:12" s="141" customFormat="1">
      <c r="A731" s="3">
        <f>ROW(731:731)-SUM(L$1:L731)</f>
        <v>688</v>
      </c>
      <c r="B731" s="3" t="s">
        <v>11999</v>
      </c>
      <c r="C731" s="4"/>
      <c r="D731" s="5" t="s">
        <v>12000</v>
      </c>
      <c r="E731" s="4"/>
      <c r="F731" s="3"/>
      <c r="G731" s="6"/>
      <c r="H731" s="6"/>
      <c r="I731" s="4"/>
      <c r="J731" s="3" t="s">
        <v>9905</v>
      </c>
      <c r="K731" s="19">
        <v>1254</v>
      </c>
      <c r="L731" s="300"/>
    </row>
    <row r="732" spans="1:12" s="141" customFormat="1">
      <c r="A732" s="3">
        <f>ROW(732:732)-SUM(L$1:L732)</f>
        <v>689</v>
      </c>
      <c r="B732" s="3" t="s">
        <v>12039</v>
      </c>
      <c r="C732" s="4"/>
      <c r="D732" s="5" t="s">
        <v>12040</v>
      </c>
      <c r="E732" s="4"/>
      <c r="F732" s="3"/>
      <c r="G732" s="6"/>
      <c r="H732" s="6"/>
      <c r="I732" s="4"/>
      <c r="J732" s="3" t="s">
        <v>10817</v>
      </c>
      <c r="K732" s="19">
        <v>1320</v>
      </c>
      <c r="L732" s="300"/>
    </row>
    <row r="733" spans="1:12" s="141" customFormat="1">
      <c r="A733" s="3">
        <f>ROW(733:733)-SUM(L$1:L733)</f>
        <v>690</v>
      </c>
      <c r="B733" s="3" t="s">
        <v>12041</v>
      </c>
      <c r="C733" s="4"/>
      <c r="D733" s="5" t="s">
        <v>12042</v>
      </c>
      <c r="E733" s="4"/>
      <c r="F733" s="3"/>
      <c r="G733" s="6"/>
      <c r="H733" s="6"/>
      <c r="I733" s="4"/>
      <c r="J733" s="3" t="s">
        <v>10817</v>
      </c>
      <c r="K733" s="19">
        <v>1320</v>
      </c>
      <c r="L733" s="300"/>
    </row>
    <row r="734" spans="1:12" s="141" customFormat="1">
      <c r="A734" s="3">
        <f>ROW(734:734)-SUM(L$1:L734)</f>
        <v>691</v>
      </c>
      <c r="B734" s="3" t="s">
        <v>12034</v>
      </c>
      <c r="C734" s="4"/>
      <c r="D734" s="5" t="s">
        <v>12035</v>
      </c>
      <c r="E734" s="4"/>
      <c r="F734" s="3"/>
      <c r="G734" s="6"/>
      <c r="H734" s="6"/>
      <c r="I734" s="4"/>
      <c r="J734" s="3" t="s">
        <v>10817</v>
      </c>
      <c r="K734" s="19">
        <v>1568</v>
      </c>
      <c r="L734" s="300"/>
    </row>
    <row r="735" spans="1:12" s="141" customFormat="1">
      <c r="A735" s="3">
        <f>ROW(735:735)-SUM(L$1:L735)</f>
        <v>692</v>
      </c>
      <c r="B735" s="3" t="s">
        <v>12036</v>
      </c>
      <c r="C735" s="4"/>
      <c r="D735" s="5" t="s">
        <v>12037</v>
      </c>
      <c r="E735" s="4"/>
      <c r="F735" s="3"/>
      <c r="G735" s="6"/>
      <c r="H735" s="6"/>
      <c r="I735" s="4"/>
      <c r="J735" s="3" t="s">
        <v>10817</v>
      </c>
      <c r="K735" s="19">
        <v>1568</v>
      </c>
      <c r="L735" s="300"/>
    </row>
    <row r="736" spans="1:12" s="336" customFormat="1">
      <c r="A736" s="749" t="s">
        <v>10830</v>
      </c>
      <c r="B736" s="749"/>
      <c r="C736" s="749"/>
      <c r="D736" s="749"/>
      <c r="E736" s="749"/>
      <c r="F736" s="749"/>
      <c r="G736" s="749"/>
      <c r="H736" s="749"/>
      <c r="I736" s="749"/>
      <c r="J736" s="749"/>
      <c r="K736" s="749"/>
      <c r="L736" s="335">
        <v>1</v>
      </c>
    </row>
    <row r="737" spans="1:12">
      <c r="A737" s="36">
        <f>ROW(737:737)-SUM(L$1:L737)</f>
        <v>693</v>
      </c>
      <c r="B737" s="36" t="s">
        <v>10831</v>
      </c>
      <c r="C737" s="44"/>
      <c r="D737" s="45" t="s">
        <v>10832</v>
      </c>
      <c r="E737" s="44"/>
      <c r="F737" s="36"/>
      <c r="G737" s="46"/>
      <c r="H737" s="46"/>
      <c r="I737" s="44"/>
      <c r="J737" s="36" t="s">
        <v>10833</v>
      </c>
      <c r="K737" s="47">
        <v>303</v>
      </c>
    </row>
    <row r="738" spans="1:12">
      <c r="A738" s="36">
        <f>ROW(738:738)-SUM(L$1:L738)</f>
        <v>694</v>
      </c>
      <c r="B738" s="36" t="s">
        <v>10834</v>
      </c>
      <c r="C738" s="44"/>
      <c r="D738" s="45" t="s">
        <v>10835</v>
      </c>
      <c r="E738" s="44"/>
      <c r="F738" s="36"/>
      <c r="G738" s="46"/>
      <c r="H738" s="46"/>
      <c r="I738" s="44"/>
      <c r="J738" s="36" t="s">
        <v>10836</v>
      </c>
      <c r="K738" s="47">
        <v>325</v>
      </c>
    </row>
    <row r="739" spans="1:12">
      <c r="A739" s="36">
        <f>ROW(739:739)-SUM(L$1:L739)</f>
        <v>695</v>
      </c>
      <c r="B739" s="36" t="s">
        <v>10837</v>
      </c>
      <c r="C739" s="44"/>
      <c r="D739" s="45" t="s">
        <v>10838</v>
      </c>
      <c r="E739" s="44"/>
      <c r="F739" s="36"/>
      <c r="G739" s="46"/>
      <c r="H739" s="46"/>
      <c r="I739" s="44"/>
      <c r="J739" s="36" t="s">
        <v>10839</v>
      </c>
      <c r="K739" s="47">
        <v>226</v>
      </c>
    </row>
    <row r="740" spans="1:12" s="336" customFormat="1">
      <c r="A740" s="749" t="s">
        <v>10840</v>
      </c>
      <c r="B740" s="749"/>
      <c r="C740" s="749"/>
      <c r="D740" s="749"/>
      <c r="E740" s="749"/>
      <c r="F740" s="749"/>
      <c r="G740" s="749"/>
      <c r="H740" s="749"/>
      <c r="I740" s="749"/>
      <c r="J740" s="749"/>
      <c r="K740" s="749"/>
      <c r="L740" s="335">
        <v>1</v>
      </c>
    </row>
    <row r="741" spans="1:12">
      <c r="A741" s="36">
        <f>ROW(741:741)-SUM(L$1:L741)</f>
        <v>696</v>
      </c>
      <c r="B741" s="36" t="s">
        <v>10841</v>
      </c>
      <c r="C741" s="44"/>
      <c r="D741" s="45" t="s">
        <v>11536</v>
      </c>
      <c r="E741" s="44"/>
      <c r="F741" s="36"/>
      <c r="G741" s="46"/>
      <c r="H741" s="46"/>
      <c r="I741" s="44"/>
      <c r="J741" s="36" t="s">
        <v>10842</v>
      </c>
      <c r="K741" s="47">
        <v>248</v>
      </c>
    </row>
    <row r="742" spans="1:12">
      <c r="A742" s="36">
        <f>ROW(742:742)-SUM(L$1:L742)</f>
        <v>697</v>
      </c>
      <c r="B742" s="36" t="s">
        <v>10843</v>
      </c>
      <c r="C742" s="44"/>
      <c r="D742" s="45" t="s">
        <v>10844</v>
      </c>
      <c r="E742" s="44"/>
      <c r="F742" s="36"/>
      <c r="G742" s="46"/>
      <c r="H742" s="46"/>
      <c r="I742" s="44"/>
      <c r="J742" s="36"/>
      <c r="K742" s="47">
        <v>182</v>
      </c>
    </row>
    <row r="743" spans="1:12" s="336" customFormat="1">
      <c r="A743" s="749" t="s">
        <v>1455</v>
      </c>
      <c r="B743" s="749"/>
      <c r="C743" s="749"/>
      <c r="D743" s="749"/>
      <c r="E743" s="749"/>
      <c r="F743" s="749"/>
      <c r="G743" s="749"/>
      <c r="H743" s="749"/>
      <c r="I743" s="749"/>
      <c r="J743" s="749"/>
      <c r="K743" s="749"/>
      <c r="L743" s="335">
        <v>1</v>
      </c>
    </row>
    <row r="744" spans="1:12">
      <c r="A744" s="3">
        <f>ROW(744:744)-SUM(L$1:L744)</f>
        <v>698</v>
      </c>
      <c r="B744" s="3" t="s">
        <v>11866</v>
      </c>
      <c r="C744" s="4"/>
      <c r="D744" s="5" t="s">
        <v>11867</v>
      </c>
      <c r="E744" s="4"/>
      <c r="F744" s="3"/>
      <c r="G744" s="6"/>
      <c r="H744" s="6"/>
      <c r="I744" s="4"/>
      <c r="J744" s="3" t="s">
        <v>11868</v>
      </c>
      <c r="K744" s="19">
        <v>920</v>
      </c>
    </row>
    <row r="745" spans="1:12">
      <c r="A745" s="3">
        <f>ROW(745:745)-SUM(L$1:L745)</f>
        <v>699</v>
      </c>
      <c r="B745" s="3" t="s">
        <v>1454</v>
      </c>
      <c r="C745" s="4"/>
      <c r="D745" s="5" t="s">
        <v>447</v>
      </c>
      <c r="E745" s="4"/>
      <c r="F745" s="3"/>
      <c r="G745" s="6" t="s">
        <v>5314</v>
      </c>
      <c r="H745" s="6"/>
      <c r="I745" s="4"/>
      <c r="J745" s="3" t="s">
        <v>4293</v>
      </c>
      <c r="K745" s="19">
        <v>3500</v>
      </c>
    </row>
    <row r="746" spans="1:12">
      <c r="A746" s="3">
        <f>ROW(746:746)-SUM(L$1:L746)</f>
        <v>700</v>
      </c>
      <c r="B746" s="3" t="s">
        <v>12209</v>
      </c>
      <c r="C746" s="4"/>
      <c r="D746" s="5" t="s">
        <v>12210</v>
      </c>
      <c r="E746" s="4"/>
      <c r="F746" s="3"/>
      <c r="G746" s="6"/>
      <c r="H746" s="6"/>
      <c r="I746" s="4"/>
      <c r="J746" s="3" t="s">
        <v>12211</v>
      </c>
      <c r="K746" s="19">
        <v>4510</v>
      </c>
    </row>
    <row r="747" spans="1:12">
      <c r="A747" s="36">
        <f>ROW(747:747)-SUM(L$1:L747)</f>
        <v>701</v>
      </c>
      <c r="B747" s="36" t="s">
        <v>10845</v>
      </c>
      <c r="C747" s="44"/>
      <c r="D747" s="45" t="s">
        <v>11537</v>
      </c>
      <c r="E747" s="44"/>
      <c r="F747" s="36"/>
      <c r="G747" s="46"/>
      <c r="H747" s="46"/>
      <c r="I747" s="44"/>
      <c r="J747" s="36" t="s">
        <v>10846</v>
      </c>
      <c r="K747" s="47">
        <v>616</v>
      </c>
    </row>
    <row r="748" spans="1:12" s="336" customFormat="1">
      <c r="A748" s="749" t="s">
        <v>10847</v>
      </c>
      <c r="B748" s="749"/>
      <c r="C748" s="749"/>
      <c r="D748" s="749"/>
      <c r="E748" s="749"/>
      <c r="F748" s="749"/>
      <c r="G748" s="749"/>
      <c r="H748" s="749"/>
      <c r="I748" s="749"/>
      <c r="J748" s="749"/>
      <c r="K748" s="749"/>
      <c r="L748" s="335">
        <v>1</v>
      </c>
    </row>
    <row r="749" spans="1:12">
      <c r="A749" s="36">
        <f>ROW(749:749)-SUM(L$1:L749)</f>
        <v>702</v>
      </c>
      <c r="B749" s="36" t="s">
        <v>10848</v>
      </c>
      <c r="C749" s="44"/>
      <c r="D749" s="45" t="s">
        <v>10849</v>
      </c>
      <c r="E749" s="44"/>
      <c r="F749" s="36"/>
      <c r="G749" s="46"/>
      <c r="H749" s="46"/>
      <c r="I749" s="44"/>
      <c r="J749" s="36" t="s">
        <v>10850</v>
      </c>
      <c r="K749" s="47">
        <v>94</v>
      </c>
    </row>
    <row r="750" spans="1:12">
      <c r="A750" s="36">
        <f>ROW(750:750)-SUM(L$1:L750)</f>
        <v>703</v>
      </c>
      <c r="B750" s="36" t="s">
        <v>10851</v>
      </c>
      <c r="C750" s="44"/>
      <c r="D750" s="45" t="s">
        <v>10852</v>
      </c>
      <c r="E750" s="44"/>
      <c r="F750" s="36"/>
      <c r="G750" s="46"/>
      <c r="H750" s="46"/>
      <c r="I750" s="44"/>
      <c r="J750" s="36" t="s">
        <v>10853</v>
      </c>
      <c r="K750" s="47">
        <v>275</v>
      </c>
    </row>
    <row r="751" spans="1:12" s="336" customFormat="1">
      <c r="A751" s="749" t="s">
        <v>10854</v>
      </c>
      <c r="B751" s="749"/>
      <c r="C751" s="749"/>
      <c r="D751" s="749"/>
      <c r="E751" s="749"/>
      <c r="F751" s="749"/>
      <c r="G751" s="749"/>
      <c r="H751" s="749"/>
      <c r="I751" s="749"/>
      <c r="J751" s="749"/>
      <c r="K751" s="749"/>
      <c r="L751" s="335">
        <v>1</v>
      </c>
    </row>
    <row r="752" spans="1:12">
      <c r="A752" s="36">
        <f>ROW(752:752)-SUM(L$1:L752)</f>
        <v>704</v>
      </c>
      <c r="B752" s="36" t="s">
        <v>10855</v>
      </c>
      <c r="C752" s="44"/>
      <c r="D752" s="45" t="s">
        <v>10856</v>
      </c>
      <c r="E752" s="44"/>
      <c r="F752" s="36"/>
      <c r="G752" s="46"/>
      <c r="H752" s="46"/>
      <c r="I752" s="44"/>
      <c r="J752" s="36" t="s">
        <v>10857</v>
      </c>
      <c r="K752" s="47">
        <v>792</v>
      </c>
    </row>
    <row r="753" spans="1:12" s="141" customFormat="1">
      <c r="A753" s="3">
        <f>ROW(753:753)-SUM(L$1:L753)</f>
        <v>705</v>
      </c>
      <c r="B753" s="3" t="s">
        <v>183</v>
      </c>
      <c r="C753" s="4"/>
      <c r="D753" s="5" t="s">
        <v>182</v>
      </c>
      <c r="E753" s="4"/>
      <c r="F753" s="3"/>
      <c r="G753" s="6"/>
      <c r="H753" s="6"/>
      <c r="I753" s="4"/>
      <c r="J753" s="3" t="s">
        <v>10857</v>
      </c>
      <c r="K753" s="19">
        <v>1078</v>
      </c>
      <c r="L753" s="300"/>
    </row>
    <row r="754" spans="1:12">
      <c r="A754" s="36">
        <f>ROW(754:754)-SUM(L$1:L754)</f>
        <v>706</v>
      </c>
      <c r="B754" s="36" t="s">
        <v>10858</v>
      </c>
      <c r="C754" s="44"/>
      <c r="D754" s="45" t="s">
        <v>10859</v>
      </c>
      <c r="E754" s="44"/>
      <c r="F754" s="36"/>
      <c r="G754" s="46"/>
      <c r="H754" s="46"/>
      <c r="I754" s="44"/>
      <c r="J754" s="36" t="s">
        <v>10860</v>
      </c>
      <c r="K754" s="47">
        <v>160</v>
      </c>
    </row>
    <row r="755" spans="1:12">
      <c r="A755" s="36">
        <f>ROW(755:755)-SUM(L$1:L755)</f>
        <v>707</v>
      </c>
      <c r="B755" s="36" t="s">
        <v>10861</v>
      </c>
      <c r="C755" s="44"/>
      <c r="D755" s="45" t="s">
        <v>10862</v>
      </c>
      <c r="E755" s="44"/>
      <c r="F755" s="36"/>
      <c r="G755" s="46"/>
      <c r="H755" s="46"/>
      <c r="I755" s="44"/>
      <c r="J755" s="36" t="s">
        <v>10860</v>
      </c>
      <c r="K755" s="47">
        <v>160</v>
      </c>
    </row>
    <row r="756" spans="1:12">
      <c r="A756" s="3">
        <f>ROW(756:756)-SUM(L$1:L756)</f>
        <v>708</v>
      </c>
      <c r="B756" s="3" t="s">
        <v>1303</v>
      </c>
      <c r="C756" s="4"/>
      <c r="D756" s="5" t="s">
        <v>1301</v>
      </c>
      <c r="E756" s="4"/>
      <c r="F756" s="3"/>
      <c r="G756" s="6"/>
      <c r="H756" s="6"/>
      <c r="I756" s="4"/>
      <c r="J756" s="3" t="s">
        <v>10860</v>
      </c>
      <c r="K756" s="19">
        <v>231</v>
      </c>
    </row>
    <row r="757" spans="1:12">
      <c r="A757" s="3">
        <f>ROW(757:757)-SUM(L$1:L757)</f>
        <v>709</v>
      </c>
      <c r="B757" s="3" t="s">
        <v>1304</v>
      </c>
      <c r="C757" s="4"/>
      <c r="D757" s="5" t="s">
        <v>1302</v>
      </c>
      <c r="E757" s="4"/>
      <c r="F757" s="3"/>
      <c r="G757" s="6"/>
      <c r="H757" s="6"/>
      <c r="I757" s="4"/>
      <c r="J757" s="3" t="s">
        <v>10860</v>
      </c>
      <c r="K757" s="19">
        <v>231</v>
      </c>
    </row>
    <row r="758" spans="1:12">
      <c r="A758" s="36">
        <f>ROW(758:758)-SUM(L$1:L758)</f>
        <v>710</v>
      </c>
      <c r="B758" s="36" t="s">
        <v>10863</v>
      </c>
      <c r="C758" s="44"/>
      <c r="D758" s="45" t="s">
        <v>11538</v>
      </c>
      <c r="E758" s="44"/>
      <c r="F758" s="36"/>
      <c r="G758" s="46"/>
      <c r="H758" s="46"/>
      <c r="I758" s="44"/>
      <c r="J758" s="36" t="s">
        <v>10864</v>
      </c>
      <c r="K758" s="47">
        <v>336</v>
      </c>
    </row>
    <row r="759" spans="1:12">
      <c r="A759" s="36">
        <f>ROW(759:759)-SUM(L$1:L759)</f>
        <v>711</v>
      </c>
      <c r="B759" s="36" t="s">
        <v>10865</v>
      </c>
      <c r="C759" s="44"/>
      <c r="D759" s="45" t="s">
        <v>11539</v>
      </c>
      <c r="E759" s="44"/>
      <c r="F759" s="36"/>
      <c r="G759" s="46"/>
      <c r="H759" s="46"/>
      <c r="I759" s="44"/>
      <c r="J759" s="36" t="s">
        <v>10864</v>
      </c>
      <c r="K759" s="47">
        <v>336</v>
      </c>
    </row>
    <row r="760" spans="1:12" s="141" customFormat="1">
      <c r="A760" s="3">
        <f>ROW(760:760)-SUM(L$1:L760)</f>
        <v>712</v>
      </c>
      <c r="B760" s="3" t="s">
        <v>158</v>
      </c>
      <c r="C760" s="4"/>
      <c r="D760" s="5" t="s">
        <v>156</v>
      </c>
      <c r="E760" s="4"/>
      <c r="F760" s="3"/>
      <c r="G760" s="6"/>
      <c r="H760" s="6"/>
      <c r="I760" s="4"/>
      <c r="J760" s="3" t="s">
        <v>10864</v>
      </c>
      <c r="K760" s="19">
        <v>500</v>
      </c>
      <c r="L760" s="300"/>
    </row>
    <row r="761" spans="1:12" s="141" customFormat="1">
      <c r="A761" s="3">
        <f>ROW(761:761)-SUM(L$1:L761)</f>
        <v>713</v>
      </c>
      <c r="B761" s="3" t="s">
        <v>159</v>
      </c>
      <c r="C761" s="4"/>
      <c r="D761" s="5" t="s">
        <v>157</v>
      </c>
      <c r="E761" s="4"/>
      <c r="F761" s="3"/>
      <c r="G761" s="6"/>
      <c r="H761" s="6"/>
      <c r="I761" s="4"/>
      <c r="J761" s="3" t="s">
        <v>10864</v>
      </c>
      <c r="K761" s="19">
        <v>500</v>
      </c>
      <c r="L761" s="300"/>
    </row>
    <row r="762" spans="1:12" s="141" customFormat="1">
      <c r="A762" s="3">
        <f>ROW(762:762)-SUM(L$1:L762)</f>
        <v>714</v>
      </c>
      <c r="B762" s="3" t="s">
        <v>10866</v>
      </c>
      <c r="C762" s="4"/>
      <c r="D762" s="5" t="s">
        <v>11540</v>
      </c>
      <c r="E762" s="4"/>
      <c r="F762" s="3"/>
      <c r="G762" s="6"/>
      <c r="H762" s="6"/>
      <c r="I762" s="4"/>
      <c r="J762" s="3" t="s">
        <v>10867</v>
      </c>
      <c r="K762" s="19">
        <v>336</v>
      </c>
      <c r="L762" s="300"/>
    </row>
    <row r="763" spans="1:12" s="141" customFormat="1">
      <c r="A763" s="3">
        <f>ROW(763:763)-SUM(L$1:L763)</f>
        <v>715</v>
      </c>
      <c r="B763" s="3" t="s">
        <v>10868</v>
      </c>
      <c r="C763" s="4"/>
      <c r="D763" s="5" t="s">
        <v>11541</v>
      </c>
      <c r="E763" s="4"/>
      <c r="F763" s="3"/>
      <c r="G763" s="6"/>
      <c r="H763" s="6"/>
      <c r="I763" s="4"/>
      <c r="J763" s="3" t="s">
        <v>10867</v>
      </c>
      <c r="K763" s="19">
        <v>336</v>
      </c>
      <c r="L763" s="300"/>
    </row>
    <row r="764" spans="1:12" s="141" customFormat="1">
      <c r="A764" s="3">
        <f>ROW(764:764)-SUM(L$1:L764)</f>
        <v>716</v>
      </c>
      <c r="B764" s="3" t="s">
        <v>162</v>
      </c>
      <c r="C764" s="4"/>
      <c r="D764" s="5" t="s">
        <v>160</v>
      </c>
      <c r="E764" s="4"/>
      <c r="F764" s="3"/>
      <c r="G764" s="6"/>
      <c r="H764" s="6"/>
      <c r="I764" s="4"/>
      <c r="J764" s="3" t="s">
        <v>10867</v>
      </c>
      <c r="K764" s="19">
        <v>500</v>
      </c>
      <c r="L764" s="300"/>
    </row>
    <row r="765" spans="1:12" s="141" customFormat="1">
      <c r="A765" s="3">
        <f>ROW(765:765)-SUM(L$1:L765)</f>
        <v>717</v>
      </c>
      <c r="B765" s="3" t="s">
        <v>163</v>
      </c>
      <c r="C765" s="4"/>
      <c r="D765" s="5" t="s">
        <v>161</v>
      </c>
      <c r="E765" s="4"/>
      <c r="F765" s="3"/>
      <c r="G765" s="6"/>
      <c r="H765" s="6"/>
      <c r="I765" s="4"/>
      <c r="J765" s="3" t="s">
        <v>10867</v>
      </c>
      <c r="K765" s="19">
        <v>500</v>
      </c>
      <c r="L765" s="300"/>
    </row>
    <row r="766" spans="1:12" s="336" customFormat="1">
      <c r="A766" s="749" t="s">
        <v>10869</v>
      </c>
      <c r="B766" s="749"/>
      <c r="C766" s="749"/>
      <c r="D766" s="749"/>
      <c r="E766" s="749"/>
      <c r="F766" s="749"/>
      <c r="G766" s="749"/>
      <c r="H766" s="749"/>
      <c r="I766" s="749"/>
      <c r="J766" s="749"/>
      <c r="K766" s="749"/>
      <c r="L766" s="335">
        <v>1</v>
      </c>
    </row>
    <row r="767" spans="1:12" s="141" customFormat="1">
      <c r="A767" s="3">
        <f>ROW(767:767)-SUM(L$1:L767)</f>
        <v>718</v>
      </c>
      <c r="B767" s="3" t="s">
        <v>948</v>
      </c>
      <c r="C767" s="4"/>
      <c r="D767" s="5" t="s">
        <v>949</v>
      </c>
      <c r="E767" s="4"/>
      <c r="F767" s="3"/>
      <c r="G767" s="6"/>
      <c r="H767" s="6"/>
      <c r="I767" s="4"/>
      <c r="J767" s="3" t="s">
        <v>950</v>
      </c>
      <c r="K767" s="19">
        <v>1155</v>
      </c>
      <c r="L767" s="300"/>
    </row>
    <row r="768" spans="1:12" s="141" customFormat="1">
      <c r="A768" s="3">
        <f>ROW(768:768)-SUM(L$1:L768)</f>
        <v>719</v>
      </c>
      <c r="B768" s="3" t="s">
        <v>951</v>
      </c>
      <c r="C768" s="4"/>
      <c r="D768" s="5" t="s">
        <v>952</v>
      </c>
      <c r="E768" s="4"/>
      <c r="F768" s="3"/>
      <c r="G768" s="6"/>
      <c r="H768" s="6"/>
      <c r="I768" s="4"/>
      <c r="J768" s="3" t="s">
        <v>950</v>
      </c>
      <c r="K768" s="19">
        <v>1320</v>
      </c>
      <c r="L768" s="300"/>
    </row>
    <row r="769" spans="1:12">
      <c r="A769" s="36">
        <f>ROW(769:769)-SUM(L$1:L769)</f>
        <v>720</v>
      </c>
      <c r="B769" s="36" t="s">
        <v>10870</v>
      </c>
      <c r="C769" s="44"/>
      <c r="D769" s="45" t="s">
        <v>11542</v>
      </c>
      <c r="E769" s="44"/>
      <c r="F769" s="36"/>
      <c r="G769" s="46"/>
      <c r="H769" s="46"/>
      <c r="I769" s="44"/>
      <c r="J769" s="36" t="s">
        <v>10871</v>
      </c>
      <c r="K769" s="47">
        <v>237</v>
      </c>
    </row>
    <row r="770" spans="1:12">
      <c r="A770" s="36">
        <f>ROW(770:770)-SUM(L$1:L770)</f>
        <v>721</v>
      </c>
      <c r="B770" s="36" t="s">
        <v>10872</v>
      </c>
      <c r="C770" s="44"/>
      <c r="D770" s="45" t="s">
        <v>11543</v>
      </c>
      <c r="E770" s="44"/>
      <c r="F770" s="36"/>
      <c r="G770" s="46"/>
      <c r="H770" s="46"/>
      <c r="I770" s="44"/>
      <c r="J770" s="36" t="s">
        <v>10873</v>
      </c>
      <c r="K770" s="47">
        <v>237</v>
      </c>
    </row>
    <row r="771" spans="1:12" s="336" customFormat="1">
      <c r="A771" s="749" t="s">
        <v>10874</v>
      </c>
      <c r="B771" s="749"/>
      <c r="C771" s="749"/>
      <c r="D771" s="749"/>
      <c r="E771" s="749"/>
      <c r="F771" s="749"/>
      <c r="G771" s="749"/>
      <c r="H771" s="749"/>
      <c r="I771" s="749"/>
      <c r="J771" s="749"/>
      <c r="K771" s="749"/>
      <c r="L771" s="335">
        <v>1</v>
      </c>
    </row>
    <row r="772" spans="1:12">
      <c r="A772" s="36">
        <f>ROW(772:772)-SUM(L$1:L772)</f>
        <v>722</v>
      </c>
      <c r="B772" s="36" t="s">
        <v>10875</v>
      </c>
      <c r="C772" s="44"/>
      <c r="D772" s="45" t="s">
        <v>10876</v>
      </c>
      <c r="E772" s="44"/>
      <c r="F772" s="36"/>
      <c r="G772" s="46"/>
      <c r="H772" s="46"/>
      <c r="I772" s="44"/>
      <c r="J772" s="36" t="s">
        <v>10877</v>
      </c>
      <c r="K772" s="47">
        <v>776</v>
      </c>
    </row>
    <row r="773" spans="1:12">
      <c r="A773" s="36">
        <f>ROW(773:773)-SUM(L$1:L773)</f>
        <v>723</v>
      </c>
      <c r="B773" s="36" t="s">
        <v>10878</v>
      </c>
      <c r="C773" s="44"/>
      <c r="D773" s="45" t="s">
        <v>10879</v>
      </c>
      <c r="E773" s="44"/>
      <c r="F773" s="36"/>
      <c r="G773" s="46"/>
      <c r="H773" s="46"/>
      <c r="I773" s="44"/>
      <c r="J773" s="36" t="s">
        <v>10880</v>
      </c>
      <c r="K773" s="47">
        <v>495</v>
      </c>
    </row>
    <row r="774" spans="1:12">
      <c r="A774" s="36">
        <f>ROW(774:774)-SUM(L$1:L774)</f>
        <v>724</v>
      </c>
      <c r="B774" s="36" t="s">
        <v>10881</v>
      </c>
      <c r="C774" s="44"/>
      <c r="D774" s="45" t="s">
        <v>10882</v>
      </c>
      <c r="E774" s="44"/>
      <c r="F774" s="36"/>
      <c r="G774" s="46"/>
      <c r="H774" s="46"/>
      <c r="I774" s="44"/>
      <c r="J774" s="36" t="s">
        <v>10883</v>
      </c>
      <c r="K774" s="47">
        <v>864</v>
      </c>
    </row>
    <row r="775" spans="1:12" s="141" customFormat="1">
      <c r="A775" s="3">
        <f>ROW(775:775)-SUM(L$1:L775)</f>
        <v>725</v>
      </c>
      <c r="B775" s="3" t="s">
        <v>1533</v>
      </c>
      <c r="C775" s="4"/>
      <c r="D775" s="5" t="s">
        <v>1531</v>
      </c>
      <c r="E775" s="4"/>
      <c r="F775" s="3"/>
      <c r="G775" s="6"/>
      <c r="H775" s="6"/>
      <c r="I775" s="4"/>
      <c r="J775" s="3" t="s">
        <v>1527</v>
      </c>
      <c r="K775" s="19">
        <v>336</v>
      </c>
      <c r="L775" s="300"/>
    </row>
    <row r="776" spans="1:12" s="141" customFormat="1">
      <c r="A776" s="3">
        <f>ROW(776:776)-SUM(L$1:L776)</f>
        <v>726</v>
      </c>
      <c r="B776" s="3" t="s">
        <v>10884</v>
      </c>
      <c r="C776" s="4"/>
      <c r="D776" s="5" t="s">
        <v>10885</v>
      </c>
      <c r="E776" s="4"/>
      <c r="F776" s="3"/>
      <c r="G776" s="6"/>
      <c r="H776" s="6"/>
      <c r="I776" s="4"/>
      <c r="J776" s="3" t="s">
        <v>10886</v>
      </c>
      <c r="K776" s="19">
        <v>292</v>
      </c>
      <c r="L776" s="300"/>
    </row>
    <row r="777" spans="1:12" s="141" customFormat="1">
      <c r="A777" s="3">
        <f>ROW(777:777)-SUM(L$1:L777)</f>
        <v>727</v>
      </c>
      <c r="B777" s="3" t="s">
        <v>1535</v>
      </c>
      <c r="C777" s="4"/>
      <c r="D777" s="5" t="s">
        <v>1532</v>
      </c>
      <c r="E777" s="4"/>
      <c r="F777" s="3"/>
      <c r="G777" s="6"/>
      <c r="H777" s="6"/>
      <c r="I777" s="4"/>
      <c r="J777" s="3" t="s">
        <v>1528</v>
      </c>
      <c r="K777" s="19">
        <v>281</v>
      </c>
      <c r="L777" s="300"/>
    </row>
    <row r="778" spans="1:12" s="141" customFormat="1">
      <c r="A778" s="3">
        <f>ROW(778:778)-SUM(L$1:L778)</f>
        <v>728</v>
      </c>
      <c r="B778" s="3" t="s">
        <v>10887</v>
      </c>
      <c r="C778" s="4"/>
      <c r="D778" s="5" t="s">
        <v>10888</v>
      </c>
      <c r="E778" s="4"/>
      <c r="F778" s="3"/>
      <c r="G778" s="6"/>
      <c r="H778" s="6"/>
      <c r="I778" s="4"/>
      <c r="J778" s="3" t="s">
        <v>10889</v>
      </c>
      <c r="K778" s="19">
        <v>715</v>
      </c>
      <c r="L778" s="300"/>
    </row>
    <row r="779" spans="1:12" s="141" customFormat="1">
      <c r="A779" s="3">
        <f>ROW(779:779)-SUM(L$1:L779)</f>
        <v>729</v>
      </c>
      <c r="B779" s="3" t="s">
        <v>10890</v>
      </c>
      <c r="C779" s="4"/>
      <c r="D779" s="5" t="s">
        <v>10891</v>
      </c>
      <c r="E779" s="4"/>
      <c r="F779" s="3"/>
      <c r="G779" s="6"/>
      <c r="H779" s="6"/>
      <c r="I779" s="4"/>
      <c r="J779" s="3" t="s">
        <v>10892</v>
      </c>
      <c r="K779" s="19">
        <v>1370</v>
      </c>
      <c r="L779" s="300"/>
    </row>
    <row r="780" spans="1:12" s="141" customFormat="1">
      <c r="A780" s="3">
        <f>ROW(780:780)-SUM(L$1:L780)</f>
        <v>730</v>
      </c>
      <c r="B780" s="3" t="s">
        <v>9365</v>
      </c>
      <c r="C780" s="4"/>
      <c r="D780" s="5" t="s">
        <v>9363</v>
      </c>
      <c r="E780" s="4"/>
      <c r="F780" s="3"/>
      <c r="G780" s="6"/>
      <c r="H780" s="6"/>
      <c r="I780" s="4"/>
      <c r="J780" s="3" t="s">
        <v>9364</v>
      </c>
      <c r="K780" s="19">
        <v>517</v>
      </c>
      <c r="L780" s="300"/>
    </row>
    <row r="781" spans="1:12" s="141" customFormat="1">
      <c r="A781" s="3">
        <f>ROW(781:781)-SUM(L$1:L781)</f>
        <v>731</v>
      </c>
      <c r="B781" s="3" t="s">
        <v>1534</v>
      </c>
      <c r="C781" s="4"/>
      <c r="D781" s="5" t="s">
        <v>1530</v>
      </c>
      <c r="E781" s="4"/>
      <c r="F781" s="3"/>
      <c r="G781" s="6"/>
      <c r="H781" s="6"/>
      <c r="I781" s="4"/>
      <c r="J781" s="3" t="s">
        <v>1529</v>
      </c>
      <c r="K781" s="19">
        <v>336</v>
      </c>
      <c r="L781" s="300"/>
    </row>
    <row r="782" spans="1:12">
      <c r="A782" s="36">
        <f>ROW(782:782)-SUM(L$1:L782)</f>
        <v>732</v>
      </c>
      <c r="B782" s="36" t="s">
        <v>9369</v>
      </c>
      <c r="C782" s="44"/>
      <c r="D782" s="45" t="s">
        <v>9370</v>
      </c>
      <c r="E782" s="44"/>
      <c r="F782" s="36"/>
      <c r="G782" s="46"/>
      <c r="H782" s="46"/>
      <c r="I782" s="44"/>
      <c r="J782" s="36" t="s">
        <v>9881</v>
      </c>
      <c r="K782" s="47">
        <v>336</v>
      </c>
    </row>
    <row r="783" spans="1:12">
      <c r="A783" s="36">
        <f>ROW(783:783)-SUM(L$1:L783)</f>
        <v>733</v>
      </c>
      <c r="B783" s="36" t="s">
        <v>9366</v>
      </c>
      <c r="C783" s="44"/>
      <c r="D783" s="45" t="s">
        <v>9367</v>
      </c>
      <c r="E783" s="44"/>
      <c r="F783" s="36"/>
      <c r="G783" s="46"/>
      <c r="H783" s="46"/>
      <c r="I783" s="44"/>
      <c r="J783" s="36" t="s">
        <v>9368</v>
      </c>
      <c r="K783" s="47">
        <v>2563</v>
      </c>
    </row>
    <row r="784" spans="1:12" s="141" customFormat="1">
      <c r="A784" s="3">
        <f>ROW(784:784)-SUM(L$1:L784)</f>
        <v>734</v>
      </c>
      <c r="B784" s="3" t="s">
        <v>10601</v>
      </c>
      <c r="C784" s="4"/>
      <c r="D784" s="5" t="s">
        <v>115</v>
      </c>
      <c r="E784" s="4"/>
      <c r="F784" s="3"/>
      <c r="G784" s="6"/>
      <c r="H784" s="6"/>
      <c r="I784" s="4"/>
      <c r="J784" s="3" t="s">
        <v>134</v>
      </c>
      <c r="K784" s="19">
        <v>1969</v>
      </c>
      <c r="L784" s="300"/>
    </row>
    <row r="785" spans="1:12" s="336" customFormat="1">
      <c r="A785" s="749" t="s">
        <v>0</v>
      </c>
      <c r="B785" s="749"/>
      <c r="C785" s="749"/>
      <c r="D785" s="749"/>
      <c r="E785" s="749"/>
      <c r="F785" s="749"/>
      <c r="G785" s="749"/>
      <c r="H785" s="749"/>
      <c r="I785" s="749"/>
      <c r="J785" s="749"/>
      <c r="K785" s="749"/>
      <c r="L785" s="335">
        <v>1</v>
      </c>
    </row>
    <row r="786" spans="1:12" s="141" customFormat="1">
      <c r="A786" s="3">
        <f>ROW(786:786)-SUM(L$1:L798)</f>
        <v>735</v>
      </c>
      <c r="B786" s="3" t="s">
        <v>16</v>
      </c>
      <c r="C786" s="4"/>
      <c r="D786" s="5" t="s">
        <v>113</v>
      </c>
      <c r="E786" s="4"/>
      <c r="F786" s="3"/>
      <c r="G786" s="6"/>
      <c r="H786" s="6"/>
      <c r="I786" s="4"/>
      <c r="J786" s="3" t="s">
        <v>26</v>
      </c>
      <c r="K786" s="19">
        <v>8525</v>
      </c>
      <c r="L786" s="300"/>
    </row>
    <row r="787" spans="1:12" s="141" customFormat="1">
      <c r="A787" s="3">
        <f>ROW(787:787)-SUM(L$1:L793)</f>
        <v>736</v>
      </c>
      <c r="B787" s="3" t="s">
        <v>116</v>
      </c>
      <c r="C787" s="4"/>
      <c r="D787" s="5" t="s">
        <v>112</v>
      </c>
      <c r="E787" s="4"/>
      <c r="F787" s="3"/>
      <c r="G787" s="6"/>
      <c r="H787" s="6"/>
      <c r="I787" s="4"/>
      <c r="J787" s="3" t="s">
        <v>20</v>
      </c>
      <c r="K787" s="19">
        <v>7700</v>
      </c>
      <c r="L787" s="300"/>
    </row>
    <row r="788" spans="1:12" s="141" customFormat="1">
      <c r="A788" s="3">
        <f>ROW(788:788)-SUM(L$1:L793)</f>
        <v>737</v>
      </c>
      <c r="B788" s="3" t="s">
        <v>117</v>
      </c>
      <c r="C788" s="4"/>
      <c r="D788" s="5" t="s">
        <v>118</v>
      </c>
      <c r="E788" s="4"/>
      <c r="F788" s="3"/>
      <c r="G788" s="6"/>
      <c r="H788" s="6"/>
      <c r="I788" s="4"/>
      <c r="J788" s="3" t="s">
        <v>20</v>
      </c>
      <c r="K788" s="19">
        <v>7700</v>
      </c>
      <c r="L788" s="300"/>
    </row>
    <row r="789" spans="1:12" s="141" customFormat="1">
      <c r="A789" s="3">
        <f>ROW(789:789)-SUM(L$1:L798)</f>
        <v>738</v>
      </c>
      <c r="B789" s="3" t="s">
        <v>97</v>
      </c>
      <c r="C789" s="4"/>
      <c r="D789" s="5" t="s">
        <v>114</v>
      </c>
      <c r="E789" s="4"/>
      <c r="F789" s="3"/>
      <c r="G789" s="6"/>
      <c r="H789" s="6"/>
      <c r="I789" s="4"/>
      <c r="J789" s="3" t="s">
        <v>98</v>
      </c>
      <c r="K789" s="473">
        <v>10780</v>
      </c>
      <c r="L789" s="300"/>
    </row>
    <row r="790" spans="1:12" s="141" customFormat="1">
      <c r="A790" s="3">
        <f>ROW(790:790)-SUM(L$1:L793)</f>
        <v>739</v>
      </c>
      <c r="B790" s="3" t="s">
        <v>11</v>
      </c>
      <c r="C790" s="4"/>
      <c r="D790" s="5" t="s">
        <v>2</v>
      </c>
      <c r="E790" s="4"/>
      <c r="F790" s="3"/>
      <c r="G790" s="6"/>
      <c r="H790" s="6"/>
      <c r="I790" s="4"/>
      <c r="J790" s="3" t="s">
        <v>21</v>
      </c>
      <c r="K790" s="19">
        <v>2321</v>
      </c>
      <c r="L790" s="300"/>
    </row>
    <row r="791" spans="1:12" s="141" customFormat="1">
      <c r="A791" s="3">
        <f>ROW(791:791)-SUM(L$1:L797)</f>
        <v>740</v>
      </c>
      <c r="B791" s="3" t="s">
        <v>14</v>
      </c>
      <c r="C791" s="4"/>
      <c r="D791" s="5" t="s">
        <v>5</v>
      </c>
      <c r="E791" s="4"/>
      <c r="F791" s="3"/>
      <c r="G791" s="6"/>
      <c r="H791" s="6"/>
      <c r="I791" s="4"/>
      <c r="J791" s="3" t="s">
        <v>24</v>
      </c>
      <c r="K791" s="19">
        <v>1144</v>
      </c>
      <c r="L791" s="300"/>
    </row>
    <row r="792" spans="1:12" s="141" customFormat="1">
      <c r="A792" s="3">
        <f>ROW(792:792)-SUM(L$1:L793)</f>
        <v>741</v>
      </c>
      <c r="B792" s="3" t="s">
        <v>10</v>
      </c>
      <c r="C792" s="4"/>
      <c r="D792" s="5" t="s">
        <v>1</v>
      </c>
      <c r="E792" s="4"/>
      <c r="F792" s="3"/>
      <c r="G792" s="6"/>
      <c r="H792" s="6"/>
      <c r="I792" s="4"/>
      <c r="J792" s="3" t="s">
        <v>20</v>
      </c>
      <c r="K792" s="19">
        <v>3058</v>
      </c>
      <c r="L792" s="300"/>
    </row>
    <row r="793" spans="1:12" s="141" customFormat="1">
      <c r="A793" s="3">
        <f>ROW(793:793)-SUM(L$1:L793)</f>
        <v>742</v>
      </c>
      <c r="B793" s="3" t="s">
        <v>9</v>
      </c>
      <c r="C793" s="4"/>
      <c r="D793" s="5" t="s">
        <v>1092</v>
      </c>
      <c r="E793" s="4"/>
      <c r="F793" s="3"/>
      <c r="G793" s="6"/>
      <c r="H793" s="6"/>
      <c r="I793" s="4"/>
      <c r="J793" s="3" t="s">
        <v>19</v>
      </c>
      <c r="K793" s="19">
        <v>2112</v>
      </c>
      <c r="L793" s="300"/>
    </row>
    <row r="794" spans="1:12" s="141" customFormat="1">
      <c r="A794" s="3">
        <f>ROW(794:794)-SUM(L$1:L798)</f>
        <v>743</v>
      </c>
      <c r="B794" s="3" t="s">
        <v>17</v>
      </c>
      <c r="C794" s="4"/>
      <c r="D794" s="5" t="s">
        <v>7</v>
      </c>
      <c r="E794" s="4"/>
      <c r="F794" s="3"/>
      <c r="G794" s="6"/>
      <c r="H794" s="6"/>
      <c r="I794" s="4"/>
      <c r="J794" s="3" t="s">
        <v>27</v>
      </c>
      <c r="K794" s="19">
        <v>506</v>
      </c>
      <c r="L794" s="300"/>
    </row>
    <row r="795" spans="1:12" s="141" customFormat="1">
      <c r="A795" s="3">
        <f>ROW(795:795)-SUM(L$1:L798)</f>
        <v>744</v>
      </c>
      <c r="B795" s="3" t="s">
        <v>18</v>
      </c>
      <c r="C795" s="4"/>
      <c r="D795" s="5" t="s">
        <v>8</v>
      </c>
      <c r="E795" s="4"/>
      <c r="F795" s="3"/>
      <c r="G795" s="6"/>
      <c r="H795" s="6"/>
      <c r="I795" s="4"/>
      <c r="J795" s="3" t="s">
        <v>28</v>
      </c>
      <c r="K795" s="19">
        <v>737</v>
      </c>
      <c r="L795" s="300"/>
    </row>
    <row r="796" spans="1:12" s="141" customFormat="1">
      <c r="A796" s="3">
        <f>ROW(796:796)-SUM(L$1:L796)</f>
        <v>745</v>
      </c>
      <c r="B796" s="3" t="s">
        <v>12</v>
      </c>
      <c r="C796" s="4"/>
      <c r="D796" s="5" t="s">
        <v>3</v>
      </c>
      <c r="E796" s="4"/>
      <c r="F796" s="3"/>
      <c r="G796" s="6"/>
      <c r="H796" s="6"/>
      <c r="I796" s="4"/>
      <c r="J796" s="3" t="s">
        <v>22</v>
      </c>
      <c r="K796" s="19">
        <v>2959</v>
      </c>
      <c r="L796" s="300"/>
    </row>
    <row r="797" spans="1:12" s="141" customFormat="1">
      <c r="A797" s="3">
        <f>ROW(797:797)-SUM(L$1:L797)</f>
        <v>746</v>
      </c>
      <c r="B797" s="3" t="s">
        <v>13</v>
      </c>
      <c r="C797" s="4"/>
      <c r="D797" s="5" t="s">
        <v>4</v>
      </c>
      <c r="E797" s="4"/>
      <c r="F797" s="3"/>
      <c r="G797" s="6"/>
      <c r="H797" s="6"/>
      <c r="I797" s="4"/>
      <c r="J797" s="3" t="s">
        <v>23</v>
      </c>
      <c r="K797" s="19">
        <v>1804</v>
      </c>
      <c r="L797" s="300"/>
    </row>
    <row r="798" spans="1:12" s="141" customFormat="1">
      <c r="A798" s="3">
        <f>ROW(798:798)-SUM(L$1:L798)</f>
        <v>747</v>
      </c>
      <c r="B798" s="3" t="s">
        <v>15</v>
      </c>
      <c r="C798" s="4"/>
      <c r="D798" s="5" t="s">
        <v>6</v>
      </c>
      <c r="E798" s="4"/>
      <c r="F798" s="3"/>
      <c r="G798" s="6"/>
      <c r="H798" s="6"/>
      <c r="I798" s="4"/>
      <c r="J798" s="3" t="s">
        <v>25</v>
      </c>
      <c r="K798" s="19">
        <v>429</v>
      </c>
      <c r="L798" s="300"/>
    </row>
    <row r="799" spans="1:12" s="141" customFormat="1">
      <c r="A799" s="3">
        <f>ROW(799:799)-SUM(L$1:L803)</f>
        <v>747</v>
      </c>
      <c r="B799" s="3" t="s">
        <v>11859</v>
      </c>
      <c r="C799" s="4"/>
      <c r="D799" s="5" t="s">
        <v>11860</v>
      </c>
      <c r="E799" s="4"/>
      <c r="F799" s="3"/>
      <c r="G799" s="6"/>
      <c r="H799" s="6"/>
      <c r="I799" s="4"/>
      <c r="J799" s="3" t="s">
        <v>11861</v>
      </c>
      <c r="K799" s="19">
        <v>4730</v>
      </c>
      <c r="L799" s="300"/>
    </row>
    <row r="800" spans="1:12" s="141" customFormat="1">
      <c r="A800" s="3">
        <f>ROW(800:800)-SUM(L$1:L804)</f>
        <v>748</v>
      </c>
      <c r="B800" s="3" t="s">
        <v>12460</v>
      </c>
      <c r="C800" s="4"/>
      <c r="D800" s="5" t="s">
        <v>12493</v>
      </c>
      <c r="E800" s="4"/>
      <c r="F800" s="3"/>
      <c r="G800" s="6"/>
      <c r="H800" s="6"/>
      <c r="I800" s="4"/>
      <c r="J800" s="3" t="s">
        <v>12461</v>
      </c>
      <c r="K800" s="19">
        <v>4620</v>
      </c>
      <c r="L800" s="300"/>
    </row>
    <row r="801" spans="1:12" s="336" customFormat="1">
      <c r="A801" s="749" t="s">
        <v>10893</v>
      </c>
      <c r="B801" s="749"/>
      <c r="C801" s="749"/>
      <c r="D801" s="749"/>
      <c r="E801" s="749"/>
      <c r="F801" s="749"/>
      <c r="G801" s="749"/>
      <c r="H801" s="749"/>
      <c r="I801" s="749"/>
      <c r="J801" s="749"/>
      <c r="K801" s="749"/>
      <c r="L801" s="335">
        <v>1</v>
      </c>
    </row>
    <row r="802" spans="1:12" s="141" customFormat="1">
      <c r="A802" s="3">
        <f>ROW(802:802)-SUM(L$1:L802)</f>
        <v>750</v>
      </c>
      <c r="B802" s="3" t="s">
        <v>10894</v>
      </c>
      <c r="C802" s="4"/>
      <c r="D802" s="5" t="s">
        <v>11603</v>
      </c>
      <c r="E802" s="4"/>
      <c r="F802" s="3"/>
      <c r="G802" s="6"/>
      <c r="H802" s="6"/>
      <c r="I802" s="4"/>
      <c r="J802" s="3" t="s">
        <v>10895</v>
      </c>
      <c r="K802" s="19">
        <v>380</v>
      </c>
      <c r="L802" s="300"/>
    </row>
    <row r="803" spans="1:12" s="141" customFormat="1">
      <c r="A803" s="3">
        <f>ROW(803:803)-SUM(L$1:L803)</f>
        <v>751</v>
      </c>
      <c r="B803" s="3" t="s">
        <v>10896</v>
      </c>
      <c r="C803" s="4"/>
      <c r="D803" s="5" t="s">
        <v>11604</v>
      </c>
      <c r="E803" s="4"/>
      <c r="F803" s="3"/>
      <c r="G803" s="6"/>
      <c r="H803" s="6"/>
      <c r="I803" s="4"/>
      <c r="J803" s="3" t="s">
        <v>10897</v>
      </c>
      <c r="K803" s="19">
        <v>435</v>
      </c>
      <c r="L803" s="300"/>
    </row>
    <row r="804" spans="1:12" s="141" customFormat="1">
      <c r="A804" s="3">
        <f>ROW(804:804)-SUM(L$1:L804)</f>
        <v>752</v>
      </c>
      <c r="B804" s="3" t="s">
        <v>10898</v>
      </c>
      <c r="C804" s="4"/>
      <c r="D804" s="5" t="s">
        <v>11605</v>
      </c>
      <c r="E804" s="4"/>
      <c r="F804" s="3"/>
      <c r="G804" s="6"/>
      <c r="H804" s="6"/>
      <c r="I804" s="4"/>
      <c r="J804" s="3" t="s">
        <v>10899</v>
      </c>
      <c r="K804" s="19">
        <v>352</v>
      </c>
      <c r="L804" s="300"/>
    </row>
    <row r="805" spans="1:12" s="141" customFormat="1">
      <c r="A805" s="3">
        <f>ROW(805:805)-SUM(L$1:L805)</f>
        <v>753</v>
      </c>
      <c r="B805" s="3" t="s">
        <v>11610</v>
      </c>
      <c r="C805" s="4"/>
      <c r="D805" s="5" t="s">
        <v>11607</v>
      </c>
      <c r="E805" s="4"/>
      <c r="F805" s="3"/>
      <c r="G805" s="6"/>
      <c r="H805" s="6"/>
      <c r="I805" s="4"/>
      <c r="J805" s="3" t="s">
        <v>11608</v>
      </c>
      <c r="K805" s="19">
        <v>850</v>
      </c>
      <c r="L805" s="300"/>
    </row>
    <row r="806" spans="1:12" s="141" customFormat="1">
      <c r="A806" s="3">
        <f>ROW(806:806)-SUM(L$1:L806)</f>
        <v>754</v>
      </c>
      <c r="B806" s="3" t="s">
        <v>11606</v>
      </c>
      <c r="C806" s="4"/>
      <c r="D806" s="5" t="s">
        <v>11611</v>
      </c>
      <c r="E806" s="4"/>
      <c r="F806" s="3"/>
      <c r="G806" s="6"/>
      <c r="H806" s="6"/>
      <c r="I806" s="4"/>
      <c r="J806" s="3" t="s">
        <v>11612</v>
      </c>
      <c r="K806" s="19">
        <v>175</v>
      </c>
      <c r="L806" s="300"/>
    </row>
    <row r="807" spans="1:12" s="141" customFormat="1">
      <c r="A807" s="3">
        <f>ROW(807:807)-SUM(L$1:L807)</f>
        <v>755</v>
      </c>
      <c r="B807" s="3" t="s">
        <v>11609</v>
      </c>
      <c r="C807" s="4"/>
      <c r="D807" s="5" t="s">
        <v>11613</v>
      </c>
      <c r="E807" s="4"/>
      <c r="F807" s="3"/>
      <c r="G807" s="6"/>
      <c r="H807" s="6"/>
      <c r="I807" s="4"/>
      <c r="J807" s="3" t="s">
        <v>11614</v>
      </c>
      <c r="K807" s="19">
        <v>225</v>
      </c>
      <c r="L807" s="300"/>
    </row>
    <row r="808" spans="1:12">
      <c r="A808" s="36">
        <f>ROW(808:808)-SUM(L$1:L808)</f>
        <v>756</v>
      </c>
      <c r="B808" s="36" t="s">
        <v>10900</v>
      </c>
      <c r="C808" s="44"/>
      <c r="D808" s="45" t="s">
        <v>10901</v>
      </c>
      <c r="E808" s="44"/>
      <c r="F808" s="36"/>
      <c r="G808" s="46"/>
      <c r="H808" s="46"/>
      <c r="I808" s="44"/>
      <c r="J808" s="36" t="s">
        <v>10902</v>
      </c>
      <c r="K808" s="47">
        <v>831</v>
      </c>
    </row>
    <row r="809" spans="1:12">
      <c r="A809" s="36">
        <f>ROW(809:809)-SUM(L$1:L809)</f>
        <v>757</v>
      </c>
      <c r="B809" s="36" t="s">
        <v>10903</v>
      </c>
      <c r="C809" s="44"/>
      <c r="D809" s="45" t="s">
        <v>10904</v>
      </c>
      <c r="E809" s="44"/>
      <c r="F809" s="36"/>
      <c r="G809" s="46"/>
      <c r="H809" s="46"/>
      <c r="I809" s="44"/>
      <c r="J809" s="36" t="s">
        <v>10902</v>
      </c>
      <c r="K809" s="47">
        <v>831</v>
      </c>
    </row>
    <row r="810" spans="1:12" s="141" customFormat="1">
      <c r="A810" s="3">
        <f>ROW(810:810)-SUM(L$1:L810)</f>
        <v>758</v>
      </c>
      <c r="B810" s="3" t="s">
        <v>10559</v>
      </c>
      <c r="C810" s="4"/>
      <c r="D810" s="5" t="s">
        <v>10565</v>
      </c>
      <c r="E810" s="4"/>
      <c r="F810" s="3"/>
      <c r="G810" s="6"/>
      <c r="H810" s="6"/>
      <c r="I810" s="4"/>
      <c r="J810" s="3" t="s">
        <v>10560</v>
      </c>
      <c r="K810" s="19">
        <v>275</v>
      </c>
      <c r="L810" s="300"/>
    </row>
    <row r="811" spans="1:12" s="141" customFormat="1">
      <c r="A811" s="3">
        <f>ROW(811:811)-SUM(L$1:L811)</f>
        <v>759</v>
      </c>
      <c r="B811" s="3" t="s">
        <v>10561</v>
      </c>
      <c r="C811" s="4"/>
      <c r="D811" s="5" t="s">
        <v>10566</v>
      </c>
      <c r="E811" s="4"/>
      <c r="F811" s="3"/>
      <c r="G811" s="6"/>
      <c r="H811" s="6"/>
      <c r="I811" s="4"/>
      <c r="J811" s="3" t="s">
        <v>9911</v>
      </c>
      <c r="K811" s="19">
        <v>264</v>
      </c>
      <c r="L811" s="300"/>
    </row>
    <row r="812" spans="1:12" s="141" customFormat="1">
      <c r="A812" s="3">
        <f>ROW(812:812)-SUM(L$1:L812)</f>
        <v>760</v>
      </c>
      <c r="B812" s="3" t="s">
        <v>10571</v>
      </c>
      <c r="C812" s="4"/>
      <c r="D812" s="5" t="s">
        <v>10573</v>
      </c>
      <c r="E812" s="4"/>
      <c r="F812" s="3"/>
      <c r="G812" s="6"/>
      <c r="H812" s="6"/>
      <c r="I812" s="4"/>
      <c r="J812" s="3" t="s">
        <v>10572</v>
      </c>
      <c r="K812" s="19">
        <v>1172</v>
      </c>
      <c r="L812" s="300"/>
    </row>
    <row r="813" spans="1:12" s="141" customFormat="1">
      <c r="A813" s="649">
        <f>ROW(813:813)-SUM(L$1:L813)</f>
        <v>761</v>
      </c>
      <c r="B813" s="649" t="s">
        <v>12750</v>
      </c>
      <c r="C813" s="4"/>
      <c r="D813" s="650" t="s">
        <v>12751</v>
      </c>
      <c r="E813" s="4"/>
      <c r="F813" s="649"/>
      <c r="G813" s="651"/>
      <c r="H813" s="651"/>
      <c r="I813" s="4"/>
      <c r="J813" s="649" t="s">
        <v>10572</v>
      </c>
      <c r="K813" s="19">
        <v>5610</v>
      </c>
      <c r="L813" s="300"/>
    </row>
    <row r="814" spans="1:12" s="141" customFormat="1">
      <c r="A814" s="3">
        <f>ROW(814:814)-SUM(L$1:L814)</f>
        <v>762</v>
      </c>
      <c r="B814" s="3" t="s">
        <v>10574</v>
      </c>
      <c r="C814" s="4"/>
      <c r="D814" s="5" t="s">
        <v>10575</v>
      </c>
      <c r="E814" s="4"/>
      <c r="F814" s="3"/>
      <c r="G814" s="6"/>
      <c r="H814" s="6"/>
      <c r="I814" s="4"/>
      <c r="J814" s="3" t="s">
        <v>10576</v>
      </c>
      <c r="K814" s="19">
        <v>726</v>
      </c>
      <c r="L814" s="300"/>
    </row>
    <row r="815" spans="1:12" s="141" customFormat="1">
      <c r="A815" s="3">
        <f>ROW(815:815)-SUM(L$1:L815)</f>
        <v>763</v>
      </c>
      <c r="B815" s="3"/>
      <c r="C815" s="4"/>
      <c r="D815" s="5" t="s">
        <v>341</v>
      </c>
      <c r="E815" s="4"/>
      <c r="F815" s="3"/>
      <c r="G815" s="6"/>
      <c r="H815" s="6"/>
      <c r="I815" s="4"/>
      <c r="J815" s="3" t="s">
        <v>342</v>
      </c>
      <c r="K815" s="19"/>
      <c r="L815" s="300"/>
    </row>
    <row r="816" spans="1:12" s="141" customFormat="1">
      <c r="A816" s="3">
        <f>ROW(816:816)-SUM(L$1:L816)</f>
        <v>764</v>
      </c>
      <c r="B816" s="3"/>
      <c r="C816" s="4"/>
      <c r="D816" s="5" t="s">
        <v>343</v>
      </c>
      <c r="E816" s="4"/>
      <c r="F816" s="3"/>
      <c r="G816" s="6"/>
      <c r="H816" s="6" t="s">
        <v>5314</v>
      </c>
      <c r="I816" s="4"/>
      <c r="J816" s="3" t="s">
        <v>344</v>
      </c>
      <c r="K816" s="19"/>
      <c r="L816" s="300"/>
    </row>
    <row r="817" spans="1:12" s="336" customFormat="1">
      <c r="A817" s="749" t="s">
        <v>10905</v>
      </c>
      <c r="B817" s="749"/>
      <c r="C817" s="749"/>
      <c r="D817" s="749"/>
      <c r="E817" s="749"/>
      <c r="F817" s="749"/>
      <c r="G817" s="749"/>
      <c r="H817" s="749"/>
      <c r="I817" s="749"/>
      <c r="J817" s="749"/>
      <c r="K817" s="749"/>
      <c r="L817" s="335">
        <v>1</v>
      </c>
    </row>
    <row r="818" spans="1:12">
      <c r="A818" s="36">
        <f>ROW(818:818)-SUM(L$1:L818)</f>
        <v>765</v>
      </c>
      <c r="B818" s="36" t="s">
        <v>10906</v>
      </c>
      <c r="C818" s="44"/>
      <c r="D818" s="45" t="s">
        <v>10907</v>
      </c>
      <c r="E818" s="44"/>
      <c r="F818" s="36"/>
      <c r="G818" s="46"/>
      <c r="H818" s="46"/>
      <c r="I818" s="44"/>
      <c r="J818" s="36" t="s">
        <v>10908</v>
      </c>
      <c r="K818" s="47">
        <v>435</v>
      </c>
    </row>
    <row r="819" spans="1:12" s="336" customFormat="1">
      <c r="A819" s="749" t="s">
        <v>10909</v>
      </c>
      <c r="B819" s="749"/>
      <c r="C819" s="749"/>
      <c r="D819" s="749"/>
      <c r="E819" s="749"/>
      <c r="F819" s="749"/>
      <c r="G819" s="749"/>
      <c r="H819" s="749"/>
      <c r="I819" s="749"/>
      <c r="J819" s="749"/>
      <c r="K819" s="749"/>
      <c r="L819" s="335">
        <v>1</v>
      </c>
    </row>
    <row r="820" spans="1:12">
      <c r="A820" s="36">
        <f>ROW(820:820)-SUM(L$1:L820)</f>
        <v>766</v>
      </c>
      <c r="B820" s="36" t="s">
        <v>8976</v>
      </c>
      <c r="C820" s="44"/>
      <c r="D820" s="45" t="s">
        <v>10910</v>
      </c>
      <c r="E820" s="44"/>
      <c r="F820" s="36"/>
      <c r="G820" s="46"/>
      <c r="H820" s="46"/>
      <c r="I820" s="44"/>
      <c r="J820" s="36"/>
      <c r="K820" s="47">
        <v>319</v>
      </c>
    </row>
    <row r="821" spans="1:12">
      <c r="A821" s="36">
        <f>ROW(821:821)-SUM(L$1:L821)</f>
        <v>767</v>
      </c>
      <c r="B821" s="36" t="s">
        <v>8977</v>
      </c>
      <c r="C821" s="44"/>
      <c r="D821" s="45" t="s">
        <v>10911</v>
      </c>
      <c r="E821" s="44"/>
      <c r="F821" s="36"/>
      <c r="G821" s="46"/>
      <c r="H821" s="46"/>
      <c r="I821" s="44"/>
      <c r="J821" s="36"/>
      <c r="K821" s="47"/>
    </row>
    <row r="822" spans="1:12" s="336" customFormat="1">
      <c r="A822" s="749" t="s">
        <v>10912</v>
      </c>
      <c r="B822" s="749"/>
      <c r="C822" s="749"/>
      <c r="D822" s="749"/>
      <c r="E822" s="749"/>
      <c r="F822" s="749"/>
      <c r="G822" s="749"/>
      <c r="H822" s="749"/>
      <c r="I822" s="749"/>
      <c r="J822" s="749"/>
      <c r="K822" s="749"/>
      <c r="L822" s="335">
        <v>1</v>
      </c>
    </row>
    <row r="823" spans="1:12">
      <c r="A823" s="36">
        <f>ROW(823:823)-SUM(L$1:L823)</f>
        <v>768</v>
      </c>
      <c r="B823" s="36" t="s">
        <v>10913</v>
      </c>
      <c r="C823" s="44"/>
      <c r="D823" s="45" t="s">
        <v>10914</v>
      </c>
      <c r="E823" s="44"/>
      <c r="F823" s="36"/>
      <c r="G823" s="46"/>
      <c r="H823" s="46"/>
      <c r="I823" s="44"/>
      <c r="J823" s="36" t="s">
        <v>416</v>
      </c>
      <c r="K823" s="47">
        <v>759</v>
      </c>
    </row>
    <row r="824" spans="1:12">
      <c r="A824" s="36">
        <f>ROW(824:824)-SUM(L$1:L824)</f>
        <v>769</v>
      </c>
      <c r="B824" s="36" t="s">
        <v>10915</v>
      </c>
      <c r="C824" s="44"/>
      <c r="D824" s="45" t="s">
        <v>10916</v>
      </c>
      <c r="E824" s="44"/>
      <c r="F824" s="36"/>
      <c r="G824" s="46"/>
      <c r="H824" s="46"/>
      <c r="I824" s="44"/>
      <c r="J824" s="36" t="s">
        <v>10917</v>
      </c>
      <c r="K824" s="47">
        <v>264</v>
      </c>
    </row>
    <row r="825" spans="1:12" s="141" customFormat="1">
      <c r="A825" s="3">
        <f>ROW(825:825)-SUM(L$1:L825)</f>
        <v>770</v>
      </c>
      <c r="B825" s="3" t="s">
        <v>10918</v>
      </c>
      <c r="C825" s="4"/>
      <c r="D825" s="5" t="s">
        <v>10919</v>
      </c>
      <c r="E825" s="4"/>
      <c r="F825" s="3"/>
      <c r="G825" s="6"/>
      <c r="H825" s="6"/>
      <c r="I825" s="4"/>
      <c r="J825" s="3" t="s">
        <v>10920</v>
      </c>
      <c r="K825" s="19">
        <v>561</v>
      </c>
      <c r="L825" s="300"/>
    </row>
    <row r="826" spans="1:12" s="141" customFormat="1">
      <c r="A826" s="3">
        <f>ROW(826:826)-SUM(L$1:L826)</f>
        <v>771</v>
      </c>
      <c r="B826" s="3" t="s">
        <v>10921</v>
      </c>
      <c r="C826" s="4"/>
      <c r="D826" s="5" t="s">
        <v>10922</v>
      </c>
      <c r="E826" s="4"/>
      <c r="F826" s="3"/>
      <c r="G826" s="6"/>
      <c r="H826" s="6"/>
      <c r="I826" s="4"/>
      <c r="J826" s="3" t="s">
        <v>10920</v>
      </c>
      <c r="K826" s="19">
        <v>660</v>
      </c>
      <c r="L826" s="300"/>
    </row>
    <row r="827" spans="1:12">
      <c r="A827" s="36">
        <f>ROW(827:827)-SUM(L$1:L827)</f>
        <v>772</v>
      </c>
      <c r="B827" s="36" t="s">
        <v>10923</v>
      </c>
      <c r="C827" s="44"/>
      <c r="D827" s="45" t="s">
        <v>10924</v>
      </c>
      <c r="E827" s="44"/>
      <c r="F827" s="36"/>
      <c r="G827" s="46"/>
      <c r="H827" s="46"/>
      <c r="I827" s="44"/>
      <c r="J827" s="36" t="s">
        <v>10925</v>
      </c>
      <c r="K827" s="47">
        <v>325</v>
      </c>
    </row>
    <row r="828" spans="1:12">
      <c r="A828" s="36">
        <f>ROW(828:828)-SUM(L$1:L828)</f>
        <v>773</v>
      </c>
      <c r="B828" s="36" t="s">
        <v>10926</v>
      </c>
      <c r="C828" s="44"/>
      <c r="D828" s="45" t="s">
        <v>10927</v>
      </c>
      <c r="E828" s="44"/>
      <c r="F828" s="36"/>
      <c r="G828" s="46"/>
      <c r="H828" s="46"/>
      <c r="I828" s="44"/>
      <c r="J828" s="36" t="s">
        <v>12356</v>
      </c>
      <c r="K828" s="47">
        <v>825</v>
      </c>
    </row>
    <row r="829" spans="1:12">
      <c r="A829" s="36">
        <f>ROW(829:829)-SUM(L$1:L829)</f>
        <v>774</v>
      </c>
      <c r="B829" s="36" t="s">
        <v>10928</v>
      </c>
      <c r="C829" s="44"/>
      <c r="D829" s="45" t="s">
        <v>10929</v>
      </c>
      <c r="E829" s="44"/>
      <c r="F829" s="36"/>
      <c r="G829" s="46"/>
      <c r="H829" s="46"/>
      <c r="I829" s="44"/>
      <c r="J829" s="36" t="s">
        <v>10930</v>
      </c>
      <c r="K829" s="47">
        <v>209</v>
      </c>
    </row>
    <row r="830" spans="1:12">
      <c r="A830" s="36">
        <f>ROW(830:830)-SUM(L$1:L830)</f>
        <v>775</v>
      </c>
      <c r="B830" s="36" t="s">
        <v>10931</v>
      </c>
      <c r="C830" s="44"/>
      <c r="D830" s="45" t="s">
        <v>10932</v>
      </c>
      <c r="E830" s="44"/>
      <c r="F830" s="36"/>
      <c r="G830" s="46"/>
      <c r="H830" s="46"/>
      <c r="I830" s="44"/>
      <c r="J830" s="36" t="s">
        <v>10933</v>
      </c>
      <c r="K830" s="47">
        <v>143</v>
      </c>
    </row>
    <row r="831" spans="1:12">
      <c r="A831" s="36">
        <f>ROW(831:831)-SUM(L$1:L831)</f>
        <v>776</v>
      </c>
      <c r="B831" s="36" t="s">
        <v>10934</v>
      </c>
      <c r="C831" s="44"/>
      <c r="D831" s="45" t="s">
        <v>10935</v>
      </c>
      <c r="E831" s="44"/>
      <c r="F831" s="36"/>
      <c r="G831" s="46"/>
      <c r="H831" s="46"/>
      <c r="I831" s="44"/>
      <c r="J831" s="36"/>
      <c r="K831" s="47">
        <v>556</v>
      </c>
    </row>
    <row r="832" spans="1:12">
      <c r="A832" s="36">
        <f>ROW(832:832)-SUM(L$1:L832)</f>
        <v>777</v>
      </c>
      <c r="B832" s="36" t="s">
        <v>10936</v>
      </c>
      <c r="C832" s="44"/>
      <c r="D832" s="45" t="s">
        <v>10937</v>
      </c>
      <c r="E832" s="44"/>
      <c r="F832" s="36"/>
      <c r="G832" s="46"/>
      <c r="H832" s="46"/>
      <c r="I832" s="44"/>
      <c r="J832" s="36" t="s">
        <v>10920</v>
      </c>
      <c r="K832" s="47">
        <v>556</v>
      </c>
    </row>
    <row r="833" spans="1:12">
      <c r="A833" s="36">
        <f>ROW(833:833)-SUM(L$1:L833)</f>
        <v>778</v>
      </c>
      <c r="B833" s="36" t="s">
        <v>10938</v>
      </c>
      <c r="C833" s="44"/>
      <c r="D833" s="45" t="s">
        <v>10939</v>
      </c>
      <c r="E833" s="44"/>
      <c r="F833" s="36"/>
      <c r="G833" s="46"/>
      <c r="H833" s="46"/>
      <c r="I833" s="44"/>
      <c r="J833" s="36" t="s">
        <v>10925</v>
      </c>
      <c r="K833" s="47">
        <v>336</v>
      </c>
    </row>
    <row r="834" spans="1:12">
      <c r="A834" s="36">
        <f>ROW(834:834)-SUM(L$1:L834)</f>
        <v>779</v>
      </c>
      <c r="B834" s="36" t="s">
        <v>10940</v>
      </c>
      <c r="C834" s="44"/>
      <c r="D834" s="45" t="s">
        <v>10941</v>
      </c>
      <c r="E834" s="44"/>
      <c r="F834" s="36"/>
      <c r="G834" s="46"/>
      <c r="H834" s="46"/>
      <c r="I834" s="44"/>
      <c r="J834" s="36" t="s">
        <v>10930</v>
      </c>
      <c r="K834" s="47">
        <v>248</v>
      </c>
    </row>
    <row r="835" spans="1:12">
      <c r="A835" s="36">
        <f>ROW(835:835)-SUM(L$1:L835)</f>
        <v>780</v>
      </c>
      <c r="B835" s="36" t="s">
        <v>10942</v>
      </c>
      <c r="C835" s="44"/>
      <c r="D835" s="45" t="s">
        <v>10943</v>
      </c>
      <c r="E835" s="44"/>
      <c r="F835" s="36"/>
      <c r="G835" s="46"/>
      <c r="H835" s="46"/>
      <c r="I835" s="44"/>
      <c r="J835" s="36" t="s">
        <v>10933</v>
      </c>
      <c r="K835" s="47">
        <v>149</v>
      </c>
    </row>
    <row r="836" spans="1:12" s="336" customFormat="1">
      <c r="A836" s="749" t="s">
        <v>10944</v>
      </c>
      <c r="B836" s="749"/>
      <c r="C836" s="749"/>
      <c r="D836" s="749"/>
      <c r="E836" s="749"/>
      <c r="F836" s="749"/>
      <c r="G836" s="749"/>
      <c r="H836" s="749"/>
      <c r="I836" s="749"/>
      <c r="J836" s="749"/>
      <c r="K836" s="749"/>
      <c r="L836" s="335">
        <v>1</v>
      </c>
    </row>
    <row r="837" spans="1:12" s="141" customFormat="1">
      <c r="A837" s="3">
        <f>ROW(837:837)-SUM(L$1:L837)</f>
        <v>781</v>
      </c>
      <c r="B837" s="3" t="s">
        <v>10945</v>
      </c>
      <c r="C837" s="4"/>
      <c r="D837" s="5" t="s">
        <v>10946</v>
      </c>
      <c r="E837" s="4"/>
      <c r="F837" s="3"/>
      <c r="G837" s="6"/>
      <c r="H837" s="6"/>
      <c r="I837" s="4"/>
      <c r="J837" s="3" t="s">
        <v>10947</v>
      </c>
      <c r="K837" s="19">
        <v>473</v>
      </c>
      <c r="L837" s="300"/>
    </row>
    <row r="838" spans="1:12" s="141" customFormat="1">
      <c r="A838" s="3">
        <f>ROW(838:838)-SUM(L$1:L838)</f>
        <v>782</v>
      </c>
      <c r="B838" s="3" t="s">
        <v>10948</v>
      </c>
      <c r="C838" s="4"/>
      <c r="D838" s="5" t="s">
        <v>10949</v>
      </c>
      <c r="E838" s="4"/>
      <c r="F838" s="3"/>
      <c r="G838" s="6"/>
      <c r="H838" s="6"/>
      <c r="I838" s="4"/>
      <c r="J838" s="3" t="s">
        <v>10947</v>
      </c>
      <c r="K838" s="19">
        <v>583</v>
      </c>
      <c r="L838" s="300"/>
    </row>
    <row r="839" spans="1:12">
      <c r="A839" s="36">
        <f>ROW(839:839)-SUM(L$1:L839)</f>
        <v>783</v>
      </c>
      <c r="B839" s="36" t="s">
        <v>10950</v>
      </c>
      <c r="C839" s="44"/>
      <c r="D839" s="45" t="s">
        <v>10951</v>
      </c>
      <c r="E839" s="44"/>
      <c r="F839" s="36"/>
      <c r="G839" s="46"/>
      <c r="H839" s="46"/>
      <c r="I839" s="44"/>
      <c r="J839" s="36" t="s">
        <v>10952</v>
      </c>
      <c r="K839" s="47">
        <v>308</v>
      </c>
    </row>
    <row r="840" spans="1:12">
      <c r="A840" s="36">
        <f>ROW(840:840)-SUM(L$1:L840)</f>
        <v>784</v>
      </c>
      <c r="B840" s="36" t="s">
        <v>10953</v>
      </c>
      <c r="C840" s="44"/>
      <c r="D840" s="45" t="s">
        <v>10954</v>
      </c>
      <c r="E840" s="44"/>
      <c r="F840" s="36"/>
      <c r="G840" s="46"/>
      <c r="H840" s="46"/>
      <c r="I840" s="44"/>
      <c r="J840" s="36" t="s">
        <v>10955</v>
      </c>
      <c r="K840" s="47">
        <v>308</v>
      </c>
    </row>
    <row r="841" spans="1:12">
      <c r="A841" s="36">
        <f>ROW(841:841)-SUM(L$1:L841)</f>
        <v>785</v>
      </c>
      <c r="B841" s="36" t="s">
        <v>10956</v>
      </c>
      <c r="C841" s="44"/>
      <c r="D841" s="45" t="s">
        <v>10957</v>
      </c>
      <c r="E841" s="44"/>
      <c r="F841" s="36"/>
      <c r="G841" s="46"/>
      <c r="H841" s="46"/>
      <c r="I841" s="44"/>
      <c r="J841" s="36" t="s">
        <v>10958</v>
      </c>
      <c r="K841" s="47">
        <v>308</v>
      </c>
    </row>
    <row r="842" spans="1:12">
      <c r="A842" s="36">
        <f>ROW(842:842)-SUM(L$1:L842)</f>
        <v>786</v>
      </c>
      <c r="B842" s="36" t="s">
        <v>10959</v>
      </c>
      <c r="C842" s="44"/>
      <c r="D842" s="45" t="s">
        <v>10960</v>
      </c>
      <c r="E842" s="44"/>
      <c r="F842" s="36"/>
      <c r="G842" s="46"/>
      <c r="H842" s="46"/>
      <c r="I842" s="44"/>
      <c r="J842" s="36" t="s">
        <v>10961</v>
      </c>
      <c r="K842" s="47">
        <v>308</v>
      </c>
    </row>
    <row r="843" spans="1:12">
      <c r="A843" s="649">
        <f>ROW(843:843)-SUM(L$1:L843)</f>
        <v>787</v>
      </c>
      <c r="B843" s="649" t="s">
        <v>12799</v>
      </c>
      <c r="C843" s="4"/>
      <c r="D843" s="650" t="s">
        <v>12800</v>
      </c>
      <c r="E843" s="4"/>
      <c r="F843" s="649"/>
      <c r="G843" s="651"/>
      <c r="H843" s="651"/>
      <c r="I843" s="4"/>
      <c r="J843" s="649" t="s">
        <v>10952</v>
      </c>
      <c r="K843" s="19">
        <v>407</v>
      </c>
    </row>
    <row r="844" spans="1:12">
      <c r="A844" s="649">
        <f>ROW(844:844)-SUM(L$1:L844)</f>
        <v>788</v>
      </c>
      <c r="B844" s="649" t="s">
        <v>12801</v>
      </c>
      <c r="C844" s="4"/>
      <c r="D844" s="650" t="s">
        <v>12802</v>
      </c>
      <c r="E844" s="4"/>
      <c r="F844" s="649"/>
      <c r="G844" s="651"/>
      <c r="H844" s="651"/>
      <c r="I844" s="4"/>
      <c r="J844" s="649" t="s">
        <v>10955</v>
      </c>
      <c r="K844" s="19">
        <v>407</v>
      </c>
    </row>
    <row r="845" spans="1:12">
      <c r="A845" s="649">
        <f>ROW(845:845)-SUM(L$1:L845)</f>
        <v>789</v>
      </c>
      <c r="B845" s="649" t="s">
        <v>12803</v>
      </c>
      <c r="C845" s="4"/>
      <c r="D845" s="650" t="s">
        <v>12804</v>
      </c>
      <c r="E845" s="4"/>
      <c r="F845" s="649"/>
      <c r="G845" s="651"/>
      <c r="H845" s="651"/>
      <c r="I845" s="4"/>
      <c r="J845" s="649" t="s">
        <v>10958</v>
      </c>
      <c r="K845" s="19">
        <v>407</v>
      </c>
    </row>
    <row r="846" spans="1:12">
      <c r="A846" s="649">
        <f>ROW(846:846)-SUM(L$1:L846)</f>
        <v>790</v>
      </c>
      <c r="B846" s="649" t="s">
        <v>12805</v>
      </c>
      <c r="C846" s="4"/>
      <c r="D846" s="650" t="s">
        <v>12806</v>
      </c>
      <c r="E846" s="4"/>
      <c r="F846" s="649"/>
      <c r="G846" s="651"/>
      <c r="H846" s="651"/>
      <c r="I846" s="4"/>
      <c r="J846" s="649" t="s">
        <v>10961</v>
      </c>
      <c r="K846" s="19">
        <v>407</v>
      </c>
    </row>
    <row r="847" spans="1:12">
      <c r="A847" s="36">
        <f>ROW(847:847)-SUM(L$1:L847)</f>
        <v>791</v>
      </c>
      <c r="B847" s="36" t="s">
        <v>10962</v>
      </c>
      <c r="C847" s="44"/>
      <c r="D847" s="45" t="s">
        <v>10963</v>
      </c>
      <c r="E847" s="44"/>
      <c r="F847" s="36"/>
      <c r="G847" s="46"/>
      <c r="H847" s="46"/>
      <c r="I847" s="44"/>
      <c r="J847" s="36" t="s">
        <v>10947</v>
      </c>
      <c r="K847" s="47">
        <v>578</v>
      </c>
    </row>
    <row r="848" spans="1:12">
      <c r="A848" s="36">
        <f>ROW(848:848)-SUM(L$1:L848)</f>
        <v>792</v>
      </c>
      <c r="B848" s="36" t="s">
        <v>10964</v>
      </c>
      <c r="C848" s="44"/>
      <c r="D848" s="45" t="s">
        <v>10965</v>
      </c>
      <c r="E848" s="44"/>
      <c r="F848" s="36"/>
      <c r="G848" s="46"/>
      <c r="H848" s="46"/>
      <c r="I848" s="44"/>
      <c r="J848" s="36" t="s">
        <v>10947</v>
      </c>
      <c r="K848" s="47">
        <v>649</v>
      </c>
    </row>
    <row r="849" spans="1:12" s="336" customFormat="1">
      <c r="A849" s="749" t="s">
        <v>10663</v>
      </c>
      <c r="B849" s="749"/>
      <c r="C849" s="749"/>
      <c r="D849" s="749"/>
      <c r="E849" s="749"/>
      <c r="F849" s="749"/>
      <c r="G849" s="749"/>
      <c r="H849" s="749"/>
      <c r="I849" s="749"/>
      <c r="J849" s="749"/>
      <c r="K849" s="749"/>
      <c r="L849" s="335">
        <v>1</v>
      </c>
    </row>
    <row r="850" spans="1:12">
      <c r="A850" s="36">
        <f>ROW(850:850)-SUM(L$1:L850)</f>
        <v>793</v>
      </c>
      <c r="B850" s="36" t="s">
        <v>10966</v>
      </c>
      <c r="C850" s="44"/>
      <c r="D850" s="45" t="s">
        <v>10967</v>
      </c>
      <c r="E850" s="44"/>
      <c r="F850" s="36"/>
      <c r="G850" s="46"/>
      <c r="H850" s="46"/>
      <c r="I850" s="44"/>
      <c r="J850" s="36" t="s">
        <v>10968</v>
      </c>
      <c r="K850" s="47">
        <v>1023</v>
      </c>
    </row>
    <row r="851" spans="1:12">
      <c r="A851" s="36">
        <f>ROW(851:851)-SUM(L$1:L851)</f>
        <v>794</v>
      </c>
      <c r="B851" s="36" t="s">
        <v>10969</v>
      </c>
      <c r="C851" s="44"/>
      <c r="D851" s="45" t="s">
        <v>10970</v>
      </c>
      <c r="E851" s="44"/>
      <c r="F851" s="36"/>
      <c r="G851" s="46"/>
      <c r="H851" s="46"/>
      <c r="I851" s="44"/>
      <c r="J851" s="36" t="s">
        <v>10971</v>
      </c>
      <c r="K851" s="47">
        <v>374</v>
      </c>
    </row>
    <row r="852" spans="1:12">
      <c r="A852" s="36">
        <f>ROW(852:852)-SUM(L$1:L852)</f>
        <v>795</v>
      </c>
      <c r="B852" s="36" t="s">
        <v>10972</v>
      </c>
      <c r="C852" s="44"/>
      <c r="D852" s="45" t="s">
        <v>10973</v>
      </c>
      <c r="E852" s="44"/>
      <c r="F852" s="36"/>
      <c r="G852" s="46"/>
      <c r="H852" s="46"/>
      <c r="I852" s="44"/>
      <c r="J852" s="36">
        <v>755565</v>
      </c>
      <c r="K852" s="47">
        <v>374</v>
      </c>
    </row>
    <row r="853" spans="1:12">
      <c r="A853" s="36">
        <f>ROW(853:853)-SUM(L$1:L853)</f>
        <v>796</v>
      </c>
      <c r="B853" s="36" t="s">
        <v>10974</v>
      </c>
      <c r="C853" s="44"/>
      <c r="D853" s="45" t="s">
        <v>10975</v>
      </c>
      <c r="E853" s="44"/>
      <c r="F853" s="36"/>
      <c r="G853" s="46"/>
      <c r="H853" s="46"/>
      <c r="I853" s="44"/>
      <c r="J853" s="36" t="s">
        <v>10976</v>
      </c>
      <c r="K853" s="47">
        <v>743</v>
      </c>
    </row>
    <row r="854" spans="1:12">
      <c r="A854" s="36">
        <f>ROW(854:854)-SUM(L$1:L854)</f>
        <v>797</v>
      </c>
      <c r="B854" s="36" t="s">
        <v>10977</v>
      </c>
      <c r="C854" s="44"/>
      <c r="D854" s="45" t="s">
        <v>10978</v>
      </c>
      <c r="E854" s="44"/>
      <c r="F854" s="36"/>
      <c r="G854" s="46"/>
      <c r="H854" s="46"/>
      <c r="I854" s="44"/>
      <c r="J854" s="36" t="s">
        <v>10976</v>
      </c>
      <c r="K854" s="47">
        <v>743</v>
      </c>
    </row>
    <row r="855" spans="1:12">
      <c r="A855" s="36">
        <f>ROW(855:855)-SUM(L$1:L855)</f>
        <v>798</v>
      </c>
      <c r="B855" s="36" t="s">
        <v>10979</v>
      </c>
      <c r="C855" s="44"/>
      <c r="D855" s="45" t="s">
        <v>10980</v>
      </c>
      <c r="E855" s="44"/>
      <c r="F855" s="36"/>
      <c r="G855" s="46"/>
      <c r="H855" s="46"/>
      <c r="I855" s="44"/>
      <c r="J855" s="36" t="s">
        <v>10981</v>
      </c>
      <c r="K855" s="47">
        <v>418</v>
      </c>
    </row>
    <row r="856" spans="1:12">
      <c r="A856" s="36">
        <f>ROW(856:856)-SUM(L$1:L856)</f>
        <v>799</v>
      </c>
      <c r="B856" s="36" t="s">
        <v>10982</v>
      </c>
      <c r="C856" s="44"/>
      <c r="D856" s="45" t="s">
        <v>10983</v>
      </c>
      <c r="E856" s="44"/>
      <c r="F856" s="36"/>
      <c r="G856" s="46"/>
      <c r="H856" s="46"/>
      <c r="I856" s="44"/>
      <c r="J856" s="36" t="s">
        <v>10981</v>
      </c>
      <c r="K856" s="47">
        <v>418</v>
      </c>
    </row>
    <row r="857" spans="1:12">
      <c r="A857" s="36">
        <f>ROW(857:857)-SUM(L$1:L857)</f>
        <v>800</v>
      </c>
      <c r="B857" s="36" t="s">
        <v>10984</v>
      </c>
      <c r="C857" s="44"/>
      <c r="D857" s="45" t="s">
        <v>10985</v>
      </c>
      <c r="E857" s="44"/>
      <c r="F857" s="36"/>
      <c r="G857" s="46"/>
      <c r="H857" s="46"/>
      <c r="I857" s="44"/>
      <c r="J857" s="36" t="s">
        <v>10968</v>
      </c>
      <c r="K857" s="47">
        <v>1414</v>
      </c>
    </row>
    <row r="858" spans="1:12">
      <c r="A858" s="36">
        <f>ROW(858:858)-SUM(L$1:L858)</f>
        <v>801</v>
      </c>
      <c r="B858" s="36" t="s">
        <v>10986</v>
      </c>
      <c r="C858" s="44"/>
      <c r="D858" s="45" t="s">
        <v>10987</v>
      </c>
      <c r="E858" s="44"/>
      <c r="F858" s="36"/>
      <c r="G858" s="46"/>
      <c r="H858" s="46"/>
      <c r="I858" s="44"/>
      <c r="J858" s="36" t="s">
        <v>10971</v>
      </c>
      <c r="K858" s="536">
        <v>534</v>
      </c>
    </row>
    <row r="859" spans="1:12">
      <c r="A859" s="36">
        <f>ROW(859:859)-SUM(L$1:L859)</f>
        <v>802</v>
      </c>
      <c r="B859" s="36" t="s">
        <v>10988</v>
      </c>
      <c r="C859" s="44"/>
      <c r="D859" s="45" t="s">
        <v>10989</v>
      </c>
      <c r="E859" s="44"/>
      <c r="F859" s="36"/>
      <c r="G859" s="46"/>
      <c r="H859" s="46"/>
      <c r="I859" s="44"/>
      <c r="J859" s="36" t="s">
        <v>10971</v>
      </c>
      <c r="K859" s="536">
        <v>534</v>
      </c>
    </row>
    <row r="860" spans="1:12">
      <c r="A860" s="36">
        <f>ROW(860:860)-SUM(L$1:L860)</f>
        <v>803</v>
      </c>
      <c r="B860" s="36" t="s">
        <v>10990</v>
      </c>
      <c r="C860" s="44"/>
      <c r="D860" s="45" t="s">
        <v>10991</v>
      </c>
      <c r="E860" s="44"/>
      <c r="F860" s="36"/>
      <c r="G860" s="46"/>
      <c r="H860" s="46"/>
      <c r="I860" s="44"/>
      <c r="J860" s="36" t="s">
        <v>10976</v>
      </c>
      <c r="K860" s="47">
        <v>875</v>
      </c>
    </row>
    <row r="861" spans="1:12">
      <c r="A861" s="36">
        <f>ROW(861:861)-SUM(L$1:L861)</f>
        <v>804</v>
      </c>
      <c r="B861" s="36" t="s">
        <v>10992</v>
      </c>
      <c r="C861" s="44"/>
      <c r="D861" s="45" t="s">
        <v>10993</v>
      </c>
      <c r="E861" s="44"/>
      <c r="F861" s="36"/>
      <c r="G861" s="46"/>
      <c r="H861" s="46"/>
      <c r="I861" s="44"/>
      <c r="J861" s="36" t="s">
        <v>10976</v>
      </c>
      <c r="K861" s="47">
        <v>875</v>
      </c>
    </row>
    <row r="862" spans="1:12">
      <c r="A862" s="36">
        <f>ROW(862:862)-SUM(L$1:L862)</f>
        <v>805</v>
      </c>
      <c r="B862" s="36" t="s">
        <v>10994</v>
      </c>
      <c r="C862" s="44"/>
      <c r="D862" s="45" t="s">
        <v>10995</v>
      </c>
      <c r="E862" s="44"/>
      <c r="F862" s="36"/>
      <c r="G862" s="46"/>
      <c r="H862" s="46"/>
      <c r="I862" s="44"/>
      <c r="J862" s="36" t="s">
        <v>10981</v>
      </c>
      <c r="K862" s="47">
        <v>534</v>
      </c>
    </row>
    <row r="863" spans="1:12">
      <c r="A863" s="36">
        <f>ROW(863:863)-SUM(L$1:L863)</f>
        <v>806</v>
      </c>
      <c r="B863" s="36" t="s">
        <v>10996</v>
      </c>
      <c r="C863" s="44"/>
      <c r="D863" s="45" t="s">
        <v>10997</v>
      </c>
      <c r="E863" s="44"/>
      <c r="F863" s="36"/>
      <c r="G863" s="46"/>
      <c r="H863" s="46"/>
      <c r="I863" s="44"/>
      <c r="J863" s="36" t="s">
        <v>10981</v>
      </c>
      <c r="K863" s="47">
        <v>543</v>
      </c>
    </row>
    <row r="864" spans="1:12">
      <c r="A864" s="36">
        <f>ROW(864:864)-SUM(L$1:L864)</f>
        <v>807</v>
      </c>
      <c r="B864" s="36" t="s">
        <v>10998</v>
      </c>
      <c r="C864" s="44"/>
      <c r="D864" s="45" t="s">
        <v>10999</v>
      </c>
      <c r="E864" s="44"/>
      <c r="F864" s="36"/>
      <c r="G864" s="46"/>
      <c r="H864" s="46"/>
      <c r="I864" s="44"/>
      <c r="J864" s="36" t="s">
        <v>11000</v>
      </c>
      <c r="K864" s="47">
        <v>660</v>
      </c>
    </row>
    <row r="865" spans="1:12">
      <c r="A865" s="36">
        <f>ROW(865:865)-SUM(L$1:L865)</f>
        <v>808</v>
      </c>
      <c r="B865" s="36" t="s">
        <v>11001</v>
      </c>
      <c r="C865" s="44"/>
      <c r="D865" s="45" t="s">
        <v>11002</v>
      </c>
      <c r="E865" s="44"/>
      <c r="F865" s="36"/>
      <c r="G865" s="46"/>
      <c r="H865" s="46"/>
      <c r="I865" s="44"/>
      <c r="J865" s="36" t="s">
        <v>11000</v>
      </c>
      <c r="K865" s="47">
        <v>660</v>
      </c>
    </row>
    <row r="866" spans="1:12">
      <c r="A866" s="36">
        <f>ROW(866:866)-SUM(L$1:L866)</f>
        <v>809</v>
      </c>
      <c r="B866" s="36" t="s">
        <v>9925</v>
      </c>
      <c r="C866" s="44"/>
      <c r="D866" s="45" t="s">
        <v>11003</v>
      </c>
      <c r="E866" s="44"/>
      <c r="F866" s="36"/>
      <c r="G866" s="46"/>
      <c r="H866" s="46"/>
      <c r="I866" s="44"/>
      <c r="J866" s="36" t="s">
        <v>11004</v>
      </c>
      <c r="K866" s="536">
        <v>1650</v>
      </c>
    </row>
    <row r="867" spans="1:12" s="141" customFormat="1">
      <c r="A867" s="3">
        <f>ROW(867:867)-SUM(L$1:L867)</f>
        <v>810</v>
      </c>
      <c r="B867" s="3" t="s">
        <v>10664</v>
      </c>
      <c r="C867" s="4"/>
      <c r="D867" s="5" t="s">
        <v>10667</v>
      </c>
      <c r="E867" s="4"/>
      <c r="F867" s="3"/>
      <c r="G867" s="6"/>
      <c r="H867" s="6"/>
      <c r="I867" s="4"/>
      <c r="J867" s="3" t="s">
        <v>10666</v>
      </c>
      <c r="K867" s="19">
        <v>880</v>
      </c>
      <c r="L867" s="300"/>
    </row>
    <row r="868" spans="1:12" s="141" customFormat="1">
      <c r="A868" s="3">
        <f>ROW(868:868)-SUM(L$1:L868)</f>
        <v>811</v>
      </c>
      <c r="B868" s="3" t="s">
        <v>10668</v>
      </c>
      <c r="C868" s="4"/>
      <c r="D868" s="5" t="s">
        <v>10665</v>
      </c>
      <c r="E868" s="4"/>
      <c r="F868" s="3"/>
      <c r="G868" s="6"/>
      <c r="H868" s="6"/>
      <c r="I868" s="4"/>
      <c r="J868" s="3" t="s">
        <v>10666</v>
      </c>
      <c r="K868" s="19">
        <v>1100</v>
      </c>
      <c r="L868" s="300"/>
    </row>
    <row r="869" spans="1:12" s="336" customFormat="1">
      <c r="A869" s="749" t="s">
        <v>11005</v>
      </c>
      <c r="B869" s="749"/>
      <c r="C869" s="749"/>
      <c r="D869" s="749"/>
      <c r="E869" s="749"/>
      <c r="F869" s="749"/>
      <c r="G869" s="749"/>
      <c r="H869" s="749"/>
      <c r="I869" s="749"/>
      <c r="J869" s="749"/>
      <c r="K869" s="749"/>
      <c r="L869" s="335">
        <v>1</v>
      </c>
    </row>
    <row r="870" spans="1:12">
      <c r="A870" s="36">
        <f>ROW(870:870)-SUM(L$1:L870)</f>
        <v>812</v>
      </c>
      <c r="B870" s="36" t="s">
        <v>11006</v>
      </c>
      <c r="C870" s="44"/>
      <c r="D870" s="45" t="s">
        <v>11007</v>
      </c>
      <c r="E870" s="44"/>
      <c r="F870" s="36"/>
      <c r="G870" s="46"/>
      <c r="H870" s="46"/>
      <c r="I870" s="44"/>
      <c r="J870" s="36" t="s">
        <v>11008</v>
      </c>
      <c r="K870" s="47">
        <v>248</v>
      </c>
    </row>
    <row r="871" spans="1:12">
      <c r="A871" s="36">
        <f>ROW(871:871)-SUM(L$1:L871)</f>
        <v>813</v>
      </c>
      <c r="B871" s="36" t="s">
        <v>11009</v>
      </c>
      <c r="C871" s="44"/>
      <c r="D871" s="45" t="s">
        <v>11010</v>
      </c>
      <c r="E871" s="44"/>
      <c r="F871" s="36"/>
      <c r="G871" s="46"/>
      <c r="H871" s="46"/>
      <c r="I871" s="44"/>
      <c r="J871" s="36" t="s">
        <v>11011</v>
      </c>
      <c r="K871" s="47">
        <v>209</v>
      </c>
    </row>
    <row r="872" spans="1:12">
      <c r="A872" s="36">
        <f>ROW(872:872)-SUM(L$1:L872)</f>
        <v>814</v>
      </c>
      <c r="B872" s="36" t="s">
        <v>11012</v>
      </c>
      <c r="C872" s="44"/>
      <c r="D872" s="45" t="s">
        <v>11013</v>
      </c>
      <c r="E872" s="44"/>
      <c r="F872" s="36"/>
      <c r="G872" s="46"/>
      <c r="H872" s="46"/>
      <c r="I872" s="44"/>
      <c r="J872" s="36" t="s">
        <v>11014</v>
      </c>
      <c r="K872" s="47">
        <v>209</v>
      </c>
    </row>
    <row r="873" spans="1:12">
      <c r="A873" s="36">
        <f>ROW(873:873)-SUM(L$1:L873)</f>
        <v>815</v>
      </c>
      <c r="B873" s="36" t="s">
        <v>11015</v>
      </c>
      <c r="C873" s="44"/>
      <c r="D873" s="45" t="s">
        <v>11016</v>
      </c>
      <c r="E873" s="44"/>
      <c r="F873" s="36"/>
      <c r="G873" s="46"/>
      <c r="H873" s="46"/>
      <c r="I873" s="44"/>
      <c r="J873" s="36" t="s">
        <v>11017</v>
      </c>
      <c r="K873" s="47">
        <v>275</v>
      </c>
    </row>
    <row r="874" spans="1:12">
      <c r="A874" s="36">
        <f>ROW(874:874)-SUM(L$1:L874)</f>
        <v>816</v>
      </c>
      <c r="B874" s="36" t="s">
        <v>11018</v>
      </c>
      <c r="C874" s="44"/>
      <c r="D874" s="45" t="s">
        <v>11019</v>
      </c>
      <c r="E874" s="44"/>
      <c r="F874" s="36"/>
      <c r="G874" s="46"/>
      <c r="H874" s="46"/>
      <c r="I874" s="44"/>
      <c r="J874" s="36" t="s">
        <v>11020</v>
      </c>
      <c r="K874" s="47">
        <v>143</v>
      </c>
    </row>
    <row r="875" spans="1:12">
      <c r="A875" s="36">
        <f>ROW(875:875)-SUM(L$1:L875)</f>
        <v>817</v>
      </c>
      <c r="B875" s="36" t="s">
        <v>11021</v>
      </c>
      <c r="C875" s="44"/>
      <c r="D875" s="45" t="s">
        <v>11022</v>
      </c>
      <c r="E875" s="44"/>
      <c r="F875" s="36"/>
      <c r="G875" s="46"/>
      <c r="H875" s="46"/>
      <c r="I875" s="44"/>
      <c r="J875" s="36" t="s">
        <v>11023</v>
      </c>
      <c r="K875" s="47">
        <v>336</v>
      </c>
    </row>
    <row r="876" spans="1:12">
      <c r="A876" s="36">
        <f>ROW(876:876)-SUM(L$1:L876)</f>
        <v>818</v>
      </c>
      <c r="B876" s="36" t="s">
        <v>8457</v>
      </c>
      <c r="C876" s="44"/>
      <c r="D876" s="45" t="s">
        <v>8458</v>
      </c>
      <c r="E876" s="44"/>
      <c r="F876" s="36"/>
      <c r="G876" s="46"/>
      <c r="H876" s="46"/>
      <c r="I876" s="44"/>
      <c r="J876" s="36" t="s">
        <v>8459</v>
      </c>
      <c r="K876" s="47">
        <v>248</v>
      </c>
    </row>
    <row r="877" spans="1:12">
      <c r="A877" s="36">
        <f>ROW(877:877)-SUM(L$1:L877)</f>
        <v>819</v>
      </c>
      <c r="B877" s="36" t="s">
        <v>8460</v>
      </c>
      <c r="C877" s="44"/>
      <c r="D877" s="45" t="s">
        <v>8461</v>
      </c>
      <c r="E877" s="44"/>
      <c r="F877" s="36"/>
      <c r="G877" s="46"/>
      <c r="H877" s="46"/>
      <c r="I877" s="44"/>
      <c r="J877" s="36" t="s">
        <v>8462</v>
      </c>
      <c r="K877" s="47">
        <v>160</v>
      </c>
    </row>
    <row r="878" spans="1:12">
      <c r="A878" s="36">
        <f>ROW(878:878)-SUM(L$1:L878)</f>
        <v>820</v>
      </c>
      <c r="B878" s="36" t="s">
        <v>8463</v>
      </c>
      <c r="C878" s="44"/>
      <c r="D878" s="45" t="s">
        <v>11544</v>
      </c>
      <c r="E878" s="44"/>
      <c r="F878" s="36"/>
      <c r="G878" s="46"/>
      <c r="H878" s="46"/>
      <c r="I878" s="44"/>
      <c r="J878" s="36" t="s">
        <v>8464</v>
      </c>
      <c r="K878" s="47">
        <v>209</v>
      </c>
    </row>
    <row r="879" spans="1:12" s="141" customFormat="1">
      <c r="A879" s="3">
        <f>ROW(879:879)-SUM(L$1:L879)</f>
        <v>821</v>
      </c>
      <c r="B879" s="3" t="s">
        <v>806</v>
      </c>
      <c r="C879" s="4"/>
      <c r="D879" s="5" t="s">
        <v>805</v>
      </c>
      <c r="E879" s="4"/>
      <c r="F879" s="3"/>
      <c r="G879" s="6"/>
      <c r="H879" s="6"/>
      <c r="I879" s="4"/>
      <c r="J879" s="3" t="s">
        <v>807</v>
      </c>
      <c r="K879" s="19">
        <v>275</v>
      </c>
      <c r="L879" s="300"/>
    </row>
    <row r="880" spans="1:12">
      <c r="A880" s="36">
        <f>ROW(880:880)-SUM(L$1:L880)</f>
        <v>822</v>
      </c>
      <c r="B880" s="36" t="s">
        <v>8465</v>
      </c>
      <c r="C880" s="44"/>
      <c r="D880" s="45" t="s">
        <v>8466</v>
      </c>
      <c r="E880" s="44"/>
      <c r="F880" s="36"/>
      <c r="G880" s="46"/>
      <c r="H880" s="46"/>
      <c r="I880" s="44"/>
      <c r="J880" s="36" t="s">
        <v>10933</v>
      </c>
      <c r="K880" s="47">
        <v>143</v>
      </c>
    </row>
    <row r="881" spans="1:12">
      <c r="A881" s="36">
        <f>ROW(881:881)-SUM(L$1:L881)</f>
        <v>823</v>
      </c>
      <c r="B881" s="36" t="s">
        <v>8467</v>
      </c>
      <c r="C881" s="44"/>
      <c r="D881" s="45" t="s">
        <v>8468</v>
      </c>
      <c r="E881" s="44"/>
      <c r="F881" s="36"/>
      <c r="G881" s="46"/>
      <c r="H881" s="46"/>
      <c r="I881" s="44"/>
      <c r="J881" s="36" t="s">
        <v>8469</v>
      </c>
      <c r="K881" s="47">
        <v>248</v>
      </c>
    </row>
    <row r="882" spans="1:12">
      <c r="A882" s="649">
        <f>ROW(882:882)-SUM(L$1:L882)</f>
        <v>824</v>
      </c>
      <c r="B882" s="649" t="s">
        <v>13104</v>
      </c>
      <c r="C882" s="4"/>
      <c r="D882" s="650" t="s">
        <v>13105</v>
      </c>
      <c r="E882" s="4"/>
      <c r="F882" s="649"/>
      <c r="G882" s="651"/>
      <c r="H882" s="651"/>
      <c r="I882" s="4"/>
      <c r="J882" s="649" t="s">
        <v>12293</v>
      </c>
      <c r="K882" s="19">
        <v>2255</v>
      </c>
    </row>
    <row r="883" spans="1:12">
      <c r="A883" s="3">
        <f>ROW(883:883)-SUM(L$1:L883)</f>
        <v>825</v>
      </c>
      <c r="B883" s="3" t="s">
        <v>12291</v>
      </c>
      <c r="C883" s="4"/>
      <c r="D883" s="5" t="s">
        <v>13103</v>
      </c>
      <c r="E883" s="4"/>
      <c r="F883" s="3"/>
      <c r="G883" s="6"/>
      <c r="H883" s="6"/>
      <c r="I883" s="4"/>
      <c r="J883" s="3" t="s">
        <v>12293</v>
      </c>
      <c r="K883" s="19">
        <v>2255</v>
      </c>
    </row>
    <row r="884" spans="1:12">
      <c r="A884" s="3">
        <f>ROW(884:884)-SUM(L$1:L884)</f>
        <v>826</v>
      </c>
      <c r="B884" s="3" t="s">
        <v>12291</v>
      </c>
      <c r="C884" s="4"/>
      <c r="D884" s="5" t="s">
        <v>12292</v>
      </c>
      <c r="E884" s="4"/>
      <c r="F884" s="3"/>
      <c r="G884" s="6"/>
      <c r="H884" s="6"/>
      <c r="I884" s="4"/>
      <c r="J884" s="3" t="s">
        <v>11017</v>
      </c>
      <c r="K884" s="19">
        <v>2255</v>
      </c>
    </row>
    <row r="885" spans="1:12" s="336" customFormat="1">
      <c r="A885" s="749" t="s">
        <v>8470</v>
      </c>
      <c r="B885" s="749"/>
      <c r="C885" s="749"/>
      <c r="D885" s="749"/>
      <c r="E885" s="749"/>
      <c r="F885" s="749"/>
      <c r="G885" s="749"/>
      <c r="H885" s="749"/>
      <c r="I885" s="749"/>
      <c r="J885" s="749"/>
      <c r="K885" s="749"/>
      <c r="L885" s="335">
        <v>1</v>
      </c>
    </row>
    <row r="886" spans="1:12">
      <c r="A886" s="36">
        <f>ROW(886:886)-SUM(L$1:L886)</f>
        <v>827</v>
      </c>
      <c r="B886" s="36" t="s">
        <v>8471</v>
      </c>
      <c r="C886" s="44"/>
      <c r="D886" s="45" t="s">
        <v>8472</v>
      </c>
      <c r="E886" s="44"/>
      <c r="F886" s="36"/>
      <c r="G886" s="46"/>
      <c r="H886" s="46"/>
      <c r="I886" s="44"/>
      <c r="J886" s="36" t="s">
        <v>8473</v>
      </c>
      <c r="K886" s="47">
        <v>237</v>
      </c>
    </row>
    <row r="887" spans="1:12" s="336" customFormat="1">
      <c r="A887" s="749" t="s">
        <v>8474</v>
      </c>
      <c r="B887" s="749"/>
      <c r="C887" s="749"/>
      <c r="D887" s="749"/>
      <c r="E887" s="749"/>
      <c r="F887" s="749"/>
      <c r="G887" s="749"/>
      <c r="H887" s="749"/>
      <c r="I887" s="749"/>
      <c r="J887" s="749"/>
      <c r="K887" s="749"/>
      <c r="L887" s="335">
        <v>1</v>
      </c>
    </row>
    <row r="888" spans="1:12">
      <c r="A888" s="36">
        <f>ROW(888:888)-SUM(L$1:L888)</f>
        <v>828</v>
      </c>
      <c r="B888" s="36" t="s">
        <v>8475</v>
      </c>
      <c r="C888" s="44"/>
      <c r="D888" s="45" t="s">
        <v>8476</v>
      </c>
      <c r="E888" s="44"/>
      <c r="F888" s="36"/>
      <c r="G888" s="46"/>
      <c r="H888" s="46"/>
      <c r="I888" s="44"/>
      <c r="J888" s="36" t="s">
        <v>8477</v>
      </c>
      <c r="K888" s="47">
        <v>116</v>
      </c>
    </row>
    <row r="889" spans="1:12">
      <c r="A889" s="3">
        <f>ROW(889:889)-SUM(L$1:L889)</f>
        <v>829</v>
      </c>
      <c r="B889" s="3" t="s">
        <v>109</v>
      </c>
      <c r="C889" s="4"/>
      <c r="D889" s="5" t="s">
        <v>110</v>
      </c>
      <c r="E889" s="4"/>
      <c r="F889" s="3"/>
      <c r="G889" s="6"/>
      <c r="H889" s="6"/>
      <c r="I889" s="4"/>
      <c r="J889" s="3" t="s">
        <v>111</v>
      </c>
      <c r="K889" s="19">
        <v>385</v>
      </c>
    </row>
    <row r="890" spans="1:12" s="141" customFormat="1">
      <c r="A890" s="3">
        <f>ROW(890:890)-SUM(L$1:L890)</f>
        <v>830</v>
      </c>
      <c r="B890" s="3" t="s">
        <v>562</v>
      </c>
      <c r="C890" s="4"/>
      <c r="D890" s="5" t="s">
        <v>563</v>
      </c>
      <c r="E890" s="4"/>
      <c r="F890" s="3"/>
      <c r="G890" s="6"/>
      <c r="H890" s="6"/>
      <c r="I890" s="4"/>
      <c r="J890" s="3" t="s">
        <v>564</v>
      </c>
      <c r="K890" s="19">
        <v>286</v>
      </c>
      <c r="L890" s="300"/>
    </row>
    <row r="891" spans="1:12">
      <c r="A891" s="36">
        <f>ROW(891:891)-SUM(L$1:L891)</f>
        <v>831</v>
      </c>
      <c r="B891" s="36" t="s">
        <v>8478</v>
      </c>
      <c r="C891" s="44"/>
      <c r="D891" s="45" t="s">
        <v>8479</v>
      </c>
      <c r="E891" s="44"/>
      <c r="F891" s="36"/>
      <c r="G891" s="46"/>
      <c r="H891" s="46"/>
      <c r="I891" s="44"/>
      <c r="J891" s="36" t="s">
        <v>8480</v>
      </c>
      <c r="K891" s="47">
        <v>248</v>
      </c>
    </row>
    <row r="892" spans="1:12">
      <c r="A892" s="36">
        <f>ROW(892:892)-SUM(L$1:L892)</f>
        <v>832</v>
      </c>
      <c r="B892" s="36" t="s">
        <v>8481</v>
      </c>
      <c r="C892" s="44"/>
      <c r="D892" s="45" t="s">
        <v>8482</v>
      </c>
      <c r="E892" s="44"/>
      <c r="F892" s="36"/>
      <c r="G892" s="46"/>
      <c r="H892" s="46"/>
      <c r="I892" s="44"/>
      <c r="J892" s="36" t="s">
        <v>10803</v>
      </c>
      <c r="K892" s="47">
        <v>116</v>
      </c>
    </row>
  </sheetData>
  <autoFilter ref="A1:L892"/>
  <mergeCells count="57">
    <mergeCell ref="A822:K822"/>
    <mergeCell ref="A751:K751"/>
    <mergeCell ref="A801:K801"/>
    <mergeCell ref="A785:K785"/>
    <mergeCell ref="A817:K817"/>
    <mergeCell ref="A819:K819"/>
    <mergeCell ref="A771:K771"/>
    <mergeCell ref="A766:K766"/>
    <mergeCell ref="A887:K887"/>
    <mergeCell ref="A836:K836"/>
    <mergeCell ref="A849:K849"/>
    <mergeCell ref="A869:K869"/>
    <mergeCell ref="A885:K885"/>
    <mergeCell ref="A328:K328"/>
    <mergeCell ref="A748:K748"/>
    <mergeCell ref="A740:K740"/>
    <mergeCell ref="A687:K687"/>
    <mergeCell ref="A640:K640"/>
    <mergeCell ref="A382:K382"/>
    <mergeCell ref="A410:K410"/>
    <mergeCell ref="A682:K682"/>
    <mergeCell ref="A657:K657"/>
    <mergeCell ref="A668:K668"/>
    <mergeCell ref="A644:K644"/>
    <mergeCell ref="A652:K652"/>
    <mergeCell ref="A661:K661"/>
    <mergeCell ref="A743:K743"/>
    <mergeCell ref="A420:K420"/>
    <mergeCell ref="A429:K429"/>
    <mergeCell ref="A436:K436"/>
    <mergeCell ref="A694:K694"/>
    <mergeCell ref="A736:K736"/>
    <mergeCell ref="A473:K473"/>
    <mergeCell ref="A537:K537"/>
    <mergeCell ref="A481:K481"/>
    <mergeCell ref="A464:K464"/>
    <mergeCell ref="A443:K443"/>
    <mergeCell ref="A654:K654"/>
    <mergeCell ref="A637:K637"/>
    <mergeCell ref="A633:K633"/>
    <mergeCell ref="A478:K478"/>
    <mergeCell ref="A484:K484"/>
    <mergeCell ref="A4:K4"/>
    <mergeCell ref="A12:K12"/>
    <mergeCell ref="A23:K23"/>
    <mergeCell ref="A43:K43"/>
    <mergeCell ref="A50:K50"/>
    <mergeCell ref="A107:K107"/>
    <mergeCell ref="A112:K112"/>
    <mergeCell ref="A138:K138"/>
    <mergeCell ref="A152:K152"/>
    <mergeCell ref="A326:K326"/>
    <mergeCell ref="A286:K286"/>
    <mergeCell ref="A218:K218"/>
    <mergeCell ref="A247:K247"/>
    <mergeCell ref="A179:K179"/>
    <mergeCell ref="A307:K307"/>
  </mergeCells>
  <phoneticPr fontId="27" type="noConversion"/>
  <conditionalFormatting sqref="B891:B65552 B807:B812 B776 B778:B780 B782:B784 B459:B463 B694 B452:B453 B633:B686 B817:B842 B428:B449 B328:B332 B295:B323 B880:B881 B334 B336:B370 B1:B215 B769:B774 B801:B805 B762:B763 B766 B753:B755 B758:B759 B494:B589 B747:B751 B603:B606 B382:B426 B712:B727 B736:B743 B372:B379 B218:B288 B885:B888 B473:B492 B291:B292 B814 B847:B878 B608:B614">
    <cfRule type="duplicateValues" dxfId="528" priority="214"/>
  </conditionalFormatting>
  <conditionalFormatting sqref="B806">
    <cfRule type="duplicateValues" dxfId="527" priority="213"/>
  </conditionalFormatting>
  <conditionalFormatting sqref="B775">
    <cfRule type="duplicateValues" dxfId="526" priority="211"/>
  </conditionalFormatting>
  <conditionalFormatting sqref="B777">
    <cfRule type="duplicateValues" dxfId="525" priority="210"/>
  </conditionalFormatting>
  <conditionalFormatting sqref="B781">
    <cfRule type="duplicateValues" dxfId="524" priority="209"/>
  </conditionalFormatting>
  <conditionalFormatting sqref="B427">
    <cfRule type="duplicateValues" dxfId="523" priority="208"/>
  </conditionalFormatting>
  <conditionalFormatting sqref="B454">
    <cfRule type="duplicateValues" dxfId="522" priority="207"/>
  </conditionalFormatting>
  <conditionalFormatting sqref="B455">
    <cfRule type="duplicateValues" dxfId="521" priority="206"/>
  </conditionalFormatting>
  <conditionalFormatting sqref="B687">
    <cfRule type="duplicateValues" dxfId="520" priority="205"/>
  </conditionalFormatting>
  <conditionalFormatting sqref="B693">
    <cfRule type="duplicateValues" dxfId="519" priority="204"/>
  </conditionalFormatting>
  <conditionalFormatting sqref="B456">
    <cfRule type="duplicateValues" dxfId="518" priority="203"/>
  </conditionalFormatting>
  <conditionalFormatting sqref="B457:B458">
    <cfRule type="duplicateValues" dxfId="517" priority="202"/>
  </conditionalFormatting>
  <conditionalFormatting sqref="B450:B451">
    <cfRule type="duplicateValues" dxfId="516" priority="201"/>
  </conditionalFormatting>
  <conditionalFormatting sqref="B695">
    <cfRule type="duplicateValues" dxfId="515" priority="200"/>
  </conditionalFormatting>
  <conditionalFormatting sqref="B696">
    <cfRule type="duplicateValues" dxfId="514" priority="199"/>
  </conditionalFormatting>
  <conditionalFormatting sqref="B697">
    <cfRule type="duplicateValues" dxfId="513" priority="198"/>
  </conditionalFormatting>
  <conditionalFormatting sqref="B698">
    <cfRule type="duplicateValues" dxfId="512" priority="197"/>
  </conditionalFormatting>
  <conditionalFormatting sqref="B701">
    <cfRule type="duplicateValues" dxfId="511" priority="196"/>
  </conditionalFormatting>
  <conditionalFormatting sqref="B711">
    <cfRule type="duplicateValues" dxfId="510" priority="195"/>
  </conditionalFormatting>
  <conditionalFormatting sqref="B699">
    <cfRule type="duplicateValues" dxfId="509" priority="194"/>
  </conditionalFormatting>
  <conditionalFormatting sqref="B700">
    <cfRule type="duplicateValues" dxfId="508" priority="192"/>
  </conditionalFormatting>
  <conditionalFormatting sqref="B707">
    <cfRule type="duplicateValues" dxfId="507" priority="191"/>
  </conditionalFormatting>
  <conditionalFormatting sqref="B708">
    <cfRule type="duplicateValues" dxfId="506" priority="190"/>
  </conditionalFormatting>
  <conditionalFormatting sqref="B709">
    <cfRule type="duplicateValues" dxfId="505" priority="189"/>
  </conditionalFormatting>
  <conditionalFormatting sqref="B710">
    <cfRule type="duplicateValues" dxfId="504" priority="188"/>
  </conditionalFormatting>
  <conditionalFormatting sqref="B615">
    <cfRule type="duplicateValues" dxfId="503" priority="187"/>
  </conditionalFormatting>
  <conditionalFormatting sqref="B616">
    <cfRule type="duplicateValues" dxfId="502" priority="186"/>
  </conditionalFormatting>
  <conditionalFormatting sqref="B617">
    <cfRule type="duplicateValues" dxfId="501" priority="185"/>
  </conditionalFormatting>
  <conditionalFormatting sqref="B618">
    <cfRule type="duplicateValues" dxfId="500" priority="184"/>
  </conditionalFormatting>
  <conditionalFormatting sqref="B815">
    <cfRule type="duplicateValues" dxfId="499" priority="183"/>
  </conditionalFormatting>
  <conditionalFormatting sqref="B816">
    <cfRule type="duplicateValues" dxfId="498" priority="182"/>
  </conditionalFormatting>
  <conditionalFormatting sqref="B688">
    <cfRule type="duplicateValues" dxfId="497" priority="181"/>
  </conditionalFormatting>
  <conditionalFormatting sqref="B891:B65552 B880:B881 B328:B332 B295:B323 B334 B336:B370 B1:B215 B769:B784 B801:B812 B762:B763 B766 B753:B755 B758:B759 B494:B589 B747:B751 B603:B606 B382:B463 B693:B701 B736:B743 B633:B688 B372:B379 B218:B288 B885:B888 B473:B492 B291:B292 B814:B842 B707:B727 B847:B878 B608:B618">
    <cfRule type="duplicateValues" dxfId="496" priority="180"/>
  </conditionalFormatting>
  <conditionalFormatting sqref="B324">
    <cfRule type="duplicateValues" dxfId="495" priority="179"/>
  </conditionalFormatting>
  <conditionalFormatting sqref="B324">
    <cfRule type="duplicateValues" dxfId="494" priority="178"/>
  </conditionalFormatting>
  <conditionalFormatting sqref="B325">
    <cfRule type="duplicateValues" dxfId="493" priority="177"/>
  </conditionalFormatting>
  <conditionalFormatting sqref="B325">
    <cfRule type="duplicateValues" dxfId="492" priority="176"/>
  </conditionalFormatting>
  <conditionalFormatting sqref="B293:B294">
    <cfRule type="duplicateValues" dxfId="491" priority="175"/>
  </conditionalFormatting>
  <conditionalFormatting sqref="B293:B294">
    <cfRule type="duplicateValues" dxfId="490" priority="174"/>
  </conditionalFormatting>
  <conditionalFormatting sqref="B326">
    <cfRule type="duplicateValues" dxfId="489" priority="173"/>
  </conditionalFormatting>
  <conditionalFormatting sqref="B326">
    <cfRule type="duplicateValues" dxfId="488" priority="172"/>
  </conditionalFormatting>
  <conditionalFormatting sqref="B327">
    <cfRule type="duplicateValues" dxfId="487" priority="171"/>
  </conditionalFormatting>
  <conditionalFormatting sqref="B327">
    <cfRule type="duplicateValues" dxfId="486" priority="170"/>
  </conditionalFormatting>
  <conditionalFormatting sqref="B879">
    <cfRule type="duplicateValues" dxfId="485" priority="169"/>
  </conditionalFormatting>
  <conditionalFormatting sqref="B879">
    <cfRule type="duplicateValues" dxfId="484" priority="168"/>
  </conditionalFormatting>
  <conditionalFormatting sqref="B333">
    <cfRule type="duplicateValues" dxfId="483" priority="167"/>
  </conditionalFormatting>
  <conditionalFormatting sqref="B333">
    <cfRule type="duplicateValues" dxfId="482" priority="166"/>
  </conditionalFormatting>
  <conditionalFormatting sqref="B335">
    <cfRule type="duplicateValues" dxfId="481" priority="165"/>
  </conditionalFormatting>
  <conditionalFormatting sqref="B335">
    <cfRule type="duplicateValues" dxfId="480" priority="164"/>
  </conditionalFormatting>
  <conditionalFormatting sqref="B767">
    <cfRule type="duplicateValues" dxfId="479" priority="163"/>
  </conditionalFormatting>
  <conditionalFormatting sqref="B767">
    <cfRule type="duplicateValues" dxfId="478" priority="162"/>
  </conditionalFormatting>
  <conditionalFormatting sqref="B768">
    <cfRule type="duplicateValues" dxfId="477" priority="161"/>
  </conditionalFormatting>
  <conditionalFormatting sqref="B768">
    <cfRule type="duplicateValues" dxfId="476" priority="160"/>
  </conditionalFormatting>
  <conditionalFormatting sqref="B785">
    <cfRule type="duplicateValues" dxfId="475" priority="159"/>
  </conditionalFormatting>
  <conditionalFormatting sqref="B785">
    <cfRule type="duplicateValues" dxfId="474" priority="158"/>
  </conditionalFormatting>
  <conditionalFormatting sqref="B797:B798 B795 B786 B790 B792:B793">
    <cfRule type="duplicateValues" dxfId="473" priority="157"/>
  </conditionalFormatting>
  <conditionalFormatting sqref="B796">
    <cfRule type="duplicateValues" dxfId="472" priority="156"/>
  </conditionalFormatting>
  <conditionalFormatting sqref="B791">
    <cfRule type="duplicateValues" dxfId="471" priority="155"/>
  </conditionalFormatting>
  <conditionalFormatting sqref="B794">
    <cfRule type="duplicateValues" dxfId="470" priority="154"/>
  </conditionalFormatting>
  <conditionalFormatting sqref="B787">
    <cfRule type="duplicateValues" dxfId="469" priority="152"/>
  </conditionalFormatting>
  <conditionalFormatting sqref="B787">
    <cfRule type="duplicateValues" dxfId="468" priority="151"/>
  </conditionalFormatting>
  <conditionalFormatting sqref="B789">
    <cfRule type="duplicateValues" dxfId="467" priority="150"/>
  </conditionalFormatting>
  <conditionalFormatting sqref="B789">
    <cfRule type="duplicateValues" dxfId="466" priority="149"/>
  </conditionalFormatting>
  <conditionalFormatting sqref="B889">
    <cfRule type="duplicateValues" dxfId="465" priority="148"/>
  </conditionalFormatting>
  <conditionalFormatting sqref="B889">
    <cfRule type="duplicateValues" dxfId="464" priority="147"/>
  </conditionalFormatting>
  <conditionalFormatting sqref="B786 B790:B798">
    <cfRule type="duplicateValues" dxfId="463" priority="1106"/>
  </conditionalFormatting>
  <conditionalFormatting sqref="B788">
    <cfRule type="duplicateValues" dxfId="462" priority="146"/>
  </conditionalFormatting>
  <conditionalFormatting sqref="B788">
    <cfRule type="duplicateValues" dxfId="461" priority="145"/>
  </conditionalFormatting>
  <conditionalFormatting sqref="B760:B761">
    <cfRule type="duplicateValues" dxfId="460" priority="144"/>
  </conditionalFormatting>
  <conditionalFormatting sqref="B760:B761">
    <cfRule type="duplicateValues" dxfId="459" priority="143"/>
  </conditionalFormatting>
  <conditionalFormatting sqref="B764:B765">
    <cfRule type="duplicateValues" dxfId="458" priority="142"/>
  </conditionalFormatting>
  <conditionalFormatting sqref="B764:B765">
    <cfRule type="duplicateValues" dxfId="457" priority="141"/>
  </conditionalFormatting>
  <conditionalFormatting sqref="B752">
    <cfRule type="duplicateValues" dxfId="456" priority="140"/>
  </conditionalFormatting>
  <conditionalFormatting sqref="B752">
    <cfRule type="duplicateValues" dxfId="455" priority="139"/>
  </conditionalFormatting>
  <conditionalFormatting sqref="B756:B757">
    <cfRule type="duplicateValues" dxfId="454" priority="138"/>
  </conditionalFormatting>
  <conditionalFormatting sqref="B756:B757">
    <cfRule type="duplicateValues" dxfId="453" priority="137"/>
  </conditionalFormatting>
  <conditionalFormatting sqref="B493">
    <cfRule type="duplicateValues" dxfId="452" priority="136"/>
  </conditionalFormatting>
  <conditionalFormatting sqref="B493">
    <cfRule type="duplicateValues" dxfId="451" priority="135"/>
  </conditionalFormatting>
  <conditionalFormatting sqref="B745">
    <cfRule type="duplicateValues" dxfId="450" priority="134"/>
  </conditionalFormatting>
  <conditionalFormatting sqref="B745">
    <cfRule type="duplicateValues" dxfId="449" priority="133"/>
  </conditionalFormatting>
  <conditionalFormatting sqref="B591">
    <cfRule type="duplicateValues" dxfId="448" priority="132"/>
  </conditionalFormatting>
  <conditionalFormatting sqref="B591">
    <cfRule type="duplicateValues" dxfId="447" priority="131"/>
  </conditionalFormatting>
  <conditionalFormatting sqref="B593">
    <cfRule type="duplicateValues" dxfId="446" priority="130"/>
  </conditionalFormatting>
  <conditionalFormatting sqref="B593">
    <cfRule type="duplicateValues" dxfId="445" priority="129"/>
  </conditionalFormatting>
  <conditionalFormatting sqref="B592">
    <cfRule type="duplicateValues" dxfId="444" priority="128"/>
  </conditionalFormatting>
  <conditionalFormatting sqref="B592">
    <cfRule type="duplicateValues" dxfId="443" priority="127"/>
  </conditionalFormatting>
  <conditionalFormatting sqref="B601">
    <cfRule type="duplicateValues" dxfId="442" priority="126"/>
  </conditionalFormatting>
  <conditionalFormatting sqref="B601">
    <cfRule type="duplicateValues" dxfId="441" priority="125"/>
  </conditionalFormatting>
  <conditionalFormatting sqref="B602">
    <cfRule type="duplicateValues" dxfId="440" priority="124"/>
  </conditionalFormatting>
  <conditionalFormatting sqref="B602">
    <cfRule type="duplicateValues" dxfId="439" priority="123"/>
  </conditionalFormatting>
  <conditionalFormatting sqref="B596">
    <cfRule type="duplicateValues" dxfId="438" priority="122"/>
  </conditionalFormatting>
  <conditionalFormatting sqref="B596">
    <cfRule type="duplicateValues" dxfId="437" priority="121"/>
  </conditionalFormatting>
  <conditionalFormatting sqref="B597">
    <cfRule type="duplicateValues" dxfId="436" priority="120"/>
  </conditionalFormatting>
  <conditionalFormatting sqref="B597">
    <cfRule type="duplicateValues" dxfId="435" priority="119"/>
  </conditionalFormatting>
  <conditionalFormatting sqref="B599">
    <cfRule type="duplicateValues" dxfId="434" priority="118"/>
  </conditionalFormatting>
  <conditionalFormatting sqref="B599">
    <cfRule type="duplicateValues" dxfId="433" priority="117"/>
  </conditionalFormatting>
  <conditionalFormatting sqref="B380">
    <cfRule type="duplicateValues" dxfId="432" priority="116"/>
  </conditionalFormatting>
  <conditionalFormatting sqref="B380">
    <cfRule type="duplicateValues" dxfId="431" priority="115"/>
  </conditionalFormatting>
  <conditionalFormatting sqref="B381">
    <cfRule type="duplicateValues" dxfId="430" priority="114"/>
  </conditionalFormatting>
  <conditionalFormatting sqref="B381">
    <cfRule type="duplicateValues" dxfId="429" priority="113"/>
  </conditionalFormatting>
  <conditionalFormatting sqref="B890">
    <cfRule type="duplicateValues" dxfId="428" priority="112"/>
  </conditionalFormatting>
  <conditionalFormatting sqref="B890">
    <cfRule type="duplicateValues" dxfId="427" priority="111"/>
  </conditionalFormatting>
  <conditionalFormatting sqref="B600">
    <cfRule type="duplicateValues" dxfId="426" priority="110"/>
  </conditionalFormatting>
  <conditionalFormatting sqref="B600">
    <cfRule type="duplicateValues" dxfId="425" priority="109"/>
  </conditionalFormatting>
  <conditionalFormatting sqref="B691">
    <cfRule type="duplicateValues" dxfId="424" priority="108"/>
  </conditionalFormatting>
  <conditionalFormatting sqref="B691">
    <cfRule type="duplicateValues" dxfId="423" priority="107"/>
  </conditionalFormatting>
  <conditionalFormatting sqref="B590">
    <cfRule type="duplicateValues" dxfId="422" priority="106"/>
  </conditionalFormatting>
  <conditionalFormatting sqref="B590">
    <cfRule type="duplicateValues" dxfId="421" priority="105"/>
  </conditionalFormatting>
  <conditionalFormatting sqref="B799">
    <cfRule type="duplicateValues" dxfId="420" priority="103"/>
  </conditionalFormatting>
  <conditionalFormatting sqref="B799">
    <cfRule type="duplicateValues" dxfId="419" priority="104"/>
  </conditionalFormatting>
  <conditionalFormatting sqref="B744">
    <cfRule type="duplicateValues" dxfId="418" priority="102"/>
  </conditionalFormatting>
  <conditionalFormatting sqref="B744">
    <cfRule type="duplicateValues" dxfId="417" priority="101"/>
  </conditionalFormatting>
  <conditionalFormatting sqref="B728">
    <cfRule type="duplicateValues" dxfId="416" priority="100"/>
  </conditionalFormatting>
  <conditionalFormatting sqref="B728">
    <cfRule type="duplicateValues" dxfId="415" priority="99"/>
  </conditionalFormatting>
  <conditionalFormatting sqref="B730:B731">
    <cfRule type="duplicateValues" dxfId="414" priority="98"/>
  </conditionalFormatting>
  <conditionalFormatting sqref="B730:B731">
    <cfRule type="duplicateValues" dxfId="413" priority="97"/>
  </conditionalFormatting>
  <conditionalFormatting sqref="B729">
    <cfRule type="duplicateValues" dxfId="412" priority="96"/>
  </conditionalFormatting>
  <conditionalFormatting sqref="B729">
    <cfRule type="duplicateValues" dxfId="411" priority="95"/>
  </conditionalFormatting>
  <conditionalFormatting sqref="B734:B735">
    <cfRule type="duplicateValues" dxfId="410" priority="94"/>
  </conditionalFormatting>
  <conditionalFormatting sqref="B734:B735">
    <cfRule type="duplicateValues" dxfId="409" priority="93"/>
  </conditionalFormatting>
  <conditionalFormatting sqref="B732:B733">
    <cfRule type="duplicateValues" dxfId="408" priority="92"/>
  </conditionalFormatting>
  <conditionalFormatting sqref="B732:B733">
    <cfRule type="duplicateValues" dxfId="407" priority="91"/>
  </conditionalFormatting>
  <conditionalFormatting sqref="B620">
    <cfRule type="duplicateValues" dxfId="406" priority="90"/>
  </conditionalFormatting>
  <conditionalFormatting sqref="B620">
    <cfRule type="duplicateValues" dxfId="405" priority="89"/>
  </conditionalFormatting>
  <conditionalFormatting sqref="B621">
    <cfRule type="duplicateValues" dxfId="404" priority="88"/>
  </conditionalFormatting>
  <conditionalFormatting sqref="B621">
    <cfRule type="duplicateValues" dxfId="403" priority="87"/>
  </conditionalFormatting>
  <conditionalFormatting sqref="B622">
    <cfRule type="duplicateValues" dxfId="402" priority="86"/>
  </conditionalFormatting>
  <conditionalFormatting sqref="B622">
    <cfRule type="duplicateValues" dxfId="401" priority="85"/>
  </conditionalFormatting>
  <conditionalFormatting sqref="B623">
    <cfRule type="duplicateValues" dxfId="400" priority="84"/>
  </conditionalFormatting>
  <conditionalFormatting sqref="B623">
    <cfRule type="duplicateValues" dxfId="399" priority="83"/>
  </conditionalFormatting>
  <conditionalFormatting sqref="B624">
    <cfRule type="duplicateValues" dxfId="398" priority="82"/>
  </conditionalFormatting>
  <conditionalFormatting sqref="B624">
    <cfRule type="duplicateValues" dxfId="397" priority="81"/>
  </conditionalFormatting>
  <conditionalFormatting sqref="B625">
    <cfRule type="duplicateValues" dxfId="396" priority="80"/>
  </conditionalFormatting>
  <conditionalFormatting sqref="B625">
    <cfRule type="duplicateValues" dxfId="395" priority="79"/>
  </conditionalFormatting>
  <conditionalFormatting sqref="B626">
    <cfRule type="duplicateValues" dxfId="394" priority="78"/>
  </conditionalFormatting>
  <conditionalFormatting sqref="B626">
    <cfRule type="duplicateValues" dxfId="393" priority="77"/>
  </conditionalFormatting>
  <conditionalFormatting sqref="B627">
    <cfRule type="duplicateValues" dxfId="392" priority="76"/>
  </conditionalFormatting>
  <conditionalFormatting sqref="B627">
    <cfRule type="duplicateValues" dxfId="391" priority="75"/>
  </conditionalFormatting>
  <conditionalFormatting sqref="B628">
    <cfRule type="duplicateValues" dxfId="390" priority="74"/>
  </conditionalFormatting>
  <conditionalFormatting sqref="B628">
    <cfRule type="duplicateValues" dxfId="389" priority="73"/>
  </conditionalFormatting>
  <conditionalFormatting sqref="B629">
    <cfRule type="duplicateValues" dxfId="388" priority="72"/>
  </conditionalFormatting>
  <conditionalFormatting sqref="B629">
    <cfRule type="duplicateValues" dxfId="387" priority="71"/>
  </conditionalFormatting>
  <conditionalFormatting sqref="B630">
    <cfRule type="duplicateValues" dxfId="386" priority="70"/>
  </conditionalFormatting>
  <conditionalFormatting sqref="B630">
    <cfRule type="duplicateValues" dxfId="385" priority="69"/>
  </conditionalFormatting>
  <conditionalFormatting sqref="B631">
    <cfRule type="duplicateValues" dxfId="384" priority="68"/>
  </conditionalFormatting>
  <conditionalFormatting sqref="B631">
    <cfRule type="duplicateValues" dxfId="383" priority="67"/>
  </conditionalFormatting>
  <conditionalFormatting sqref="B632">
    <cfRule type="duplicateValues" dxfId="382" priority="66"/>
  </conditionalFormatting>
  <conditionalFormatting sqref="B632">
    <cfRule type="duplicateValues" dxfId="381" priority="65"/>
  </conditionalFormatting>
  <conditionalFormatting sqref="B746">
    <cfRule type="duplicateValues" dxfId="380" priority="64"/>
  </conditionalFormatting>
  <conditionalFormatting sqref="B746">
    <cfRule type="duplicateValues" dxfId="379" priority="63"/>
  </conditionalFormatting>
  <conditionalFormatting sqref="B371">
    <cfRule type="duplicateValues" dxfId="378" priority="62"/>
  </conditionalFormatting>
  <conditionalFormatting sqref="B371">
    <cfRule type="duplicateValues" dxfId="377" priority="61"/>
  </conditionalFormatting>
  <conditionalFormatting sqref="B216:B217">
    <cfRule type="duplicateValues" dxfId="376" priority="60"/>
  </conditionalFormatting>
  <conditionalFormatting sqref="B216:B217">
    <cfRule type="duplicateValues" dxfId="375" priority="59"/>
  </conditionalFormatting>
  <conditionalFormatting sqref="B883">
    <cfRule type="duplicateValues" dxfId="374" priority="58"/>
  </conditionalFormatting>
  <conditionalFormatting sqref="B883">
    <cfRule type="duplicateValues" dxfId="373" priority="57"/>
  </conditionalFormatting>
  <conditionalFormatting sqref="B464">
    <cfRule type="duplicateValues" dxfId="372" priority="56"/>
  </conditionalFormatting>
  <conditionalFormatting sqref="B464">
    <cfRule type="duplicateValues" dxfId="371" priority="55"/>
  </conditionalFormatting>
  <conditionalFormatting sqref="B465">
    <cfRule type="duplicateValues" dxfId="370" priority="54"/>
  </conditionalFormatting>
  <conditionalFormatting sqref="B465">
    <cfRule type="duplicateValues" dxfId="369" priority="53"/>
  </conditionalFormatting>
  <conditionalFormatting sqref="B466">
    <cfRule type="duplicateValues" dxfId="368" priority="52"/>
  </conditionalFormatting>
  <conditionalFormatting sqref="B466">
    <cfRule type="duplicateValues" dxfId="367" priority="51"/>
  </conditionalFormatting>
  <conditionalFormatting sqref="B467">
    <cfRule type="duplicateValues" dxfId="366" priority="50"/>
  </conditionalFormatting>
  <conditionalFormatting sqref="B467">
    <cfRule type="duplicateValues" dxfId="365" priority="49"/>
  </conditionalFormatting>
  <conditionalFormatting sqref="B468">
    <cfRule type="duplicateValues" dxfId="364" priority="48"/>
  </conditionalFormatting>
  <conditionalFormatting sqref="B468">
    <cfRule type="duplicateValues" dxfId="363" priority="47"/>
  </conditionalFormatting>
  <conditionalFormatting sqref="B469">
    <cfRule type="duplicateValues" dxfId="362" priority="46"/>
  </conditionalFormatting>
  <conditionalFormatting sqref="B469">
    <cfRule type="duplicateValues" dxfId="361" priority="45"/>
  </conditionalFormatting>
  <conditionalFormatting sqref="B470">
    <cfRule type="duplicateValues" dxfId="360" priority="44"/>
  </conditionalFormatting>
  <conditionalFormatting sqref="B470">
    <cfRule type="duplicateValues" dxfId="359" priority="43"/>
  </conditionalFormatting>
  <conditionalFormatting sqref="B471">
    <cfRule type="duplicateValues" dxfId="358" priority="42"/>
  </conditionalFormatting>
  <conditionalFormatting sqref="B471">
    <cfRule type="duplicateValues" dxfId="357" priority="41"/>
  </conditionalFormatting>
  <conditionalFormatting sqref="B619">
    <cfRule type="duplicateValues" dxfId="356" priority="40"/>
  </conditionalFormatting>
  <conditionalFormatting sqref="B619">
    <cfRule type="duplicateValues" dxfId="355" priority="39"/>
  </conditionalFormatting>
  <conditionalFormatting sqref="B884">
    <cfRule type="duplicateValues" dxfId="354" priority="38"/>
  </conditionalFormatting>
  <conditionalFormatting sqref="B884">
    <cfRule type="duplicateValues" dxfId="353" priority="37"/>
  </conditionalFormatting>
  <conditionalFormatting sqref="B800">
    <cfRule type="duplicateValues" dxfId="352" priority="35"/>
  </conditionalFormatting>
  <conditionalFormatting sqref="B800">
    <cfRule type="duplicateValues" dxfId="351" priority="36"/>
  </conditionalFormatting>
  <conditionalFormatting sqref="B289:B290">
    <cfRule type="duplicateValues" dxfId="350" priority="34"/>
  </conditionalFormatting>
  <conditionalFormatting sqref="B289:B290">
    <cfRule type="duplicateValues" dxfId="349" priority="33"/>
  </conditionalFormatting>
  <conditionalFormatting sqref="B594">
    <cfRule type="duplicateValues" dxfId="348" priority="32"/>
  </conditionalFormatting>
  <conditionalFormatting sqref="B594">
    <cfRule type="duplicateValues" dxfId="347" priority="31"/>
  </conditionalFormatting>
  <conditionalFormatting sqref="B595">
    <cfRule type="duplicateValues" dxfId="346" priority="30"/>
  </conditionalFormatting>
  <conditionalFormatting sqref="B595">
    <cfRule type="duplicateValues" dxfId="345" priority="29"/>
  </conditionalFormatting>
  <conditionalFormatting sqref="B472">
    <cfRule type="duplicateValues" dxfId="344" priority="28"/>
  </conditionalFormatting>
  <conditionalFormatting sqref="B472">
    <cfRule type="duplicateValues" dxfId="343" priority="27"/>
  </conditionalFormatting>
  <conditionalFormatting sqref="B689">
    <cfRule type="duplicateValues" dxfId="342" priority="26"/>
  </conditionalFormatting>
  <conditionalFormatting sqref="B689">
    <cfRule type="duplicateValues" dxfId="341" priority="25"/>
  </conditionalFormatting>
  <conditionalFormatting sqref="B692">
    <cfRule type="duplicateValues" dxfId="340" priority="24"/>
  </conditionalFormatting>
  <conditionalFormatting sqref="B692">
    <cfRule type="duplicateValues" dxfId="339" priority="23"/>
  </conditionalFormatting>
  <conditionalFormatting sqref="B813">
    <cfRule type="duplicateValues" dxfId="338" priority="22"/>
  </conditionalFormatting>
  <conditionalFormatting sqref="B813">
    <cfRule type="duplicateValues" dxfId="337" priority="21"/>
  </conditionalFormatting>
  <conditionalFormatting sqref="B702">
    <cfRule type="duplicateValues" dxfId="336" priority="20"/>
  </conditionalFormatting>
  <conditionalFormatting sqref="B702">
    <cfRule type="duplicateValues" dxfId="335" priority="19"/>
  </conditionalFormatting>
  <conditionalFormatting sqref="B703">
    <cfRule type="duplicateValues" dxfId="334" priority="18"/>
  </conditionalFormatting>
  <conditionalFormatting sqref="B703">
    <cfRule type="duplicateValues" dxfId="333" priority="17"/>
  </conditionalFormatting>
  <conditionalFormatting sqref="B704">
    <cfRule type="duplicateValues" dxfId="332" priority="16"/>
  </conditionalFormatting>
  <conditionalFormatting sqref="B704">
    <cfRule type="duplicateValues" dxfId="331" priority="15"/>
  </conditionalFormatting>
  <conditionalFormatting sqref="B705">
    <cfRule type="duplicateValues" dxfId="330" priority="14"/>
  </conditionalFormatting>
  <conditionalFormatting sqref="B705">
    <cfRule type="duplicateValues" dxfId="329" priority="13"/>
  </conditionalFormatting>
  <conditionalFormatting sqref="B706">
    <cfRule type="duplicateValues" dxfId="328" priority="12"/>
  </conditionalFormatting>
  <conditionalFormatting sqref="B706">
    <cfRule type="duplicateValues" dxfId="327" priority="11"/>
  </conditionalFormatting>
  <conditionalFormatting sqref="B843:B846">
    <cfRule type="duplicateValues" dxfId="326" priority="10"/>
  </conditionalFormatting>
  <conditionalFormatting sqref="B843:B846">
    <cfRule type="duplicateValues" dxfId="325" priority="9"/>
  </conditionalFormatting>
  <conditionalFormatting sqref="B690">
    <cfRule type="duplicateValues" dxfId="324" priority="8"/>
  </conditionalFormatting>
  <conditionalFormatting sqref="B690">
    <cfRule type="duplicateValues" dxfId="323" priority="7"/>
  </conditionalFormatting>
  <conditionalFormatting sqref="B882">
    <cfRule type="duplicateValues" dxfId="322" priority="6"/>
  </conditionalFormatting>
  <conditionalFormatting sqref="B882">
    <cfRule type="duplicateValues" dxfId="321" priority="5"/>
  </conditionalFormatting>
  <conditionalFormatting sqref="B607">
    <cfRule type="duplicateValues" dxfId="320" priority="4"/>
  </conditionalFormatting>
  <conditionalFormatting sqref="B607">
    <cfRule type="duplicateValues" dxfId="319" priority="3"/>
  </conditionalFormatting>
  <conditionalFormatting sqref="B598">
    <cfRule type="duplicateValues" dxfId="3" priority="2"/>
  </conditionalFormatting>
  <conditionalFormatting sqref="B598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62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264"/>
  <sheetViews>
    <sheetView showWhiteSpace="0" zoomScale="85" zoomScaleNormal="85" workbookViewId="0">
      <pane ySplit="3" topLeftCell="A202" activePane="bottomLeft" state="frozen"/>
      <selection activeCell="G1425" sqref="G1425:T5427"/>
      <selection pane="bottomLeft" activeCell="W213" sqref="W213:W214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17.140625" style="192" customWidth="1" collapsed="1"/>
    <col min="14" max="14" width="8" style="192" customWidth="1"/>
    <col min="15" max="15" width="8.7109375" style="192" customWidth="1"/>
    <col min="16" max="16" width="2.140625" style="192" customWidth="1"/>
    <col min="17" max="17" width="13.5703125" style="192" bestFit="1" customWidth="1"/>
    <col min="18" max="18" width="10.5703125" style="212" customWidth="1"/>
    <col min="19" max="19" width="1.42578125" style="154" customWidth="1"/>
    <col min="20" max="20" width="10.7109375" style="375" bestFit="1" customWidth="1"/>
    <col min="21" max="16384" width="9.140625" style="74"/>
  </cols>
  <sheetData>
    <row r="1" spans="1:20" ht="21">
      <c r="A1" s="63"/>
      <c r="B1" s="63"/>
      <c r="C1" s="63"/>
      <c r="D1" s="234" t="s">
        <v>5797</v>
      </c>
      <c r="E1" s="235"/>
      <c r="F1" s="236"/>
      <c r="G1" s="236"/>
      <c r="H1" s="236"/>
      <c r="I1" s="236"/>
      <c r="J1" s="236"/>
      <c r="K1" s="236"/>
      <c r="L1" s="236"/>
      <c r="M1" s="330" t="s">
        <v>9002</v>
      </c>
      <c r="N1"/>
      <c r="O1"/>
      <c r="P1"/>
      <c r="Q1"/>
      <c r="R1" s="298">
        <v>43416</v>
      </c>
      <c r="S1" s="148">
        <v>1</v>
      </c>
    </row>
    <row r="2" spans="1:20" ht="15.75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 s="158"/>
      <c r="S2" s="148">
        <v>1</v>
      </c>
    </row>
    <row r="3" spans="1:20" s="75" customFormat="1" ht="33.75">
      <c r="A3" s="172" t="s">
        <v>5787</v>
      </c>
      <c r="B3" s="174" t="s">
        <v>4011</v>
      </c>
      <c r="C3" s="174" t="s">
        <v>3109</v>
      </c>
      <c r="D3" s="716" t="s">
        <v>3109</v>
      </c>
      <c r="E3" s="717"/>
      <c r="F3" s="717"/>
      <c r="G3" s="717"/>
      <c r="H3" s="717"/>
      <c r="I3" s="717"/>
      <c r="J3" s="717"/>
      <c r="K3" s="717"/>
      <c r="L3" s="718"/>
      <c r="M3" s="174" t="s">
        <v>3110</v>
      </c>
      <c r="N3" s="173" t="s">
        <v>5788</v>
      </c>
      <c r="O3" s="1" t="s">
        <v>3116</v>
      </c>
      <c r="P3" s="2" t="s">
        <v>3111</v>
      </c>
      <c r="Q3" s="1" t="s">
        <v>5462</v>
      </c>
      <c r="R3" s="1" t="s">
        <v>2201</v>
      </c>
      <c r="S3" s="148">
        <v>1</v>
      </c>
      <c r="T3" s="376"/>
    </row>
    <row r="4" spans="1:20">
      <c r="A4" s="757" t="s">
        <v>9677</v>
      </c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8"/>
      <c r="S4" s="148">
        <v>1</v>
      </c>
    </row>
    <row r="5" spans="1:20">
      <c r="A5" s="3">
        <f>ROW(5:5)-SUM(S$1:S5)</f>
        <v>1</v>
      </c>
      <c r="B5" s="232" t="s">
        <v>9678</v>
      </c>
      <c r="C5" s="232"/>
      <c r="D5" s="241"/>
      <c r="E5" s="242"/>
      <c r="F5" s="243"/>
      <c r="G5" s="243"/>
      <c r="H5" s="243"/>
      <c r="I5" s="243"/>
      <c r="J5" s="243"/>
      <c r="K5" s="243"/>
      <c r="L5" s="243"/>
      <c r="M5" s="5" t="s">
        <v>12894</v>
      </c>
      <c r="N5" s="6"/>
      <c r="O5" s="88"/>
      <c r="P5" s="6"/>
      <c r="Q5" s="70"/>
      <c r="R5" s="7">
        <v>979</v>
      </c>
      <c r="S5" s="148"/>
    </row>
    <row r="6" spans="1:20">
      <c r="A6" s="3">
        <f>ROW(6:6)-SUM(S$1:S6)</f>
        <v>2</v>
      </c>
      <c r="B6" s="232" t="s">
        <v>9679</v>
      </c>
      <c r="C6" s="232"/>
      <c r="D6" s="241"/>
      <c r="E6" s="242"/>
      <c r="F6" s="243"/>
      <c r="G6" s="243"/>
      <c r="H6" s="243"/>
      <c r="I6" s="243"/>
      <c r="J6" s="243"/>
      <c r="K6" s="243"/>
      <c r="L6" s="243"/>
      <c r="M6" s="5" t="s">
        <v>12895</v>
      </c>
      <c r="N6" s="6"/>
      <c r="O6" s="88"/>
      <c r="P6" s="6"/>
      <c r="Q6" s="70"/>
      <c r="R6" s="7">
        <v>770</v>
      </c>
      <c r="S6" s="148"/>
    </row>
    <row r="7" spans="1:20">
      <c r="A7" s="761" t="s">
        <v>9680</v>
      </c>
      <c r="B7" s="757"/>
      <c r="C7" s="757"/>
      <c r="D7" s="757"/>
      <c r="E7" s="757"/>
      <c r="F7" s="757"/>
      <c r="G7" s="757"/>
      <c r="H7" s="757"/>
      <c r="I7" s="757"/>
      <c r="J7" s="757"/>
      <c r="K7" s="757"/>
      <c r="L7" s="757"/>
      <c r="M7" s="757"/>
      <c r="N7" s="757"/>
      <c r="O7" s="757"/>
      <c r="P7" s="757"/>
      <c r="Q7" s="757"/>
      <c r="R7" s="758"/>
      <c r="S7" s="148">
        <v>1</v>
      </c>
    </row>
    <row r="8" spans="1:20">
      <c r="A8" s="3">
        <f>ROW(8:8)-SUM(S$1:S8)</f>
        <v>3</v>
      </c>
      <c r="B8" s="232" t="s">
        <v>9681</v>
      </c>
      <c r="C8" s="232"/>
      <c r="D8" s="241"/>
      <c r="E8" s="242"/>
      <c r="F8" s="243"/>
      <c r="G8" s="243"/>
      <c r="H8" s="243"/>
      <c r="I8" s="243"/>
      <c r="J8" s="243"/>
      <c r="K8" s="243"/>
      <c r="L8" s="243"/>
      <c r="M8" s="5" t="s">
        <v>12896</v>
      </c>
      <c r="N8" s="6"/>
      <c r="O8" s="88"/>
      <c r="P8" s="6"/>
      <c r="Q8" s="70" t="s">
        <v>359</v>
      </c>
      <c r="R8" s="7">
        <v>1144</v>
      </c>
      <c r="S8" s="148"/>
    </row>
    <row r="9" spans="1:20">
      <c r="A9" s="649">
        <f>ROW(9:9)-SUM(S$1:S9)</f>
        <v>4</v>
      </c>
      <c r="B9" s="232" t="s">
        <v>9682</v>
      </c>
      <c r="C9" s="232"/>
      <c r="D9" s="241"/>
      <c r="E9" s="242"/>
      <c r="F9" s="243"/>
      <c r="G9" s="243"/>
      <c r="H9" s="243"/>
      <c r="I9" s="243"/>
      <c r="J9" s="243"/>
      <c r="K9" s="243"/>
      <c r="L9" s="243"/>
      <c r="M9" s="5" t="s">
        <v>12897</v>
      </c>
      <c r="N9" s="6"/>
      <c r="O9" s="88"/>
      <c r="P9" s="6"/>
      <c r="Q9" s="70" t="s">
        <v>359</v>
      </c>
      <c r="R9" s="7">
        <v>1199</v>
      </c>
      <c r="S9" s="148"/>
    </row>
    <row r="10" spans="1:20" ht="15.75">
      <c r="A10" s="759"/>
      <c r="B10" s="759"/>
      <c r="C10" s="759"/>
      <c r="D10" s="759"/>
      <c r="E10" s="759"/>
      <c r="F10" s="759"/>
      <c r="G10" s="759"/>
      <c r="H10" s="759"/>
      <c r="I10" s="759"/>
      <c r="J10" s="759"/>
      <c r="K10" s="759"/>
      <c r="L10" s="759"/>
      <c r="M10" s="759"/>
      <c r="N10" s="759"/>
      <c r="O10" s="759"/>
      <c r="P10" s="759"/>
      <c r="Q10" s="759"/>
      <c r="R10" s="760"/>
      <c r="S10" s="148">
        <v>1</v>
      </c>
    </row>
    <row r="11" spans="1:20">
      <c r="A11" s="3">
        <f>ROW(11:11)-SUM(S$1:S11)</f>
        <v>5</v>
      </c>
      <c r="B11" s="232" t="s">
        <v>1976</v>
      </c>
      <c r="C11" s="232"/>
      <c r="D11" s="241"/>
      <c r="E11" s="242"/>
      <c r="F11" s="243"/>
      <c r="G11" s="243"/>
      <c r="H11" s="243"/>
      <c r="I11" s="243"/>
      <c r="J11" s="243"/>
      <c r="K11" s="243"/>
      <c r="L11" s="243"/>
      <c r="M11" s="5" t="s">
        <v>12898</v>
      </c>
      <c r="N11" s="6"/>
      <c r="O11" s="88"/>
      <c r="P11" s="6"/>
      <c r="Q11" s="70" t="s">
        <v>1977</v>
      </c>
      <c r="R11" s="7">
        <v>4250</v>
      </c>
      <c r="S11" s="148"/>
    </row>
    <row r="12" spans="1:20">
      <c r="A12" s="762" t="s">
        <v>456</v>
      </c>
      <c r="B12" s="763"/>
      <c r="C12" s="763"/>
      <c r="D12" s="763"/>
      <c r="E12" s="763"/>
      <c r="F12" s="763"/>
      <c r="G12" s="763"/>
      <c r="H12" s="763"/>
      <c r="I12" s="763"/>
      <c r="J12" s="763"/>
      <c r="K12" s="763"/>
      <c r="L12" s="763"/>
      <c r="M12" s="763"/>
      <c r="N12" s="763"/>
      <c r="O12" s="763"/>
      <c r="P12" s="763"/>
      <c r="Q12" s="763"/>
      <c r="R12" s="764"/>
      <c r="S12" s="148">
        <v>1</v>
      </c>
    </row>
    <row r="13" spans="1:20">
      <c r="A13" s="3">
        <f>ROW(13:13)-SUM(S$1:S13)</f>
        <v>6</v>
      </c>
      <c r="B13" s="232" t="s">
        <v>458</v>
      </c>
      <c r="C13" s="232"/>
      <c r="D13" s="399"/>
      <c r="E13" s="385"/>
      <c r="F13" s="386"/>
      <c r="G13" s="386"/>
      <c r="H13" s="386"/>
      <c r="I13" s="386"/>
      <c r="J13" s="386"/>
      <c r="K13" s="386"/>
      <c r="L13" s="386"/>
      <c r="M13" s="5" t="s">
        <v>12899</v>
      </c>
      <c r="N13" s="6"/>
      <c r="O13" s="88"/>
      <c r="P13" s="6" t="s">
        <v>5314</v>
      </c>
      <c r="Q13" s="70" t="s">
        <v>457</v>
      </c>
      <c r="R13" s="7">
        <v>5500</v>
      </c>
      <c r="S13" s="148"/>
    </row>
    <row r="14" spans="1:20">
      <c r="A14" s="3">
        <f>ROW(14:14)-SUM(S$1:S14)</f>
        <v>7</v>
      </c>
      <c r="B14" s="232" t="s">
        <v>459</v>
      </c>
      <c r="C14" s="232"/>
      <c r="D14" s="399"/>
      <c r="E14" s="385"/>
      <c r="F14" s="386"/>
      <c r="G14" s="386"/>
      <c r="H14" s="386"/>
      <c r="I14" s="386"/>
      <c r="J14" s="386"/>
      <c r="K14" s="386"/>
      <c r="L14" s="386"/>
      <c r="M14" s="5" t="s">
        <v>12900</v>
      </c>
      <c r="N14" s="6"/>
      <c r="O14" s="88"/>
      <c r="P14" s="6" t="s">
        <v>5314</v>
      </c>
      <c r="Q14" s="70" t="s">
        <v>457</v>
      </c>
      <c r="R14" s="7">
        <v>5500</v>
      </c>
      <c r="S14" s="148"/>
    </row>
    <row r="15" spans="1:20">
      <c r="A15" s="3">
        <f>ROW(15:15)-SUM(S$1:S15)</f>
        <v>8</v>
      </c>
      <c r="B15" s="232" t="s">
        <v>460</v>
      </c>
      <c r="C15" s="232"/>
      <c r="D15" s="399"/>
      <c r="E15" s="385"/>
      <c r="F15" s="386"/>
      <c r="G15" s="386"/>
      <c r="H15" s="386"/>
      <c r="I15" s="386"/>
      <c r="J15" s="386"/>
      <c r="K15" s="386"/>
      <c r="L15" s="386"/>
      <c r="M15" s="5" t="s">
        <v>12901</v>
      </c>
      <c r="N15" s="6"/>
      <c r="O15" s="88"/>
      <c r="P15" s="6" t="s">
        <v>5314</v>
      </c>
      <c r="Q15" s="70" t="s">
        <v>457</v>
      </c>
      <c r="R15" s="7">
        <v>3000</v>
      </c>
      <c r="S15" s="148"/>
    </row>
    <row r="16" spans="1:20">
      <c r="A16" s="3">
        <f>ROW(16:16)-SUM(S$1:S16)</f>
        <v>9</v>
      </c>
      <c r="B16" s="232" t="s">
        <v>461</v>
      </c>
      <c r="C16" s="232"/>
      <c r="D16" s="399"/>
      <c r="E16" s="385"/>
      <c r="F16" s="386"/>
      <c r="G16" s="386"/>
      <c r="H16" s="386"/>
      <c r="I16" s="386"/>
      <c r="J16" s="386"/>
      <c r="K16" s="386"/>
      <c r="L16" s="386"/>
      <c r="M16" s="5" t="s">
        <v>12902</v>
      </c>
      <c r="N16" s="6"/>
      <c r="O16" s="88"/>
      <c r="P16" s="6" t="s">
        <v>5314</v>
      </c>
      <c r="Q16" s="70" t="s">
        <v>457</v>
      </c>
      <c r="R16" s="7">
        <v>3000</v>
      </c>
      <c r="S16" s="148"/>
    </row>
    <row r="17" spans="1:19">
      <c r="A17" s="3">
        <f>ROW(17:17)-SUM(S$1:S17)</f>
        <v>10</v>
      </c>
      <c r="B17" s="232" t="s">
        <v>486</v>
      </c>
      <c r="C17" s="232"/>
      <c r="D17" s="399"/>
      <c r="E17" s="385"/>
      <c r="F17" s="386"/>
      <c r="G17" s="386"/>
      <c r="H17" s="386"/>
      <c r="I17" s="386"/>
      <c r="J17" s="386"/>
      <c r="K17" s="386"/>
      <c r="L17" s="386"/>
      <c r="M17" s="5" t="s">
        <v>12903</v>
      </c>
      <c r="N17" s="6"/>
      <c r="O17" s="88"/>
      <c r="P17" s="6" t="s">
        <v>5314</v>
      </c>
      <c r="Q17" s="70" t="s">
        <v>457</v>
      </c>
      <c r="R17" s="7">
        <v>3200</v>
      </c>
      <c r="S17" s="148"/>
    </row>
    <row r="18" spans="1:19">
      <c r="A18" s="649">
        <f>ROW(18:18)-SUM(S$1:S18)</f>
        <v>11</v>
      </c>
      <c r="B18" s="232" t="s">
        <v>487</v>
      </c>
      <c r="C18" s="232"/>
      <c r="D18" s="399"/>
      <c r="E18" s="385"/>
      <c r="F18" s="386"/>
      <c r="G18" s="386"/>
      <c r="H18" s="386"/>
      <c r="I18" s="386"/>
      <c r="J18" s="386"/>
      <c r="K18" s="386"/>
      <c r="L18" s="386"/>
      <c r="M18" s="5" t="s">
        <v>12904</v>
      </c>
      <c r="N18" s="6"/>
      <c r="O18" s="88"/>
      <c r="P18" s="6" t="s">
        <v>5314</v>
      </c>
      <c r="Q18" s="70" t="s">
        <v>457</v>
      </c>
      <c r="R18" s="7">
        <v>3200</v>
      </c>
      <c r="S18" s="148"/>
    </row>
    <row r="19" spans="1:19" ht="15.75">
      <c r="A19" s="759" t="s">
        <v>9618</v>
      </c>
      <c r="B19" s="759"/>
      <c r="C19" s="759"/>
      <c r="D19" s="759"/>
      <c r="E19" s="759"/>
      <c r="F19" s="759"/>
      <c r="G19" s="759"/>
      <c r="H19" s="759"/>
      <c r="I19" s="759"/>
      <c r="J19" s="759"/>
      <c r="K19" s="759"/>
      <c r="L19" s="759"/>
      <c r="M19" s="759"/>
      <c r="N19" s="759"/>
      <c r="O19" s="759"/>
      <c r="P19" s="759"/>
      <c r="Q19" s="759"/>
      <c r="R19" s="760"/>
      <c r="S19" s="148">
        <v>1</v>
      </c>
    </row>
    <row r="20" spans="1:19">
      <c r="A20" s="3">
        <f>ROW(20:20)-SUM(S$1:S20)</f>
        <v>12</v>
      </c>
      <c r="B20" s="232" t="s">
        <v>9619</v>
      </c>
      <c r="C20" s="232"/>
      <c r="D20" s="241"/>
      <c r="E20" s="242"/>
      <c r="F20" s="243"/>
      <c r="G20" s="243"/>
      <c r="H20" s="243"/>
      <c r="I20" s="243"/>
      <c r="J20" s="243"/>
      <c r="K20" s="243"/>
      <c r="L20" s="243"/>
      <c r="M20" s="5" t="s">
        <v>12905</v>
      </c>
      <c r="N20" s="6"/>
      <c r="O20" s="88"/>
      <c r="P20" s="6"/>
      <c r="Q20" s="70" t="s">
        <v>1035</v>
      </c>
      <c r="R20" s="7">
        <v>1045</v>
      </c>
      <c r="S20" s="148"/>
    </row>
    <row r="21" spans="1:19">
      <c r="A21" s="3">
        <f>ROW(21:21)-SUM(S$1:S21)</f>
        <v>13</v>
      </c>
      <c r="B21" s="232" t="s">
        <v>11732</v>
      </c>
      <c r="C21" s="232"/>
      <c r="D21" s="538"/>
      <c r="E21" s="539"/>
      <c r="F21" s="540"/>
      <c r="G21" s="540"/>
      <c r="H21" s="540"/>
      <c r="I21" s="540"/>
      <c r="J21" s="540"/>
      <c r="K21" s="540"/>
      <c r="L21" s="540"/>
      <c r="M21" s="5" t="s">
        <v>11733</v>
      </c>
      <c r="N21" s="6"/>
      <c r="O21" s="88"/>
      <c r="P21" s="6"/>
      <c r="Q21" s="70" t="s">
        <v>1035</v>
      </c>
      <c r="R21" s="7">
        <v>957</v>
      </c>
      <c r="S21" s="148"/>
    </row>
    <row r="22" spans="1:19">
      <c r="A22" s="3">
        <f>ROW(22:22)-SUM(S$1:S22)</f>
        <v>14</v>
      </c>
      <c r="B22" s="232" t="s">
        <v>9620</v>
      </c>
      <c r="C22" s="232"/>
      <c r="D22" s="241"/>
      <c r="E22" s="242"/>
      <c r="F22" s="243"/>
      <c r="G22" s="243"/>
      <c r="H22" s="243"/>
      <c r="I22" s="243"/>
      <c r="J22" s="243"/>
      <c r="K22" s="243"/>
      <c r="L22" s="243"/>
      <c r="M22" s="5" t="s">
        <v>12906</v>
      </c>
      <c r="N22" s="6"/>
      <c r="O22" s="88"/>
      <c r="P22" s="6"/>
      <c r="Q22" s="70" t="s">
        <v>1038</v>
      </c>
      <c r="R22" s="7">
        <v>572</v>
      </c>
      <c r="S22" s="148"/>
    </row>
    <row r="23" spans="1:19">
      <c r="A23" s="3">
        <f>ROW(23:23)-SUM(S$1:S23)</f>
        <v>15</v>
      </c>
      <c r="B23" s="232" t="s">
        <v>9621</v>
      </c>
      <c r="C23" s="232"/>
      <c r="D23" s="241"/>
      <c r="E23" s="242"/>
      <c r="F23" s="243"/>
      <c r="G23" s="243"/>
      <c r="H23" s="243"/>
      <c r="I23" s="243"/>
      <c r="J23" s="243"/>
      <c r="K23" s="243"/>
      <c r="L23" s="243"/>
      <c r="M23" s="5" t="s">
        <v>12907</v>
      </c>
      <c r="N23" s="6"/>
      <c r="O23" s="88"/>
      <c r="P23" s="6"/>
      <c r="Q23" s="70" t="s">
        <v>1036</v>
      </c>
      <c r="R23" s="7">
        <v>737</v>
      </c>
      <c r="S23" s="148"/>
    </row>
    <row r="24" spans="1:19">
      <c r="A24" s="3">
        <f>ROW(24:24)-SUM(S$1:S24)</f>
        <v>16</v>
      </c>
      <c r="B24" s="232" t="s">
        <v>11734</v>
      </c>
      <c r="C24" s="232"/>
      <c r="D24" s="538"/>
      <c r="E24" s="539"/>
      <c r="F24" s="540"/>
      <c r="G24" s="540"/>
      <c r="H24" s="540"/>
      <c r="I24" s="540"/>
      <c r="J24" s="540"/>
      <c r="K24" s="540"/>
      <c r="L24" s="540"/>
      <c r="M24" s="5" t="s">
        <v>11735</v>
      </c>
      <c r="N24" s="6"/>
      <c r="O24" s="88"/>
      <c r="P24" s="6"/>
      <c r="Q24" s="70" t="s">
        <v>1036</v>
      </c>
      <c r="R24" s="7">
        <v>693</v>
      </c>
      <c r="S24" s="148"/>
    </row>
    <row r="25" spans="1:19">
      <c r="A25" s="3">
        <f>ROW(25:25)-SUM(S$1:S25)</f>
        <v>17</v>
      </c>
      <c r="B25" s="232" t="s">
        <v>9622</v>
      </c>
      <c r="C25" s="232"/>
      <c r="D25" s="241"/>
      <c r="E25" s="242"/>
      <c r="F25" s="243"/>
      <c r="G25" s="243"/>
      <c r="H25" s="243"/>
      <c r="I25" s="243"/>
      <c r="J25" s="243"/>
      <c r="K25" s="243"/>
      <c r="L25" s="243"/>
      <c r="M25" s="5" t="s">
        <v>12908</v>
      </c>
      <c r="N25" s="6"/>
      <c r="O25" s="88"/>
      <c r="P25" s="6"/>
      <c r="Q25" s="70" t="s">
        <v>1037</v>
      </c>
      <c r="R25" s="7">
        <v>682</v>
      </c>
      <c r="S25" s="148"/>
    </row>
    <row r="26" spans="1:19">
      <c r="A26" s="3">
        <f>ROW(26:26)-SUM(S$1:S26)</f>
        <v>18</v>
      </c>
      <c r="B26" s="232" t="s">
        <v>86</v>
      </c>
      <c r="C26" s="232"/>
      <c r="D26" s="456"/>
      <c r="E26" s="457"/>
      <c r="F26" s="458"/>
      <c r="G26" s="458"/>
      <c r="H26" s="458"/>
      <c r="I26" s="458"/>
      <c r="J26" s="458"/>
      <c r="K26" s="458"/>
      <c r="L26" s="458"/>
      <c r="M26" s="5" t="s">
        <v>87</v>
      </c>
      <c r="N26" s="6"/>
      <c r="O26" s="88"/>
      <c r="P26" s="6"/>
      <c r="Q26" s="70" t="s">
        <v>1037</v>
      </c>
      <c r="R26" s="7">
        <v>517</v>
      </c>
      <c r="S26" s="148"/>
    </row>
    <row r="27" spans="1:19" ht="15.75">
      <c r="A27" s="759" t="s">
        <v>9623</v>
      </c>
      <c r="B27" s="759"/>
      <c r="C27" s="759"/>
      <c r="D27" s="759"/>
      <c r="E27" s="759"/>
      <c r="F27" s="759"/>
      <c r="G27" s="759"/>
      <c r="H27" s="759"/>
      <c r="I27" s="759"/>
      <c r="J27" s="759"/>
      <c r="K27" s="759"/>
      <c r="L27" s="759"/>
      <c r="M27" s="759"/>
      <c r="N27" s="759"/>
      <c r="O27" s="759"/>
      <c r="P27" s="759"/>
      <c r="Q27" s="759"/>
      <c r="R27" s="760"/>
      <c r="S27" s="148">
        <v>1</v>
      </c>
    </row>
    <row r="28" spans="1:19">
      <c r="A28" s="3">
        <f>ROW(28:28)-SUM(S$1:S30)</f>
        <v>19</v>
      </c>
      <c r="B28" s="232" t="s">
        <v>9625</v>
      </c>
      <c r="C28" s="232"/>
      <c r="D28" s="241"/>
      <c r="E28" s="242"/>
      <c r="F28" s="243"/>
      <c r="G28" s="243"/>
      <c r="H28" s="243"/>
      <c r="I28" s="243"/>
      <c r="J28" s="243"/>
      <c r="K28" s="243"/>
      <c r="L28" s="243"/>
      <c r="M28" s="5" t="s">
        <v>12906</v>
      </c>
      <c r="N28" s="6"/>
      <c r="O28" s="88"/>
      <c r="P28" s="6"/>
      <c r="Q28" s="70" t="s">
        <v>1042</v>
      </c>
      <c r="R28" s="7">
        <v>682</v>
      </c>
      <c r="S28" s="148"/>
    </row>
    <row r="29" spans="1:19">
      <c r="A29" s="3">
        <f>ROW(29:29)-SUM(S$1:S31)</f>
        <v>20</v>
      </c>
      <c r="B29" s="232" t="s">
        <v>11969</v>
      </c>
      <c r="C29" s="232"/>
      <c r="D29" s="538"/>
      <c r="E29" s="539"/>
      <c r="F29" s="540"/>
      <c r="G29" s="540"/>
      <c r="H29" s="540"/>
      <c r="I29" s="540"/>
      <c r="J29" s="540"/>
      <c r="K29" s="540"/>
      <c r="L29" s="540"/>
      <c r="M29" s="5" t="s">
        <v>11970</v>
      </c>
      <c r="N29" s="6"/>
      <c r="O29" s="88"/>
      <c r="P29" s="6"/>
      <c r="Q29" s="70" t="s">
        <v>1042</v>
      </c>
      <c r="R29" s="7">
        <v>589</v>
      </c>
      <c r="S29" s="148"/>
    </row>
    <row r="30" spans="1:19">
      <c r="A30" s="3">
        <f>ROW(30:30)-SUM(S$1:S30)</f>
        <v>21</v>
      </c>
      <c r="B30" s="232" t="s">
        <v>9624</v>
      </c>
      <c r="C30" s="232"/>
      <c r="D30" s="241"/>
      <c r="E30" s="242"/>
      <c r="F30" s="243"/>
      <c r="G30" s="243"/>
      <c r="H30" s="243"/>
      <c r="I30" s="243"/>
      <c r="J30" s="243"/>
      <c r="K30" s="243"/>
      <c r="L30" s="243"/>
      <c r="M30" s="5" t="s">
        <v>12905</v>
      </c>
      <c r="N30" s="6"/>
      <c r="O30" s="88"/>
      <c r="P30" s="6"/>
      <c r="Q30" s="70" t="s">
        <v>1039</v>
      </c>
      <c r="R30" s="7">
        <v>1012</v>
      </c>
      <c r="S30" s="148"/>
    </row>
    <row r="31" spans="1:19">
      <c r="A31" s="3">
        <f>ROW(31:31)-SUM(S$1:S31)</f>
        <v>22</v>
      </c>
      <c r="B31" s="232" t="s">
        <v>11736</v>
      </c>
      <c r="C31" s="232"/>
      <c r="D31" s="538"/>
      <c r="E31" s="539"/>
      <c r="F31" s="540"/>
      <c r="G31" s="540"/>
      <c r="H31" s="540"/>
      <c r="I31" s="540"/>
      <c r="J31" s="540"/>
      <c r="K31" s="540"/>
      <c r="L31" s="540"/>
      <c r="M31" s="5" t="s">
        <v>11733</v>
      </c>
      <c r="N31" s="6"/>
      <c r="O31" s="88"/>
      <c r="P31" s="6"/>
      <c r="Q31" s="70" t="s">
        <v>1039</v>
      </c>
      <c r="R31" s="7">
        <v>875</v>
      </c>
      <c r="S31" s="148"/>
    </row>
    <row r="32" spans="1:19">
      <c r="A32" s="3">
        <f>ROW(32:32)-SUM(S$1:S32)</f>
        <v>23</v>
      </c>
      <c r="B32" s="232" t="s">
        <v>9626</v>
      </c>
      <c r="C32" s="232"/>
      <c r="D32" s="241"/>
      <c r="E32" s="242"/>
      <c r="F32" s="243"/>
      <c r="G32" s="243"/>
      <c r="H32" s="243"/>
      <c r="I32" s="243"/>
      <c r="J32" s="243"/>
      <c r="K32" s="243"/>
      <c r="L32" s="243"/>
      <c r="M32" s="5" t="s">
        <v>12909</v>
      </c>
      <c r="N32" s="6"/>
      <c r="O32" s="88"/>
      <c r="P32" s="6"/>
      <c r="Q32" s="70" t="s">
        <v>1041</v>
      </c>
      <c r="R32" s="7">
        <v>649</v>
      </c>
      <c r="S32" s="148"/>
    </row>
    <row r="33" spans="1:19">
      <c r="A33" s="3">
        <f>ROW(33:33)-SUM(S$1:S33)</f>
        <v>24</v>
      </c>
      <c r="B33" s="232" t="s">
        <v>11971</v>
      </c>
      <c r="C33" s="232"/>
      <c r="D33" s="538"/>
      <c r="E33" s="539"/>
      <c r="F33" s="540"/>
      <c r="G33" s="540"/>
      <c r="H33" s="540"/>
      <c r="I33" s="540"/>
      <c r="J33" s="540"/>
      <c r="K33" s="540"/>
      <c r="L33" s="540"/>
      <c r="M33" s="5" t="s">
        <v>11972</v>
      </c>
      <c r="N33" s="6"/>
      <c r="O33" s="88"/>
      <c r="P33" s="6"/>
      <c r="Q33" s="70" t="s">
        <v>1041</v>
      </c>
      <c r="R33" s="7">
        <v>534</v>
      </c>
      <c r="S33" s="148"/>
    </row>
    <row r="34" spans="1:19">
      <c r="A34" s="56">
        <f>ROW(34:34)-SUM(S$1:S34)</f>
        <v>25</v>
      </c>
      <c r="B34" s="292" t="s">
        <v>9627</v>
      </c>
      <c r="C34" s="292"/>
      <c r="D34" s="382"/>
      <c r="E34" s="293"/>
      <c r="F34" s="251"/>
      <c r="G34" s="251"/>
      <c r="H34" s="251"/>
      <c r="I34" s="251"/>
      <c r="J34" s="251"/>
      <c r="K34" s="251"/>
      <c r="L34" s="251"/>
      <c r="M34" s="58" t="s">
        <v>12910</v>
      </c>
      <c r="N34" s="60"/>
      <c r="O34" s="383"/>
      <c r="P34" s="60"/>
      <c r="Q34" s="324" t="s">
        <v>1040</v>
      </c>
      <c r="R34" s="105">
        <v>649</v>
      </c>
      <c r="S34" s="148"/>
    </row>
    <row r="35" spans="1:19">
      <c r="A35" s="56">
        <f>ROW(35:35)-SUM(S$1:S35)</f>
        <v>26</v>
      </c>
      <c r="B35" s="292" t="s">
        <v>11737</v>
      </c>
      <c r="C35" s="292"/>
      <c r="D35" s="589"/>
      <c r="E35" s="590"/>
      <c r="F35" s="591"/>
      <c r="G35" s="591"/>
      <c r="H35" s="591"/>
      <c r="I35" s="591"/>
      <c r="J35" s="591"/>
      <c r="K35" s="591"/>
      <c r="L35" s="591"/>
      <c r="M35" s="58" t="s">
        <v>11735</v>
      </c>
      <c r="N35" s="60"/>
      <c r="O35" s="383"/>
      <c r="P35" s="60"/>
      <c r="Q35" s="324" t="s">
        <v>1040</v>
      </c>
      <c r="R35" s="105">
        <v>627</v>
      </c>
      <c r="S35" s="148"/>
    </row>
    <row r="36" spans="1:19" ht="15.75">
      <c r="A36" s="765" t="s">
        <v>9628</v>
      </c>
      <c r="B36" s="766"/>
      <c r="C36" s="766"/>
      <c r="D36" s="766"/>
      <c r="E36" s="766"/>
      <c r="F36" s="766"/>
      <c r="G36" s="766"/>
      <c r="H36" s="766"/>
      <c r="I36" s="766"/>
      <c r="J36" s="766"/>
      <c r="K36" s="766"/>
      <c r="L36" s="766"/>
      <c r="M36" s="766"/>
      <c r="N36" s="766"/>
      <c r="O36" s="766"/>
      <c r="P36" s="766"/>
      <c r="Q36" s="766"/>
      <c r="R36" s="767"/>
      <c r="S36" s="148">
        <v>1</v>
      </c>
    </row>
    <row r="37" spans="1:19">
      <c r="A37" s="92">
        <f>ROW(37:37)-SUM(S$1:S37)</f>
        <v>27</v>
      </c>
      <c r="B37" s="297" t="s">
        <v>9629</v>
      </c>
      <c r="C37" s="297"/>
      <c r="D37" s="451"/>
      <c r="E37" s="452"/>
      <c r="F37" s="453"/>
      <c r="G37" s="453"/>
      <c r="H37" s="453"/>
      <c r="I37" s="453"/>
      <c r="J37" s="453"/>
      <c r="K37" s="453"/>
      <c r="L37" s="453"/>
      <c r="M37" s="90" t="s">
        <v>12911</v>
      </c>
      <c r="N37" s="78"/>
      <c r="O37" s="91"/>
      <c r="P37" s="78"/>
      <c r="Q37" s="91" t="s">
        <v>1043</v>
      </c>
      <c r="R37" s="106">
        <v>627</v>
      </c>
      <c r="S37" s="148"/>
    </row>
    <row r="38" spans="1:19">
      <c r="A38" s="92">
        <f>ROW(38:38)-SUM(S$1:S38)</f>
        <v>28</v>
      </c>
      <c r="B38" s="297" t="s">
        <v>81</v>
      </c>
      <c r="C38" s="297"/>
      <c r="D38" s="461"/>
      <c r="E38" s="462"/>
      <c r="F38" s="463"/>
      <c r="G38" s="463"/>
      <c r="H38" s="463"/>
      <c r="I38" s="463"/>
      <c r="J38" s="463"/>
      <c r="K38" s="463"/>
      <c r="L38" s="463"/>
      <c r="M38" s="90" t="s">
        <v>89</v>
      </c>
      <c r="N38" s="78"/>
      <c r="O38" s="91"/>
      <c r="P38" s="78"/>
      <c r="Q38" s="91" t="s">
        <v>1044</v>
      </c>
      <c r="R38" s="106">
        <v>182</v>
      </c>
      <c r="S38" s="148"/>
    </row>
    <row r="39" spans="1:19">
      <c r="A39" s="92">
        <f>ROW(39:39)-SUM(S$1:S39)</f>
        <v>29</v>
      </c>
      <c r="B39" s="297" t="s">
        <v>82</v>
      </c>
      <c r="C39" s="297"/>
      <c r="D39" s="461"/>
      <c r="E39" s="462"/>
      <c r="F39" s="463"/>
      <c r="G39" s="463"/>
      <c r="H39" s="463"/>
      <c r="I39" s="463"/>
      <c r="J39" s="463"/>
      <c r="K39" s="463"/>
      <c r="L39" s="463"/>
      <c r="M39" s="90" t="s">
        <v>88</v>
      </c>
      <c r="N39" s="78"/>
      <c r="O39" s="91"/>
      <c r="P39" s="78"/>
      <c r="Q39" s="91" t="s">
        <v>1045</v>
      </c>
      <c r="R39" s="106">
        <v>385</v>
      </c>
      <c r="S39" s="148"/>
    </row>
    <row r="40" spans="1:19" ht="15.75">
      <c r="A40" s="765" t="s">
        <v>538</v>
      </c>
      <c r="B40" s="766"/>
      <c r="C40" s="766"/>
      <c r="D40" s="766"/>
      <c r="E40" s="766"/>
      <c r="F40" s="766"/>
      <c r="G40" s="766"/>
      <c r="H40" s="766"/>
      <c r="I40" s="766"/>
      <c r="J40" s="766"/>
      <c r="K40" s="766"/>
      <c r="L40" s="766"/>
      <c r="M40" s="766"/>
      <c r="N40" s="766"/>
      <c r="O40" s="766"/>
      <c r="P40" s="766"/>
      <c r="Q40" s="766"/>
      <c r="R40" s="767"/>
      <c r="S40" s="148">
        <v>1</v>
      </c>
    </row>
    <row r="41" spans="1:19">
      <c r="A41" s="92">
        <f>ROW(41:41)-SUM(S$1:S41)</f>
        <v>30</v>
      </c>
      <c r="B41" s="297" t="s">
        <v>539</v>
      </c>
      <c r="C41" s="297"/>
      <c r="D41" s="483"/>
      <c r="E41" s="484"/>
      <c r="F41" s="485"/>
      <c r="G41" s="485"/>
      <c r="H41" s="485"/>
      <c r="I41" s="485"/>
      <c r="J41" s="485"/>
      <c r="K41" s="485"/>
      <c r="L41" s="485"/>
      <c r="M41" s="90" t="s">
        <v>12912</v>
      </c>
      <c r="N41" s="78"/>
      <c r="O41" s="91"/>
      <c r="P41" s="78"/>
      <c r="Q41" s="91" t="s">
        <v>540</v>
      </c>
      <c r="R41" s="106">
        <v>6490</v>
      </c>
      <c r="S41" s="148"/>
    </row>
    <row r="42" spans="1:19">
      <c r="A42" s="92">
        <f>ROW(42:42)-SUM(S$1:S42)</f>
        <v>31</v>
      </c>
      <c r="B42" s="297" t="s">
        <v>541</v>
      </c>
      <c r="C42" s="297"/>
      <c r="D42" s="483"/>
      <c r="E42" s="484"/>
      <c r="F42" s="485"/>
      <c r="G42" s="485"/>
      <c r="H42" s="485"/>
      <c r="I42" s="485"/>
      <c r="J42" s="485"/>
      <c r="K42" s="485"/>
      <c r="L42" s="485"/>
      <c r="M42" s="90" t="s">
        <v>12913</v>
      </c>
      <c r="N42" s="78"/>
      <c r="O42" s="91"/>
      <c r="P42" s="78"/>
      <c r="Q42" s="91" t="s">
        <v>542</v>
      </c>
      <c r="R42" s="106">
        <v>7700</v>
      </c>
      <c r="S42" s="148"/>
    </row>
    <row r="43" spans="1:19" ht="15.75">
      <c r="A43" s="765" t="s">
        <v>1003</v>
      </c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7"/>
      <c r="S43" s="148">
        <v>1</v>
      </c>
    </row>
    <row r="44" spans="1:19">
      <c r="A44" s="107">
        <f>ROW(44:44)-SUM(S$1:S44)</f>
        <v>32</v>
      </c>
      <c r="B44" s="294" t="s">
        <v>9630</v>
      </c>
      <c r="C44" s="294"/>
      <c r="D44" s="405"/>
      <c r="E44" s="296"/>
      <c r="F44" s="259"/>
      <c r="G44" s="259"/>
      <c r="H44" s="259"/>
      <c r="I44" s="259"/>
      <c r="J44" s="259"/>
      <c r="K44" s="259"/>
      <c r="L44" s="259"/>
      <c r="M44" s="120" t="s">
        <v>12914</v>
      </c>
      <c r="N44" s="72"/>
      <c r="O44" s="406"/>
      <c r="P44" s="72"/>
      <c r="Q44" s="407" t="s">
        <v>1011</v>
      </c>
      <c r="R44" s="408">
        <v>627</v>
      </c>
      <c r="S44" s="148"/>
    </row>
    <row r="45" spans="1:19">
      <c r="A45" s="107">
        <f>ROW(45:45)-SUM(S$1:S45)</f>
        <v>33</v>
      </c>
      <c r="B45" s="294" t="s">
        <v>74</v>
      </c>
      <c r="C45" s="294"/>
      <c r="D45" s="487"/>
      <c r="E45" s="488"/>
      <c r="F45" s="489"/>
      <c r="G45" s="489"/>
      <c r="H45" s="489"/>
      <c r="I45" s="489"/>
      <c r="J45" s="489"/>
      <c r="K45" s="489"/>
      <c r="L45" s="489"/>
      <c r="M45" s="120" t="s">
        <v>581</v>
      </c>
      <c r="N45" s="72"/>
      <c r="O45" s="406"/>
      <c r="P45" s="72"/>
      <c r="Q45" s="407" t="s">
        <v>1011</v>
      </c>
      <c r="R45" s="408">
        <v>589</v>
      </c>
      <c r="S45" s="148"/>
    </row>
    <row r="46" spans="1:19">
      <c r="A46" s="3">
        <f>ROW(46:46)-SUM(S$1:S46)</f>
        <v>34</v>
      </c>
      <c r="B46" s="232" t="s">
        <v>9631</v>
      </c>
      <c r="C46" s="232"/>
      <c r="D46" s="241"/>
      <c r="E46" s="242"/>
      <c r="F46" s="243"/>
      <c r="G46" s="243"/>
      <c r="H46" s="243"/>
      <c r="I46" s="243"/>
      <c r="J46" s="243"/>
      <c r="K46" s="243"/>
      <c r="L46" s="243"/>
      <c r="M46" s="5" t="s">
        <v>12915</v>
      </c>
      <c r="N46" s="6"/>
      <c r="O46" s="88"/>
      <c r="P46" s="6"/>
      <c r="Q46" s="70" t="s">
        <v>1013</v>
      </c>
      <c r="R46" s="7">
        <v>429</v>
      </c>
      <c r="S46" s="148"/>
    </row>
    <row r="47" spans="1:19">
      <c r="A47" s="3">
        <f>ROW(47:47)-SUM(S$1:S47)</f>
        <v>35</v>
      </c>
      <c r="B47" s="232" t="s">
        <v>586</v>
      </c>
      <c r="C47" s="232"/>
      <c r="D47" s="399"/>
      <c r="E47" s="385"/>
      <c r="F47" s="386"/>
      <c r="G47" s="386"/>
      <c r="H47" s="386"/>
      <c r="I47" s="386"/>
      <c r="J47" s="386"/>
      <c r="K47" s="386"/>
      <c r="L47" s="386"/>
      <c r="M47" s="5" t="s">
        <v>587</v>
      </c>
      <c r="N47" s="6"/>
      <c r="O47" s="88"/>
      <c r="P47" s="6"/>
      <c r="Q47" s="70" t="s">
        <v>588</v>
      </c>
      <c r="R47" s="7">
        <v>198</v>
      </c>
      <c r="S47" s="148"/>
    </row>
    <row r="48" spans="1:19">
      <c r="A48" s="3">
        <f>ROW(48:48)-SUM(S$1:S48)</f>
        <v>36</v>
      </c>
      <c r="B48" s="232" t="s">
        <v>10672</v>
      </c>
      <c r="C48" s="232"/>
      <c r="D48" s="241"/>
      <c r="E48" s="242"/>
      <c r="F48" s="243"/>
      <c r="G48" s="243"/>
      <c r="H48" s="243"/>
      <c r="I48" s="243"/>
      <c r="J48" s="243"/>
      <c r="K48" s="243"/>
      <c r="L48" s="243"/>
      <c r="M48" s="5" t="s">
        <v>12916</v>
      </c>
      <c r="N48" s="6"/>
      <c r="O48" s="88"/>
      <c r="P48" s="6"/>
      <c r="Q48" s="70" t="s">
        <v>10670</v>
      </c>
      <c r="R48" s="7">
        <v>1232</v>
      </c>
      <c r="S48" s="148"/>
    </row>
    <row r="49" spans="1:19">
      <c r="A49" s="3">
        <f>ROW(49:49)-SUM(S$1:S49)</f>
        <v>37</v>
      </c>
      <c r="B49" s="232" t="s">
        <v>10671</v>
      </c>
      <c r="C49" s="232"/>
      <c r="D49" s="241"/>
      <c r="E49" s="242"/>
      <c r="F49" s="243"/>
      <c r="G49" s="243"/>
      <c r="H49" s="243"/>
      <c r="I49" s="243"/>
      <c r="J49" s="243"/>
      <c r="K49" s="243"/>
      <c r="L49" s="243"/>
      <c r="M49" s="5" t="s">
        <v>1004</v>
      </c>
      <c r="N49" s="6"/>
      <c r="O49" s="88"/>
      <c r="P49" s="6"/>
      <c r="Q49" s="70" t="s">
        <v>10670</v>
      </c>
      <c r="R49" s="7">
        <v>1188</v>
      </c>
      <c r="S49" s="148"/>
    </row>
    <row r="50" spans="1:19">
      <c r="A50" s="3">
        <f>ROW(50:50)-SUM(S$1:S50)</f>
        <v>38</v>
      </c>
      <c r="B50" s="232" t="s">
        <v>10673</v>
      </c>
      <c r="C50" s="232"/>
      <c r="D50" s="241"/>
      <c r="E50" s="242"/>
      <c r="F50" s="243"/>
      <c r="G50" s="243"/>
      <c r="H50" s="243"/>
      <c r="I50" s="243"/>
      <c r="J50" s="243"/>
      <c r="K50" s="243"/>
      <c r="L50" s="243"/>
      <c r="M50" s="5" t="s">
        <v>12917</v>
      </c>
      <c r="N50" s="6"/>
      <c r="O50" s="88"/>
      <c r="P50" s="6"/>
      <c r="Q50" s="70" t="s">
        <v>1008</v>
      </c>
      <c r="R50" s="7">
        <v>627</v>
      </c>
      <c r="S50" s="148"/>
    </row>
    <row r="51" spans="1:19">
      <c r="A51" s="3">
        <f>ROW(51:51)-SUM(S$1:S51)</f>
        <v>39</v>
      </c>
      <c r="B51" s="232" t="s">
        <v>11802</v>
      </c>
      <c r="C51" s="232"/>
      <c r="D51" s="399"/>
      <c r="E51" s="385"/>
      <c r="F51" s="386"/>
      <c r="G51" s="386"/>
      <c r="H51" s="386"/>
      <c r="I51" s="386"/>
      <c r="J51" s="386"/>
      <c r="K51" s="386"/>
      <c r="L51" s="386"/>
      <c r="M51" s="5" t="s">
        <v>582</v>
      </c>
      <c r="N51" s="6"/>
      <c r="O51" s="88"/>
      <c r="P51" s="6"/>
      <c r="Q51" s="70" t="s">
        <v>1008</v>
      </c>
      <c r="R51" s="7">
        <v>556</v>
      </c>
      <c r="S51" s="148"/>
    </row>
    <row r="52" spans="1:19">
      <c r="A52" s="3">
        <f>ROW(52:52)-SUM(S$1:S52)</f>
        <v>40</v>
      </c>
      <c r="B52" s="232" t="s">
        <v>75</v>
      </c>
      <c r="C52" s="232"/>
      <c r="D52" s="456"/>
      <c r="E52" s="457"/>
      <c r="F52" s="458"/>
      <c r="G52" s="458"/>
      <c r="H52" s="458"/>
      <c r="I52" s="458"/>
      <c r="J52" s="458"/>
      <c r="K52" s="458"/>
      <c r="L52" s="458"/>
      <c r="M52" s="5" t="s">
        <v>1009</v>
      </c>
      <c r="N52" s="6"/>
      <c r="O52" s="88"/>
      <c r="P52" s="6"/>
      <c r="Q52" s="70" t="s">
        <v>1010</v>
      </c>
      <c r="R52" s="7">
        <v>270</v>
      </c>
      <c r="S52" s="148"/>
    </row>
    <row r="53" spans="1:19">
      <c r="A53" s="3">
        <f>ROW(53:53)-SUM(S$1:S53)</f>
        <v>41</v>
      </c>
      <c r="B53" s="232" t="s">
        <v>10674</v>
      </c>
      <c r="C53" s="232"/>
      <c r="D53" s="241"/>
      <c r="E53" s="242"/>
      <c r="F53" s="243"/>
      <c r="G53" s="243"/>
      <c r="H53" s="243"/>
      <c r="I53" s="243"/>
      <c r="J53" s="243"/>
      <c r="K53" s="243"/>
      <c r="L53" s="243"/>
      <c r="M53" s="5" t="s">
        <v>12918</v>
      </c>
      <c r="N53" s="6"/>
      <c r="O53" s="88"/>
      <c r="P53" s="6"/>
      <c r="Q53" s="70" t="s">
        <v>1007</v>
      </c>
      <c r="R53" s="7">
        <v>1210</v>
      </c>
      <c r="S53" s="148"/>
    </row>
    <row r="54" spans="1:19">
      <c r="A54" s="3">
        <f>ROW(54:54)-SUM(S$1:S54)</f>
        <v>42</v>
      </c>
      <c r="B54" s="232" t="s">
        <v>9812</v>
      </c>
      <c r="C54" s="232"/>
      <c r="D54" s="241"/>
      <c r="E54" s="242"/>
      <c r="F54" s="243"/>
      <c r="G54" s="243"/>
      <c r="H54" s="243"/>
      <c r="I54" s="243"/>
      <c r="J54" s="243"/>
      <c r="K54" s="243"/>
      <c r="L54" s="243"/>
      <c r="M54" s="5" t="s">
        <v>1005</v>
      </c>
      <c r="N54" s="6"/>
      <c r="O54" s="88"/>
      <c r="P54" s="6"/>
      <c r="Q54" s="70" t="s">
        <v>1007</v>
      </c>
      <c r="R54" s="7">
        <v>1188</v>
      </c>
      <c r="S54" s="148"/>
    </row>
    <row r="55" spans="1:19">
      <c r="A55" s="3">
        <f>ROW(55:55)-SUM(S$1:S55)</f>
        <v>43</v>
      </c>
      <c r="B55" s="232" t="s">
        <v>11803</v>
      </c>
      <c r="C55" s="232"/>
      <c r="D55" s="456"/>
      <c r="E55" s="457"/>
      <c r="F55" s="458"/>
      <c r="G55" s="458"/>
      <c r="H55" s="458"/>
      <c r="I55" s="458"/>
      <c r="J55" s="458"/>
      <c r="K55" s="458"/>
      <c r="L55" s="458"/>
      <c r="M55" s="5" t="s">
        <v>95</v>
      </c>
      <c r="N55" s="6"/>
      <c r="O55" s="88"/>
      <c r="P55" s="6"/>
      <c r="Q55" s="70" t="s">
        <v>1012</v>
      </c>
      <c r="R55" s="7">
        <v>875</v>
      </c>
      <c r="S55" s="148"/>
    </row>
    <row r="56" spans="1:19">
      <c r="A56" s="3">
        <f>ROW(56:56)-SUM(S$1:S56)</f>
        <v>44</v>
      </c>
      <c r="B56" s="232" t="s">
        <v>9813</v>
      </c>
      <c r="C56" s="232"/>
      <c r="D56" s="241"/>
      <c r="E56" s="242"/>
      <c r="F56" s="243"/>
      <c r="G56" s="243"/>
      <c r="H56" s="243"/>
      <c r="I56" s="243"/>
      <c r="J56" s="243"/>
      <c r="K56" s="243"/>
      <c r="L56" s="243"/>
      <c r="M56" s="5" t="s">
        <v>1006</v>
      </c>
      <c r="N56" s="6"/>
      <c r="O56" s="88"/>
      <c r="P56" s="6"/>
      <c r="Q56" s="70" t="s">
        <v>9814</v>
      </c>
      <c r="R56" s="7">
        <v>924</v>
      </c>
      <c r="S56" s="148"/>
    </row>
    <row r="57" spans="1:19" ht="15.75">
      <c r="A57" s="759" t="s">
        <v>1014</v>
      </c>
      <c r="B57" s="759"/>
      <c r="C57" s="759"/>
      <c r="D57" s="759"/>
      <c r="E57" s="759"/>
      <c r="F57" s="759"/>
      <c r="G57" s="759"/>
      <c r="H57" s="759"/>
      <c r="I57" s="759"/>
      <c r="J57" s="759"/>
      <c r="K57" s="759"/>
      <c r="L57" s="759"/>
      <c r="M57" s="759"/>
      <c r="N57" s="759"/>
      <c r="O57" s="759"/>
      <c r="P57" s="759"/>
      <c r="Q57" s="759"/>
      <c r="R57" s="760"/>
      <c r="S57" s="148">
        <v>1</v>
      </c>
    </row>
    <row r="58" spans="1:19">
      <c r="A58" s="3">
        <f>ROW(58:58)-SUM(S$1:S58)</f>
        <v>45</v>
      </c>
      <c r="B58" s="232" t="s">
        <v>9632</v>
      </c>
      <c r="C58" s="232"/>
      <c r="D58" s="241"/>
      <c r="E58" s="242"/>
      <c r="F58" s="243"/>
      <c r="G58" s="243"/>
      <c r="H58" s="243"/>
      <c r="I58" s="243"/>
      <c r="J58" s="243"/>
      <c r="K58" s="243"/>
      <c r="L58" s="243"/>
      <c r="M58" s="5" t="s">
        <v>12919</v>
      </c>
      <c r="N58" s="6"/>
      <c r="O58" s="88"/>
      <c r="P58" s="6"/>
      <c r="Q58" s="70" t="s">
        <v>1017</v>
      </c>
      <c r="R58" s="7">
        <v>660</v>
      </c>
      <c r="S58" s="148"/>
    </row>
    <row r="59" spans="1:19">
      <c r="A59" s="3">
        <f>ROW(59:59)-SUM(S$1:S59)</f>
        <v>46</v>
      </c>
      <c r="B59" s="232" t="s">
        <v>589</v>
      </c>
      <c r="C59" s="232"/>
      <c r="D59" s="399"/>
      <c r="E59" s="385"/>
      <c r="F59" s="386"/>
      <c r="G59" s="386"/>
      <c r="H59" s="386"/>
      <c r="I59" s="386"/>
      <c r="J59" s="386"/>
      <c r="K59" s="386"/>
      <c r="L59" s="386"/>
      <c r="M59" s="5" t="s">
        <v>590</v>
      </c>
      <c r="N59" s="6"/>
      <c r="O59" s="88"/>
      <c r="P59" s="6"/>
      <c r="Q59" s="70" t="s">
        <v>1017</v>
      </c>
      <c r="R59" s="7">
        <v>171</v>
      </c>
      <c r="S59" s="148"/>
    </row>
    <row r="60" spans="1:19">
      <c r="A60" s="3">
        <f>ROW(60:60)-SUM(S$1:S60)</f>
        <v>47</v>
      </c>
      <c r="B60" s="232" t="s">
        <v>9633</v>
      </c>
      <c r="C60" s="232"/>
      <c r="D60" s="241"/>
      <c r="E60" s="242"/>
      <c r="F60" s="243"/>
      <c r="G60" s="243"/>
      <c r="H60" s="243"/>
      <c r="I60" s="243"/>
      <c r="J60" s="243"/>
      <c r="K60" s="243"/>
      <c r="L60" s="243"/>
      <c r="M60" s="5" t="s">
        <v>12920</v>
      </c>
      <c r="N60" s="6"/>
      <c r="O60" s="88"/>
      <c r="P60" s="6"/>
      <c r="Q60" s="70" t="s">
        <v>1016</v>
      </c>
      <c r="R60" s="7">
        <v>517</v>
      </c>
      <c r="S60" s="148"/>
    </row>
    <row r="61" spans="1:19">
      <c r="A61" s="3">
        <f>ROW(61:61)-SUM(S$1:S61)</f>
        <v>48</v>
      </c>
      <c r="B61" s="232" t="s">
        <v>9634</v>
      </c>
      <c r="C61" s="232"/>
      <c r="D61" s="241"/>
      <c r="E61" s="242"/>
      <c r="F61" s="243"/>
      <c r="G61" s="243"/>
      <c r="H61" s="243"/>
      <c r="I61" s="243"/>
      <c r="J61" s="243"/>
      <c r="K61" s="243"/>
      <c r="L61" s="243"/>
      <c r="M61" s="5" t="s">
        <v>12921</v>
      </c>
      <c r="N61" s="6"/>
      <c r="O61" s="88"/>
      <c r="P61" s="6"/>
      <c r="Q61" s="70" t="s">
        <v>1015</v>
      </c>
      <c r="R61" s="7">
        <v>902</v>
      </c>
      <c r="S61" s="148"/>
    </row>
    <row r="62" spans="1:19">
      <c r="A62" s="3">
        <f>ROW(62:62)-SUM(S$1:S62)</f>
        <v>49</v>
      </c>
      <c r="B62" s="232" t="s">
        <v>73</v>
      </c>
      <c r="C62" s="232"/>
      <c r="D62" s="456"/>
      <c r="E62" s="457"/>
      <c r="F62" s="458"/>
      <c r="G62" s="458"/>
      <c r="H62" s="458"/>
      <c r="I62" s="458"/>
      <c r="J62" s="458"/>
      <c r="K62" s="458"/>
      <c r="L62" s="458"/>
      <c r="M62" s="5" t="s">
        <v>72</v>
      </c>
      <c r="N62" s="6"/>
      <c r="O62" s="88"/>
      <c r="P62" s="6"/>
      <c r="Q62" s="70" t="s">
        <v>1015</v>
      </c>
      <c r="R62" s="7">
        <v>730</v>
      </c>
      <c r="S62" s="148"/>
    </row>
    <row r="63" spans="1:19" ht="15.75">
      <c r="A63" s="765" t="s">
        <v>11975</v>
      </c>
      <c r="B63" s="766"/>
      <c r="C63" s="766"/>
      <c r="D63" s="766"/>
      <c r="E63" s="766"/>
      <c r="F63" s="766"/>
      <c r="G63" s="766"/>
      <c r="H63" s="766"/>
      <c r="I63" s="766"/>
      <c r="J63" s="766"/>
      <c r="K63" s="766"/>
      <c r="L63" s="766"/>
      <c r="M63" s="766"/>
      <c r="N63" s="766"/>
      <c r="O63" s="766"/>
      <c r="P63" s="766"/>
      <c r="Q63" s="766"/>
      <c r="R63" s="767"/>
      <c r="S63" s="148">
        <v>1</v>
      </c>
    </row>
    <row r="64" spans="1:19">
      <c r="A64" s="3">
        <f>ROW(64:64)-SUM(S$1:S64)</f>
        <v>50</v>
      </c>
      <c r="B64" s="232" t="s">
        <v>11976</v>
      </c>
      <c r="C64" s="232"/>
      <c r="D64" s="538"/>
      <c r="E64" s="539"/>
      <c r="F64" s="540"/>
      <c r="G64" s="540"/>
      <c r="H64" s="540"/>
      <c r="I64" s="540"/>
      <c r="J64" s="540"/>
      <c r="K64" s="540"/>
      <c r="L64" s="540"/>
      <c r="M64" s="5" t="s">
        <v>12922</v>
      </c>
      <c r="N64" s="6"/>
      <c r="O64" s="88"/>
      <c r="P64" s="6"/>
      <c r="Q64" s="70" t="s">
        <v>11977</v>
      </c>
      <c r="R64" s="7">
        <v>8000</v>
      </c>
      <c r="S64" s="148"/>
    </row>
    <row r="65" spans="1:19" ht="15.75">
      <c r="A65" s="759" t="s">
        <v>1030</v>
      </c>
      <c r="B65" s="759"/>
      <c r="C65" s="759"/>
      <c r="D65" s="759"/>
      <c r="E65" s="759"/>
      <c r="F65" s="759"/>
      <c r="G65" s="759"/>
      <c r="H65" s="759"/>
      <c r="I65" s="759"/>
      <c r="J65" s="759"/>
      <c r="K65" s="759"/>
      <c r="L65" s="759"/>
      <c r="M65" s="759"/>
      <c r="N65" s="759"/>
      <c r="O65" s="759"/>
      <c r="P65" s="759"/>
      <c r="Q65" s="759"/>
      <c r="R65" s="760"/>
      <c r="S65" s="148">
        <v>1</v>
      </c>
    </row>
    <row r="66" spans="1:19">
      <c r="A66" s="3">
        <f>ROW(66:66)-SUM(S$1:S66)</f>
        <v>51</v>
      </c>
      <c r="B66" s="232" t="s">
        <v>84</v>
      </c>
      <c r="C66" s="232"/>
      <c r="D66" s="456"/>
      <c r="E66" s="457"/>
      <c r="F66" s="458"/>
      <c r="G66" s="458"/>
      <c r="H66" s="458"/>
      <c r="I66" s="458"/>
      <c r="J66" s="458"/>
      <c r="K66" s="458"/>
      <c r="L66" s="458"/>
      <c r="M66" s="474" t="s">
        <v>96</v>
      </c>
      <c r="N66" s="156"/>
      <c r="O66" s="88"/>
      <c r="P66" s="6"/>
      <c r="Q66" s="70" t="s">
        <v>1031</v>
      </c>
      <c r="R66" s="7">
        <v>374</v>
      </c>
      <c r="S66" s="148"/>
    </row>
    <row r="67" spans="1:19">
      <c r="A67" s="3">
        <f>ROW(67:67)-SUM(S$1:S67)</f>
        <v>52</v>
      </c>
      <c r="B67" s="232" t="s">
        <v>85</v>
      </c>
      <c r="C67" s="232"/>
      <c r="D67" s="456"/>
      <c r="E67" s="457"/>
      <c r="F67" s="458"/>
      <c r="G67" s="458"/>
      <c r="H67" s="458"/>
      <c r="I67" s="458"/>
      <c r="J67" s="458"/>
      <c r="K67" s="458"/>
      <c r="L67" s="458"/>
      <c r="M67" s="474" t="s">
        <v>90</v>
      </c>
      <c r="N67" s="156"/>
      <c r="O67" s="88"/>
      <c r="P67" s="6"/>
      <c r="Q67" s="70" t="s">
        <v>83</v>
      </c>
      <c r="R67" s="7">
        <v>264</v>
      </c>
      <c r="S67" s="148"/>
    </row>
    <row r="68" spans="1:19">
      <c r="A68" s="3">
        <f>ROW(68:68)-SUM(S$1:S68)</f>
        <v>53</v>
      </c>
      <c r="B68" s="232" t="s">
        <v>203</v>
      </c>
      <c r="C68" s="232"/>
      <c r="D68" s="456"/>
      <c r="E68" s="457"/>
      <c r="F68" s="458"/>
      <c r="G68" s="458"/>
      <c r="H68" s="458"/>
      <c r="I68" s="458"/>
      <c r="J68" s="458"/>
      <c r="K68" s="458"/>
      <c r="L68" s="458"/>
      <c r="M68" s="474" t="s">
        <v>204</v>
      </c>
      <c r="N68" s="156"/>
      <c r="O68" s="88"/>
      <c r="P68" s="6"/>
      <c r="Q68" s="70" t="s">
        <v>205</v>
      </c>
      <c r="R68" s="7">
        <v>462</v>
      </c>
      <c r="S68" s="148"/>
    </row>
    <row r="69" spans="1:19">
      <c r="A69" s="3">
        <f>ROW(69:69)-SUM(S$1:S69)</f>
        <v>54</v>
      </c>
      <c r="B69" s="232" t="s">
        <v>206</v>
      </c>
      <c r="C69" s="232"/>
      <c r="D69" s="456"/>
      <c r="E69" s="457"/>
      <c r="F69" s="458"/>
      <c r="G69" s="458"/>
      <c r="H69" s="458"/>
      <c r="I69" s="458"/>
      <c r="J69" s="458"/>
      <c r="K69" s="458"/>
      <c r="L69" s="458"/>
      <c r="M69" s="474" t="s">
        <v>207</v>
      </c>
      <c r="N69" s="156"/>
      <c r="O69" s="88"/>
      <c r="P69" s="6"/>
      <c r="Q69" s="70" t="s">
        <v>208</v>
      </c>
      <c r="R69" s="7">
        <v>303</v>
      </c>
      <c r="S69" s="148"/>
    </row>
    <row r="70" spans="1:19" ht="15.75">
      <c r="A70" s="759" t="s">
        <v>9635</v>
      </c>
      <c r="B70" s="759"/>
      <c r="C70" s="759"/>
      <c r="D70" s="759"/>
      <c r="E70" s="759"/>
      <c r="F70" s="759"/>
      <c r="G70" s="759"/>
      <c r="H70" s="759"/>
      <c r="I70" s="759"/>
      <c r="J70" s="759"/>
      <c r="K70" s="759"/>
      <c r="L70" s="759"/>
      <c r="M70" s="759"/>
      <c r="N70" s="759"/>
      <c r="O70" s="759"/>
      <c r="P70" s="759"/>
      <c r="Q70" s="759"/>
      <c r="R70" s="760"/>
      <c r="S70" s="148">
        <v>1</v>
      </c>
    </row>
    <row r="71" spans="1:19">
      <c r="A71" s="3">
        <f>ROW(71:71)-SUM(S$1:S71)</f>
        <v>55</v>
      </c>
      <c r="B71" s="232" t="s">
        <v>9636</v>
      </c>
      <c r="C71" s="232"/>
      <c r="D71" s="241"/>
      <c r="E71" s="242"/>
      <c r="F71" s="243"/>
      <c r="G71" s="243"/>
      <c r="H71" s="243"/>
      <c r="I71" s="243"/>
      <c r="J71" s="243"/>
      <c r="K71" s="243"/>
      <c r="L71" s="243"/>
      <c r="M71" s="5" t="s">
        <v>12923</v>
      </c>
      <c r="N71" s="6"/>
      <c r="O71" s="88"/>
      <c r="P71" s="6"/>
      <c r="Q71" s="70" t="s">
        <v>1032</v>
      </c>
      <c r="R71" s="7">
        <v>770</v>
      </c>
      <c r="S71" s="148"/>
    </row>
    <row r="72" spans="1:19">
      <c r="A72" s="3">
        <f>ROW(72:72)-SUM(S$1:S72)</f>
        <v>56</v>
      </c>
      <c r="B72" s="232" t="s">
        <v>11829</v>
      </c>
      <c r="C72" s="232"/>
      <c r="D72" s="538"/>
      <c r="E72" s="539"/>
      <c r="F72" s="540"/>
      <c r="G72" s="540"/>
      <c r="H72" s="540"/>
      <c r="I72" s="540"/>
      <c r="J72" s="540"/>
      <c r="K72" s="540"/>
      <c r="L72" s="540"/>
      <c r="M72" s="5" t="s">
        <v>11830</v>
      </c>
      <c r="N72" s="6"/>
      <c r="O72" s="88"/>
      <c r="P72" s="6"/>
      <c r="Q72" s="70" t="s">
        <v>1032</v>
      </c>
      <c r="R72" s="7">
        <v>693</v>
      </c>
      <c r="S72" s="148"/>
    </row>
    <row r="73" spans="1:19">
      <c r="A73" s="3">
        <f>ROW(73:73)-SUM(S$1:S73)</f>
        <v>57</v>
      </c>
      <c r="B73" s="232" t="s">
        <v>11831</v>
      </c>
      <c r="C73" s="232"/>
      <c r="D73" s="538"/>
      <c r="E73" s="539"/>
      <c r="F73" s="540"/>
      <c r="G73" s="540"/>
      <c r="H73" s="540"/>
      <c r="I73" s="540"/>
      <c r="J73" s="540"/>
      <c r="K73" s="540"/>
      <c r="L73" s="540"/>
      <c r="M73" s="5" t="s">
        <v>11832</v>
      </c>
      <c r="N73" s="6"/>
      <c r="O73" s="88"/>
      <c r="P73" s="6"/>
      <c r="Q73" s="70" t="s">
        <v>11833</v>
      </c>
      <c r="R73" s="7">
        <v>358</v>
      </c>
      <c r="S73" s="148"/>
    </row>
    <row r="74" spans="1:19">
      <c r="A74" s="3">
        <f>ROW(74:74)-SUM(S$1:S74)</f>
        <v>58</v>
      </c>
      <c r="B74" s="232" t="s">
        <v>9637</v>
      </c>
      <c r="C74" s="232"/>
      <c r="D74" s="241"/>
      <c r="E74" s="242"/>
      <c r="F74" s="243"/>
      <c r="G74" s="243"/>
      <c r="H74" s="243"/>
      <c r="I74" s="243"/>
      <c r="J74" s="243"/>
      <c r="K74" s="243"/>
      <c r="L74" s="243"/>
      <c r="M74" s="5" t="s">
        <v>12924</v>
      </c>
      <c r="N74" s="6"/>
      <c r="O74" s="88"/>
      <c r="P74" s="6"/>
      <c r="Q74" s="70" t="s">
        <v>1033</v>
      </c>
      <c r="R74" s="7">
        <v>572</v>
      </c>
      <c r="S74" s="148"/>
    </row>
    <row r="75" spans="1:19">
      <c r="A75" s="3">
        <f>ROW(75:75)-SUM(S$1:S75)</f>
        <v>59</v>
      </c>
      <c r="B75" s="232" t="s">
        <v>9638</v>
      </c>
      <c r="C75" s="232"/>
      <c r="D75" s="241"/>
      <c r="E75" s="242"/>
      <c r="F75" s="243"/>
      <c r="G75" s="243"/>
      <c r="H75" s="243"/>
      <c r="I75" s="243"/>
      <c r="J75" s="243"/>
      <c r="K75" s="243"/>
      <c r="L75" s="243"/>
      <c r="M75" s="5" t="s">
        <v>12925</v>
      </c>
      <c r="N75" s="6"/>
      <c r="O75" s="88"/>
      <c r="P75" s="6"/>
      <c r="Q75" s="70" t="s">
        <v>1034</v>
      </c>
      <c r="R75" s="7">
        <v>1012</v>
      </c>
      <c r="S75" s="148"/>
    </row>
    <row r="76" spans="1:19">
      <c r="A76" s="3">
        <f>ROW(76:76)-SUM(S$1:S76)</f>
        <v>60</v>
      </c>
      <c r="B76" s="232" t="s">
        <v>11738</v>
      </c>
      <c r="C76" s="232"/>
      <c r="D76" s="538"/>
      <c r="E76" s="539"/>
      <c r="F76" s="540"/>
      <c r="G76" s="540"/>
      <c r="H76" s="540"/>
      <c r="I76" s="540"/>
      <c r="J76" s="540"/>
      <c r="K76" s="540"/>
      <c r="L76" s="540"/>
      <c r="M76" s="5" t="s">
        <v>11739</v>
      </c>
      <c r="N76" s="6"/>
      <c r="O76" s="88"/>
      <c r="P76" s="6"/>
      <c r="Q76" s="70" t="s">
        <v>1034</v>
      </c>
      <c r="R76" s="7">
        <v>732</v>
      </c>
      <c r="S76" s="148"/>
    </row>
    <row r="77" spans="1:19">
      <c r="A77" s="3">
        <f>ROW(77:77)-SUM(S$1:S77)</f>
        <v>61</v>
      </c>
      <c r="B77" s="232" t="s">
        <v>12164</v>
      </c>
      <c r="C77" s="232"/>
      <c r="D77" s="538"/>
      <c r="E77" s="539"/>
      <c r="F77" s="540"/>
      <c r="G77" s="540"/>
      <c r="H77" s="540"/>
      <c r="I77" s="540"/>
      <c r="J77" s="540"/>
      <c r="K77" s="540"/>
      <c r="L77" s="540"/>
      <c r="M77" s="5" t="s">
        <v>12165</v>
      </c>
      <c r="N77" s="6"/>
      <c r="O77" s="88"/>
      <c r="P77" s="6"/>
      <c r="Q77" s="70" t="s">
        <v>12166</v>
      </c>
      <c r="R77" s="7">
        <v>3053</v>
      </c>
      <c r="S77" s="148"/>
    </row>
    <row r="78" spans="1:19" ht="15.75">
      <c r="A78" s="759" t="s">
        <v>1019</v>
      </c>
      <c r="B78" s="759"/>
      <c r="C78" s="759"/>
      <c r="D78" s="759"/>
      <c r="E78" s="759"/>
      <c r="F78" s="759"/>
      <c r="G78" s="759"/>
      <c r="H78" s="759"/>
      <c r="I78" s="759"/>
      <c r="J78" s="759"/>
      <c r="K78" s="759"/>
      <c r="L78" s="759"/>
      <c r="M78" s="759"/>
      <c r="N78" s="759"/>
      <c r="O78" s="759"/>
      <c r="P78" s="759"/>
      <c r="Q78" s="759"/>
      <c r="R78" s="760"/>
      <c r="S78" s="148">
        <v>1</v>
      </c>
    </row>
    <row r="79" spans="1:19">
      <c r="A79" s="3">
        <f>ROW(79:79)-SUM(S$1:S79)</f>
        <v>62</v>
      </c>
      <c r="B79" s="232" t="s">
        <v>9639</v>
      </c>
      <c r="C79" s="232"/>
      <c r="D79" s="241"/>
      <c r="E79" s="242"/>
      <c r="F79" s="243"/>
      <c r="G79" s="243"/>
      <c r="H79" s="243"/>
      <c r="I79" s="243"/>
      <c r="J79" s="243"/>
      <c r="K79" s="243"/>
      <c r="L79" s="243"/>
      <c r="M79" s="5" t="s">
        <v>12926</v>
      </c>
      <c r="N79" s="6"/>
      <c r="O79" s="88"/>
      <c r="P79" s="6"/>
      <c r="Q79" s="70" t="s">
        <v>9642</v>
      </c>
      <c r="R79" s="7">
        <v>1067</v>
      </c>
      <c r="S79" s="148"/>
    </row>
    <row r="80" spans="1:19">
      <c r="A80" s="3">
        <f>ROW(80:80)-SUM(S$1:S80)</f>
        <v>63</v>
      </c>
      <c r="B80" s="232" t="s">
        <v>11655</v>
      </c>
      <c r="C80" s="232"/>
      <c r="D80" s="538"/>
      <c r="E80" s="539"/>
      <c r="F80" s="540"/>
      <c r="G80" s="540"/>
      <c r="H80" s="540"/>
      <c r="I80" s="540"/>
      <c r="J80" s="540"/>
      <c r="K80" s="540"/>
      <c r="L80" s="540"/>
      <c r="M80" s="5" t="s">
        <v>11656</v>
      </c>
      <c r="N80" s="6"/>
      <c r="O80" s="88"/>
      <c r="P80" s="6"/>
      <c r="Q80" s="70" t="s">
        <v>9642</v>
      </c>
      <c r="R80" s="7">
        <v>886</v>
      </c>
      <c r="S80" s="148"/>
    </row>
    <row r="81" spans="1:19">
      <c r="A81" s="3">
        <f>ROW(81:81)-SUM(S$1:S81)</f>
        <v>64</v>
      </c>
      <c r="B81" s="232" t="s">
        <v>596</v>
      </c>
      <c r="C81" s="232"/>
      <c r="D81" s="399"/>
      <c r="E81" s="385"/>
      <c r="F81" s="386"/>
      <c r="G81" s="386"/>
      <c r="H81" s="386"/>
      <c r="I81" s="386"/>
      <c r="J81" s="386"/>
      <c r="K81" s="386"/>
      <c r="L81" s="386"/>
      <c r="M81" s="5" t="s">
        <v>597</v>
      </c>
      <c r="N81" s="6"/>
      <c r="O81" s="88"/>
      <c r="P81" s="6"/>
      <c r="Q81" s="70" t="s">
        <v>598</v>
      </c>
      <c r="R81" s="7">
        <v>237</v>
      </c>
      <c r="S81" s="148"/>
    </row>
    <row r="82" spans="1:19">
      <c r="A82" s="3">
        <f>ROW(82:82)-SUM(S$1:S82)</f>
        <v>65</v>
      </c>
      <c r="B82" s="232" t="s">
        <v>9640</v>
      </c>
      <c r="C82" s="232"/>
      <c r="D82" s="241"/>
      <c r="E82" s="242"/>
      <c r="F82" s="243"/>
      <c r="G82" s="243"/>
      <c r="H82" s="243"/>
      <c r="I82" s="243"/>
      <c r="J82" s="243"/>
      <c r="K82" s="243"/>
      <c r="L82" s="243"/>
      <c r="M82" s="5" t="s">
        <v>12927</v>
      </c>
      <c r="N82" s="6"/>
      <c r="O82" s="88"/>
      <c r="P82" s="6"/>
      <c r="Q82" s="70" t="s">
        <v>9643</v>
      </c>
      <c r="R82" s="7">
        <v>704</v>
      </c>
      <c r="S82" s="148"/>
    </row>
    <row r="83" spans="1:19">
      <c r="A83" s="3">
        <f>ROW(83:83)-SUM(S$1:S83)</f>
        <v>66</v>
      </c>
      <c r="B83" s="232" t="s">
        <v>595</v>
      </c>
      <c r="C83" s="232"/>
      <c r="D83" s="399"/>
      <c r="E83" s="385"/>
      <c r="F83" s="386"/>
      <c r="G83" s="386"/>
      <c r="H83" s="386"/>
      <c r="I83" s="386"/>
      <c r="J83" s="386"/>
      <c r="K83" s="386"/>
      <c r="L83" s="386"/>
      <c r="M83" s="5" t="s">
        <v>594</v>
      </c>
      <c r="N83" s="6"/>
      <c r="O83" s="88"/>
      <c r="P83" s="6"/>
      <c r="Q83" s="70" t="s">
        <v>9643</v>
      </c>
      <c r="R83" s="7">
        <v>556</v>
      </c>
      <c r="S83" s="148"/>
    </row>
    <row r="84" spans="1:19">
      <c r="A84" s="3">
        <f>ROW(84:84)-SUM(S$1:S84)</f>
        <v>67</v>
      </c>
      <c r="B84" s="232" t="s">
        <v>9641</v>
      </c>
      <c r="C84" s="232"/>
      <c r="D84" s="241"/>
      <c r="E84" s="242"/>
      <c r="F84" s="243"/>
      <c r="G84" s="243"/>
      <c r="H84" s="243"/>
      <c r="I84" s="243"/>
      <c r="J84" s="243"/>
      <c r="K84" s="243"/>
      <c r="L84" s="243"/>
      <c r="M84" s="5" t="s">
        <v>12928</v>
      </c>
      <c r="N84" s="6"/>
      <c r="O84" s="88"/>
      <c r="P84" s="6"/>
      <c r="Q84" s="70" t="s">
        <v>1018</v>
      </c>
      <c r="R84" s="7">
        <v>605</v>
      </c>
      <c r="S84" s="148"/>
    </row>
    <row r="85" spans="1:19">
      <c r="A85" s="3">
        <f>ROW(85:85)-SUM(S$1:S85)</f>
        <v>68</v>
      </c>
      <c r="B85" s="232" t="s">
        <v>611</v>
      </c>
      <c r="C85" s="232"/>
      <c r="D85" s="399"/>
      <c r="E85" s="385"/>
      <c r="F85" s="386"/>
      <c r="G85" s="386"/>
      <c r="H85" s="386"/>
      <c r="I85" s="386"/>
      <c r="J85" s="386"/>
      <c r="K85" s="386"/>
      <c r="L85" s="386"/>
      <c r="M85" s="5" t="s">
        <v>610</v>
      </c>
      <c r="N85" s="6"/>
      <c r="O85" s="88"/>
      <c r="P85" s="6"/>
      <c r="Q85" s="70" t="s">
        <v>1018</v>
      </c>
      <c r="R85" s="7">
        <v>534</v>
      </c>
      <c r="S85" s="148"/>
    </row>
    <row r="86" spans="1:19">
      <c r="A86" s="3">
        <f>ROW(86:86)-SUM(S$1:S86)</f>
        <v>69</v>
      </c>
      <c r="B86" s="232" t="s">
        <v>591</v>
      </c>
      <c r="C86" s="232"/>
      <c r="D86" s="399"/>
      <c r="E86" s="385"/>
      <c r="F86" s="386"/>
      <c r="G86" s="386"/>
      <c r="H86" s="386"/>
      <c r="I86" s="386"/>
      <c r="J86" s="386"/>
      <c r="K86" s="386"/>
      <c r="L86" s="386"/>
      <c r="M86" s="5" t="s">
        <v>592</v>
      </c>
      <c r="N86" s="6"/>
      <c r="O86" s="88"/>
      <c r="P86" s="6"/>
      <c r="Q86" s="70" t="s">
        <v>593</v>
      </c>
      <c r="R86" s="7">
        <v>187</v>
      </c>
      <c r="S86" s="148"/>
    </row>
    <row r="87" spans="1:19" ht="15.75">
      <c r="A87" s="759" t="s">
        <v>1020</v>
      </c>
      <c r="B87" s="759"/>
      <c r="C87" s="759"/>
      <c r="D87" s="759"/>
      <c r="E87" s="759"/>
      <c r="F87" s="759"/>
      <c r="G87" s="759"/>
      <c r="H87" s="759"/>
      <c r="I87" s="759"/>
      <c r="J87" s="759"/>
      <c r="K87" s="759"/>
      <c r="L87" s="759"/>
      <c r="M87" s="759"/>
      <c r="N87" s="759"/>
      <c r="O87" s="759"/>
      <c r="P87" s="759"/>
      <c r="Q87" s="759"/>
      <c r="R87" s="760"/>
      <c r="S87" s="148">
        <v>1</v>
      </c>
    </row>
    <row r="88" spans="1:19">
      <c r="A88" s="3">
        <f>ROW(88:88)-SUM(S$1:S88)</f>
        <v>70</v>
      </c>
      <c r="B88" s="232" t="s">
        <v>9644</v>
      </c>
      <c r="C88" s="232"/>
      <c r="D88" s="241"/>
      <c r="E88" s="242"/>
      <c r="F88" s="243"/>
      <c r="G88" s="243"/>
      <c r="H88" s="243"/>
      <c r="I88" s="243"/>
      <c r="J88" s="243"/>
      <c r="K88" s="243"/>
      <c r="L88" s="243"/>
      <c r="M88" s="5" t="s">
        <v>12929</v>
      </c>
      <c r="N88" s="6"/>
      <c r="O88" s="88"/>
      <c r="P88" s="6"/>
      <c r="Q88" s="70" t="s">
        <v>1021</v>
      </c>
      <c r="R88" s="7">
        <v>682</v>
      </c>
      <c r="S88" s="148"/>
    </row>
    <row r="89" spans="1:19">
      <c r="A89" s="3">
        <f>ROW(89:89)-SUM(S$1:S89)</f>
        <v>71</v>
      </c>
      <c r="B89" s="232" t="s">
        <v>201</v>
      </c>
      <c r="C89" s="232"/>
      <c r="D89" s="241"/>
      <c r="E89" s="242"/>
      <c r="F89" s="243"/>
      <c r="G89" s="243"/>
      <c r="H89" s="243"/>
      <c r="I89" s="243"/>
      <c r="J89" s="243"/>
      <c r="K89" s="243"/>
      <c r="L89" s="243"/>
      <c r="M89" s="5" t="s">
        <v>202</v>
      </c>
      <c r="N89" s="6"/>
      <c r="O89" s="88"/>
      <c r="P89" s="6"/>
      <c r="Q89" s="70" t="s">
        <v>1021</v>
      </c>
      <c r="R89" s="7">
        <v>534</v>
      </c>
      <c r="S89" s="148"/>
    </row>
    <row r="90" spans="1:19">
      <c r="A90" s="3">
        <f>ROW(90:90)-SUM(S$1:S90)</f>
        <v>72</v>
      </c>
      <c r="B90" s="232" t="s">
        <v>9645</v>
      </c>
      <c r="C90" s="232"/>
      <c r="D90" s="241"/>
      <c r="E90" s="242"/>
      <c r="F90" s="243"/>
      <c r="G90" s="243"/>
      <c r="H90" s="243"/>
      <c r="I90" s="243"/>
      <c r="J90" s="243"/>
      <c r="K90" s="243"/>
      <c r="L90" s="243"/>
      <c r="M90" s="5" t="s">
        <v>12930</v>
      </c>
      <c r="N90" s="6"/>
      <c r="O90" s="88"/>
      <c r="P90" s="6"/>
      <c r="Q90" s="70" t="s">
        <v>1022</v>
      </c>
      <c r="R90" s="7">
        <v>1177</v>
      </c>
      <c r="S90" s="148"/>
    </row>
    <row r="91" spans="1:19">
      <c r="A91" s="3">
        <f>ROW(91:91)-SUM(S$1:S91)</f>
        <v>73</v>
      </c>
      <c r="B91" s="232" t="s">
        <v>11657</v>
      </c>
      <c r="C91" s="232"/>
      <c r="D91" s="538"/>
      <c r="E91" s="539"/>
      <c r="F91" s="540"/>
      <c r="G91" s="540"/>
      <c r="H91" s="540"/>
      <c r="I91" s="540"/>
      <c r="J91" s="540"/>
      <c r="K91" s="540"/>
      <c r="L91" s="540"/>
      <c r="M91" s="5" t="s">
        <v>11658</v>
      </c>
      <c r="N91" s="6"/>
      <c r="O91" s="88"/>
      <c r="P91" s="6"/>
      <c r="Q91" s="70" t="s">
        <v>1022</v>
      </c>
      <c r="R91" s="7">
        <v>979</v>
      </c>
      <c r="S91" s="148"/>
    </row>
    <row r="92" spans="1:19">
      <c r="A92" s="3">
        <f>ROW(92:92)-SUM(S$1:S92)</f>
        <v>74</v>
      </c>
      <c r="B92" s="232" t="s">
        <v>9646</v>
      </c>
      <c r="C92" s="232"/>
      <c r="D92" s="241"/>
      <c r="E92" s="242"/>
      <c r="F92" s="243"/>
      <c r="G92" s="243"/>
      <c r="H92" s="243"/>
      <c r="I92" s="243"/>
      <c r="J92" s="243"/>
      <c r="K92" s="243"/>
      <c r="L92" s="243"/>
      <c r="M92" s="5" t="s">
        <v>12931</v>
      </c>
      <c r="N92" s="6"/>
      <c r="O92" s="88"/>
      <c r="P92" s="6"/>
      <c r="Q92" s="70" t="s">
        <v>1023</v>
      </c>
      <c r="R92" s="7">
        <v>737</v>
      </c>
      <c r="S92" s="148"/>
    </row>
    <row r="93" spans="1:19">
      <c r="A93" s="3">
        <f>ROW(93:93)-SUM(S$1:S93)</f>
        <v>75</v>
      </c>
      <c r="B93" s="232" t="s">
        <v>196</v>
      </c>
      <c r="C93" s="232"/>
      <c r="D93" s="241"/>
      <c r="E93" s="242"/>
      <c r="F93" s="243"/>
      <c r="G93" s="243"/>
      <c r="H93" s="243"/>
      <c r="I93" s="243"/>
      <c r="J93" s="243"/>
      <c r="K93" s="243"/>
      <c r="L93" s="243"/>
      <c r="M93" s="5" t="s">
        <v>197</v>
      </c>
      <c r="N93" s="6"/>
      <c r="O93" s="88"/>
      <c r="P93" s="6"/>
      <c r="Q93" s="70" t="s">
        <v>1023</v>
      </c>
      <c r="R93" s="7">
        <v>501</v>
      </c>
      <c r="S93" s="148"/>
    </row>
    <row r="94" spans="1:19">
      <c r="A94" s="3">
        <f>ROW(94:94)-SUM(S$1:S94)</f>
        <v>76</v>
      </c>
      <c r="B94" s="232" t="s">
        <v>9647</v>
      </c>
      <c r="C94" s="232"/>
      <c r="D94" s="241"/>
      <c r="E94" s="242"/>
      <c r="F94" s="243"/>
      <c r="G94" s="243"/>
      <c r="H94" s="243"/>
      <c r="I94" s="243"/>
      <c r="J94" s="243"/>
      <c r="K94" s="243"/>
      <c r="L94" s="243"/>
      <c r="M94" s="5" t="s">
        <v>12932</v>
      </c>
      <c r="N94" s="6"/>
      <c r="O94" s="88"/>
      <c r="P94" s="6"/>
      <c r="Q94" s="70" t="s">
        <v>1024</v>
      </c>
      <c r="R94" s="7">
        <v>759</v>
      </c>
      <c r="S94" s="148"/>
    </row>
    <row r="95" spans="1:19">
      <c r="A95" s="3">
        <f>ROW(95:95)-SUM(S$1:S95)</f>
        <v>77</v>
      </c>
      <c r="B95" s="232" t="s">
        <v>195</v>
      </c>
      <c r="C95" s="232"/>
      <c r="D95" s="241"/>
      <c r="E95" s="242"/>
      <c r="F95" s="243"/>
      <c r="G95" s="243"/>
      <c r="H95" s="243"/>
      <c r="I95" s="243"/>
      <c r="J95" s="243"/>
      <c r="K95" s="243"/>
      <c r="L95" s="243"/>
      <c r="M95" s="5" t="s">
        <v>194</v>
      </c>
      <c r="N95" s="6"/>
      <c r="O95" s="88"/>
      <c r="P95" s="6"/>
      <c r="Q95" s="70" t="s">
        <v>1024</v>
      </c>
      <c r="R95" s="7">
        <v>710</v>
      </c>
      <c r="S95" s="148"/>
    </row>
    <row r="96" spans="1:19">
      <c r="A96" s="3">
        <f>ROW(96:96)-SUM(S$1:S96)</f>
        <v>78</v>
      </c>
      <c r="B96" s="232" t="s">
        <v>198</v>
      </c>
      <c r="C96" s="232"/>
      <c r="D96" s="241"/>
      <c r="E96" s="242"/>
      <c r="F96" s="243"/>
      <c r="G96" s="243"/>
      <c r="H96" s="243"/>
      <c r="I96" s="243"/>
      <c r="J96" s="243"/>
      <c r="K96" s="243"/>
      <c r="L96" s="243"/>
      <c r="M96" s="5" t="s">
        <v>199</v>
      </c>
      <c r="N96" s="6"/>
      <c r="O96" s="88"/>
      <c r="P96" s="6"/>
      <c r="Q96" s="70" t="s">
        <v>200</v>
      </c>
      <c r="R96" s="7">
        <v>479</v>
      </c>
      <c r="S96" s="148"/>
    </row>
    <row r="97" spans="1:19" ht="15.75">
      <c r="A97" s="759" t="s">
        <v>9648</v>
      </c>
      <c r="B97" s="759"/>
      <c r="C97" s="759"/>
      <c r="D97" s="759"/>
      <c r="E97" s="759"/>
      <c r="F97" s="759"/>
      <c r="G97" s="759"/>
      <c r="H97" s="759"/>
      <c r="I97" s="759"/>
      <c r="J97" s="759"/>
      <c r="K97" s="759"/>
      <c r="L97" s="759"/>
      <c r="M97" s="759"/>
      <c r="N97" s="759"/>
      <c r="O97" s="759"/>
      <c r="P97" s="759"/>
      <c r="Q97" s="759"/>
      <c r="R97" s="760"/>
      <c r="S97" s="148">
        <v>1</v>
      </c>
    </row>
    <row r="98" spans="1:19">
      <c r="A98" s="3">
        <f>ROW(98:98)-SUM(S$1:S98)</f>
        <v>79</v>
      </c>
      <c r="B98" s="232" t="s">
        <v>80</v>
      </c>
      <c r="C98" s="232"/>
      <c r="D98" s="456"/>
      <c r="E98" s="457"/>
      <c r="F98" s="458"/>
      <c r="G98" s="458"/>
      <c r="H98" s="458"/>
      <c r="I98" s="458"/>
      <c r="J98" s="458"/>
      <c r="K98" s="458"/>
      <c r="L98" s="458"/>
      <c r="M98" s="5" t="s">
        <v>69</v>
      </c>
      <c r="N98" s="6"/>
      <c r="O98" s="88"/>
      <c r="P98" s="6"/>
      <c r="Q98" s="70" t="s">
        <v>1029</v>
      </c>
      <c r="R98" s="7">
        <v>185</v>
      </c>
      <c r="S98" s="148"/>
    </row>
    <row r="99" spans="1:19">
      <c r="A99" s="3">
        <f>ROW(99:99)-SUM(S$1:S99)</f>
        <v>80</v>
      </c>
      <c r="B99" s="232" t="s">
        <v>9649</v>
      </c>
      <c r="C99" s="232"/>
      <c r="D99" s="241"/>
      <c r="E99" s="242"/>
      <c r="F99" s="243"/>
      <c r="G99" s="243"/>
      <c r="H99" s="243"/>
      <c r="I99" s="243"/>
      <c r="J99" s="243"/>
      <c r="K99" s="243"/>
      <c r="L99" s="243"/>
      <c r="M99" s="5" t="s">
        <v>12933</v>
      </c>
      <c r="N99" s="6"/>
      <c r="O99" s="88"/>
      <c r="P99" s="6"/>
      <c r="Q99" s="70" t="s">
        <v>1025</v>
      </c>
      <c r="R99" s="7">
        <v>572</v>
      </c>
      <c r="S99" s="148"/>
    </row>
    <row r="100" spans="1:19">
      <c r="A100" s="3">
        <f>ROW(100:100)-SUM(S$1:S100)</f>
        <v>81</v>
      </c>
      <c r="B100" s="232" t="s">
        <v>193</v>
      </c>
      <c r="C100" s="232"/>
      <c r="D100" s="241"/>
      <c r="E100" s="242"/>
      <c r="F100" s="243"/>
      <c r="G100" s="243"/>
      <c r="H100" s="243"/>
      <c r="I100" s="243"/>
      <c r="J100" s="243"/>
      <c r="K100" s="243"/>
      <c r="L100" s="243"/>
      <c r="M100" s="5" t="s">
        <v>192</v>
      </c>
      <c r="N100" s="6"/>
      <c r="O100" s="88"/>
      <c r="P100" s="6"/>
      <c r="Q100" s="70" t="s">
        <v>1025</v>
      </c>
      <c r="R100" s="7">
        <v>396</v>
      </c>
      <c r="S100" s="148"/>
    </row>
    <row r="101" spans="1:19">
      <c r="A101" s="3">
        <f>ROW(101:101)-SUM(S$1:S101)</f>
        <v>82</v>
      </c>
      <c r="B101" s="232" t="s">
        <v>9650</v>
      </c>
      <c r="C101" s="232"/>
      <c r="D101" s="241"/>
      <c r="E101" s="242"/>
      <c r="F101" s="243"/>
      <c r="G101" s="243"/>
      <c r="H101" s="243"/>
      <c r="I101" s="243"/>
      <c r="J101" s="243"/>
      <c r="K101" s="243"/>
      <c r="L101" s="243"/>
      <c r="M101" s="5" t="s">
        <v>12934</v>
      </c>
      <c r="N101" s="6"/>
      <c r="O101" s="88"/>
      <c r="P101" s="6"/>
      <c r="Q101" s="70" t="s">
        <v>1026</v>
      </c>
      <c r="R101" s="7">
        <v>517</v>
      </c>
      <c r="S101" s="148"/>
    </row>
    <row r="102" spans="1:19">
      <c r="A102" s="3">
        <f>ROW(102:102)-SUM(S$1:S102)</f>
        <v>83</v>
      </c>
      <c r="B102" s="232" t="s">
        <v>80</v>
      </c>
      <c r="C102" s="232"/>
      <c r="D102" s="399"/>
      <c r="E102" s="385"/>
      <c r="F102" s="386"/>
      <c r="G102" s="386"/>
      <c r="H102" s="386"/>
      <c r="I102" s="386"/>
      <c r="J102" s="386"/>
      <c r="K102" s="386"/>
      <c r="L102" s="386"/>
      <c r="M102" s="5" t="s">
        <v>612</v>
      </c>
      <c r="N102" s="6"/>
      <c r="O102" s="88"/>
      <c r="P102" s="6"/>
      <c r="Q102" s="70" t="s">
        <v>1026</v>
      </c>
      <c r="R102" s="7">
        <v>308</v>
      </c>
      <c r="S102" s="148"/>
    </row>
    <row r="103" spans="1:19">
      <c r="A103" s="3">
        <f>ROW(103:103)-SUM(S$1:S103)</f>
        <v>84</v>
      </c>
      <c r="B103" s="232" t="s">
        <v>10626</v>
      </c>
      <c r="C103" s="232"/>
      <c r="D103" s="241"/>
      <c r="E103" s="242"/>
      <c r="F103" s="243"/>
      <c r="G103" s="243"/>
      <c r="H103" s="243"/>
      <c r="I103" s="243"/>
      <c r="J103" s="243"/>
      <c r="K103" s="243"/>
      <c r="L103" s="243"/>
      <c r="M103" s="5" t="s">
        <v>1027</v>
      </c>
      <c r="N103" s="6"/>
      <c r="O103" s="88"/>
      <c r="P103" s="6"/>
      <c r="Q103" s="70" t="s">
        <v>10623</v>
      </c>
      <c r="R103" s="7">
        <v>363</v>
      </c>
      <c r="S103" s="148"/>
    </row>
    <row r="104" spans="1:19">
      <c r="A104" s="3">
        <f>ROW(104:104)-SUM(S$1:S104)</f>
        <v>85</v>
      </c>
      <c r="B104" s="232" t="s">
        <v>10627</v>
      </c>
      <c r="C104" s="232"/>
      <c r="D104" s="241"/>
      <c r="E104" s="242"/>
      <c r="F104" s="243"/>
      <c r="G104" s="243"/>
      <c r="H104" s="243"/>
      <c r="I104" s="243"/>
      <c r="J104" s="243"/>
      <c r="K104" s="243"/>
      <c r="L104" s="243"/>
      <c r="M104" s="5" t="s">
        <v>1028</v>
      </c>
      <c r="N104" s="6"/>
      <c r="O104" s="88"/>
      <c r="P104" s="6"/>
      <c r="Q104" s="70" t="s">
        <v>10624</v>
      </c>
      <c r="R104" s="7">
        <v>88</v>
      </c>
      <c r="S104" s="148"/>
    </row>
    <row r="105" spans="1:19" ht="15.75">
      <c r="A105" s="759" t="s">
        <v>9651</v>
      </c>
      <c r="B105" s="759"/>
      <c r="C105" s="759"/>
      <c r="D105" s="759"/>
      <c r="E105" s="759"/>
      <c r="F105" s="759"/>
      <c r="G105" s="759"/>
      <c r="H105" s="759"/>
      <c r="I105" s="759"/>
      <c r="J105" s="759"/>
      <c r="K105" s="759"/>
      <c r="L105" s="759"/>
      <c r="M105" s="759"/>
      <c r="N105" s="759"/>
      <c r="O105" s="759"/>
      <c r="P105" s="759"/>
      <c r="Q105" s="759"/>
      <c r="R105" s="760"/>
      <c r="S105" s="148">
        <v>1</v>
      </c>
    </row>
    <row r="106" spans="1:19">
      <c r="A106" s="3">
        <f>ROW(106:106)-SUM(S$1:S106)</f>
        <v>86</v>
      </c>
      <c r="B106" s="232" t="s">
        <v>9652</v>
      </c>
      <c r="C106" s="232"/>
      <c r="D106" s="241"/>
      <c r="E106" s="242"/>
      <c r="F106" s="243"/>
      <c r="G106" s="243"/>
      <c r="H106" s="243"/>
      <c r="I106" s="243"/>
      <c r="J106" s="243"/>
      <c r="K106" s="243"/>
      <c r="L106" s="243"/>
      <c r="M106" s="5" t="s">
        <v>12935</v>
      </c>
      <c r="N106" s="6"/>
      <c r="O106" s="88"/>
      <c r="P106" s="6"/>
      <c r="Q106" s="70" t="s">
        <v>1046</v>
      </c>
      <c r="R106" s="7">
        <v>682</v>
      </c>
      <c r="S106" s="148"/>
    </row>
    <row r="107" spans="1:19">
      <c r="A107" s="3">
        <f>ROW(107:107)-SUM(S$1:S110)</f>
        <v>87</v>
      </c>
      <c r="B107" s="232" t="s">
        <v>9822</v>
      </c>
      <c r="C107" s="232"/>
      <c r="D107" s="241"/>
      <c r="E107" s="242"/>
      <c r="F107" s="243"/>
      <c r="G107" s="243"/>
      <c r="H107" s="243"/>
      <c r="I107" s="243"/>
      <c r="J107" s="243"/>
      <c r="K107" s="243"/>
      <c r="L107" s="243"/>
      <c r="M107" s="5" t="s">
        <v>9819</v>
      </c>
      <c r="N107" s="6"/>
      <c r="O107" s="88"/>
      <c r="P107" s="6"/>
      <c r="Q107" s="70" t="s">
        <v>1046</v>
      </c>
      <c r="R107" s="7">
        <v>380</v>
      </c>
      <c r="S107" s="148"/>
    </row>
    <row r="108" spans="1:19">
      <c r="A108" s="3">
        <f>ROW(108:108)-SUM(S$1:S108)</f>
        <v>88</v>
      </c>
      <c r="B108" s="232" t="s">
        <v>9653</v>
      </c>
      <c r="C108" s="232"/>
      <c r="D108" s="241"/>
      <c r="E108" s="242"/>
      <c r="F108" s="243"/>
      <c r="G108" s="243"/>
      <c r="H108" s="243"/>
      <c r="I108" s="243"/>
      <c r="J108" s="243"/>
      <c r="K108" s="243"/>
      <c r="L108" s="243"/>
      <c r="M108" s="5" t="s">
        <v>12936</v>
      </c>
      <c r="N108" s="6"/>
      <c r="O108" s="88"/>
      <c r="P108" s="6"/>
      <c r="Q108" s="70" t="s">
        <v>9656</v>
      </c>
      <c r="R108" s="7">
        <v>682</v>
      </c>
      <c r="S108" s="148"/>
    </row>
    <row r="109" spans="1:19">
      <c r="A109" s="3">
        <f>ROW(109:109)-SUM(S$1:S110)</f>
        <v>89</v>
      </c>
      <c r="B109" s="232" t="s">
        <v>9823</v>
      </c>
      <c r="C109" s="232"/>
      <c r="D109" s="241"/>
      <c r="E109" s="242"/>
      <c r="F109" s="243"/>
      <c r="G109" s="243"/>
      <c r="H109" s="243"/>
      <c r="I109" s="243"/>
      <c r="J109" s="243"/>
      <c r="K109" s="243"/>
      <c r="L109" s="243"/>
      <c r="M109" s="5" t="s">
        <v>9820</v>
      </c>
      <c r="N109" s="6"/>
      <c r="O109" s="88"/>
      <c r="P109" s="6"/>
      <c r="Q109" s="70" t="s">
        <v>9656</v>
      </c>
      <c r="R109" s="7">
        <v>462</v>
      </c>
      <c r="S109" s="148"/>
    </row>
    <row r="110" spans="1:19">
      <c r="A110" s="3">
        <f>ROW(110:110)-SUM(S$1:S110)</f>
        <v>90</v>
      </c>
      <c r="B110" s="232" t="s">
        <v>9654</v>
      </c>
      <c r="C110" s="232"/>
      <c r="D110" s="241"/>
      <c r="E110" s="242"/>
      <c r="F110" s="243"/>
      <c r="G110" s="243"/>
      <c r="H110" s="243"/>
      <c r="I110" s="243"/>
      <c r="J110" s="243"/>
      <c r="K110" s="243"/>
      <c r="L110" s="243"/>
      <c r="M110" s="5" t="s">
        <v>12937</v>
      </c>
      <c r="N110" s="6"/>
      <c r="O110" s="88"/>
      <c r="P110" s="6"/>
      <c r="Q110" s="70" t="s">
        <v>1047</v>
      </c>
      <c r="R110" s="7">
        <v>572</v>
      </c>
      <c r="S110" s="148"/>
    </row>
    <row r="111" spans="1:19">
      <c r="A111" s="3">
        <f>ROW(111:111)-SUM(S$1:S111)</f>
        <v>91</v>
      </c>
      <c r="B111" s="232" t="s">
        <v>9824</v>
      </c>
      <c r="C111" s="232"/>
      <c r="D111" s="241"/>
      <c r="E111" s="242"/>
      <c r="F111" s="243"/>
      <c r="G111" s="243"/>
      <c r="H111" s="243"/>
      <c r="I111" s="243"/>
      <c r="J111" s="243"/>
      <c r="K111" s="243"/>
      <c r="L111" s="243"/>
      <c r="M111" s="5" t="s">
        <v>9821</v>
      </c>
      <c r="N111" s="6"/>
      <c r="O111" s="88"/>
      <c r="P111" s="6"/>
      <c r="Q111" s="70" t="s">
        <v>1047</v>
      </c>
      <c r="R111" s="7">
        <v>231</v>
      </c>
      <c r="S111" s="148"/>
    </row>
    <row r="112" spans="1:19">
      <c r="A112" s="3">
        <f>ROW(112:112)-SUM(S$1:S112)</f>
        <v>92</v>
      </c>
      <c r="B112" s="232" t="s">
        <v>9655</v>
      </c>
      <c r="C112" s="232"/>
      <c r="D112" s="241"/>
      <c r="E112" s="242"/>
      <c r="F112" s="243"/>
      <c r="G112" s="243"/>
      <c r="H112" s="243"/>
      <c r="I112" s="243"/>
      <c r="J112" s="243"/>
      <c r="K112" s="243"/>
      <c r="L112" s="243"/>
      <c r="M112" s="5" t="s">
        <v>12938</v>
      </c>
      <c r="N112" s="6"/>
      <c r="O112" s="88"/>
      <c r="P112" s="6"/>
      <c r="Q112" s="70" t="s">
        <v>1048</v>
      </c>
      <c r="R112" s="7">
        <v>495</v>
      </c>
      <c r="S112" s="148"/>
    </row>
    <row r="113" spans="1:19">
      <c r="A113" s="3">
        <f>ROW(113:113)-SUM(S$1:S113)</f>
        <v>93</v>
      </c>
      <c r="B113" s="232" t="s">
        <v>11827</v>
      </c>
      <c r="C113" s="232"/>
      <c r="D113" s="538"/>
      <c r="E113" s="539"/>
      <c r="F113" s="540"/>
      <c r="G113" s="540"/>
      <c r="H113" s="540"/>
      <c r="I113" s="540"/>
      <c r="J113" s="540"/>
      <c r="K113" s="540"/>
      <c r="L113" s="540"/>
      <c r="M113" s="5" t="s">
        <v>11828</v>
      </c>
      <c r="N113" s="6"/>
      <c r="O113" s="88"/>
      <c r="P113" s="6"/>
      <c r="Q113" s="70" t="s">
        <v>1048</v>
      </c>
      <c r="R113" s="7">
        <v>226</v>
      </c>
      <c r="S113" s="148"/>
    </row>
    <row r="114" spans="1:19">
      <c r="A114" s="757" t="s">
        <v>9657</v>
      </c>
      <c r="B114" s="757"/>
      <c r="C114" s="757"/>
      <c r="D114" s="757"/>
      <c r="E114" s="757"/>
      <c r="F114" s="757"/>
      <c r="G114" s="757"/>
      <c r="H114" s="757"/>
      <c r="I114" s="757"/>
      <c r="J114" s="757"/>
      <c r="K114" s="757"/>
      <c r="L114" s="757"/>
      <c r="M114" s="757"/>
      <c r="N114" s="757"/>
      <c r="O114" s="757"/>
      <c r="P114" s="757"/>
      <c r="Q114" s="757"/>
      <c r="R114" s="758"/>
      <c r="S114" s="148">
        <v>1</v>
      </c>
    </row>
    <row r="115" spans="1:19">
      <c r="A115" s="3">
        <f>ROW(115:115)-SUM(S$1:S115)</f>
        <v>94</v>
      </c>
      <c r="B115" s="232" t="s">
        <v>8969</v>
      </c>
      <c r="C115" s="232"/>
      <c r="D115" s="241"/>
      <c r="E115" s="242"/>
      <c r="F115" s="243"/>
      <c r="G115" s="243"/>
      <c r="H115" s="243"/>
      <c r="I115" s="243"/>
      <c r="J115" s="243"/>
      <c r="K115" s="243"/>
      <c r="L115" s="243"/>
      <c r="M115" s="5" t="s">
        <v>12939</v>
      </c>
      <c r="N115" s="6"/>
      <c r="O115" s="88"/>
      <c r="P115" s="6"/>
      <c r="Q115" s="70" t="s">
        <v>9685</v>
      </c>
      <c r="R115" s="7">
        <v>15890</v>
      </c>
      <c r="S115" s="148"/>
    </row>
    <row r="116" spans="1:19">
      <c r="A116" s="3">
        <f>ROW(116:116)-SUM(S$1:S116)</f>
        <v>95</v>
      </c>
      <c r="B116" s="232" t="s">
        <v>9658</v>
      </c>
      <c r="C116" s="232"/>
      <c r="D116" s="241"/>
      <c r="E116" s="242"/>
      <c r="F116" s="243"/>
      <c r="G116" s="243"/>
      <c r="H116" s="243"/>
      <c r="I116" s="243"/>
      <c r="J116" s="243"/>
      <c r="K116" s="243"/>
      <c r="L116" s="243"/>
      <c r="M116" s="5" t="s">
        <v>12940</v>
      </c>
      <c r="N116" s="6"/>
      <c r="O116" s="88"/>
      <c r="P116" s="6"/>
      <c r="Q116" s="70" t="s">
        <v>9664</v>
      </c>
      <c r="R116" s="7">
        <v>2334</v>
      </c>
      <c r="S116" s="148"/>
    </row>
    <row r="117" spans="1:19">
      <c r="A117" s="3">
        <f>ROW(117:117)-SUM(S$1:S117)</f>
        <v>96</v>
      </c>
      <c r="B117" s="232" t="s">
        <v>9659</v>
      </c>
      <c r="C117" s="232"/>
      <c r="D117" s="241"/>
      <c r="E117" s="242"/>
      <c r="F117" s="243"/>
      <c r="G117" s="243"/>
      <c r="H117" s="243"/>
      <c r="I117" s="243"/>
      <c r="J117" s="243"/>
      <c r="K117" s="243"/>
      <c r="L117" s="243"/>
      <c r="M117" s="5" t="s">
        <v>12941</v>
      </c>
      <c r="N117" s="6"/>
      <c r="O117" s="88"/>
      <c r="P117" s="6"/>
      <c r="Q117" s="70" t="s">
        <v>9664</v>
      </c>
      <c r="R117" s="7"/>
      <c r="S117" s="148"/>
    </row>
    <row r="118" spans="1:19">
      <c r="A118" s="3">
        <f>ROW(118:118)-SUM(S$1:S118)</f>
        <v>97</v>
      </c>
      <c r="B118" s="232" t="s">
        <v>9660</v>
      </c>
      <c r="C118" s="232"/>
      <c r="D118" s="241"/>
      <c r="E118" s="242"/>
      <c r="F118" s="243"/>
      <c r="G118" s="243"/>
      <c r="H118" s="243"/>
      <c r="I118" s="243"/>
      <c r="J118" s="243"/>
      <c r="K118" s="243"/>
      <c r="L118" s="243"/>
      <c r="M118" s="5" t="s">
        <v>12942</v>
      </c>
      <c r="N118" s="6"/>
      <c r="O118" s="88"/>
      <c r="P118" s="6"/>
      <c r="Q118" s="70" t="s">
        <v>9664</v>
      </c>
      <c r="R118" s="7">
        <v>2334</v>
      </c>
      <c r="S118" s="148"/>
    </row>
    <row r="119" spans="1:19">
      <c r="A119" s="3">
        <f>ROW(119:119)-SUM(S$1:S119)</f>
        <v>98</v>
      </c>
      <c r="B119" s="232" t="s">
        <v>9661</v>
      </c>
      <c r="C119" s="232"/>
      <c r="D119" s="241"/>
      <c r="E119" s="242"/>
      <c r="F119" s="243"/>
      <c r="G119" s="243"/>
      <c r="H119" s="243"/>
      <c r="I119" s="243"/>
      <c r="J119" s="243"/>
      <c r="K119" s="243"/>
      <c r="L119" s="243"/>
      <c r="M119" s="5" t="s">
        <v>12943</v>
      </c>
      <c r="N119" s="6"/>
      <c r="O119" s="88"/>
      <c r="P119" s="6"/>
      <c r="Q119" s="70" t="s">
        <v>9664</v>
      </c>
      <c r="R119" s="7"/>
      <c r="S119" s="148"/>
    </row>
    <row r="120" spans="1:19">
      <c r="A120" s="3">
        <f>ROW(120:120)-SUM(S$1:S120)</f>
        <v>99</v>
      </c>
      <c r="B120" s="232" t="s">
        <v>12287</v>
      </c>
      <c r="C120" s="232"/>
      <c r="D120" s="538"/>
      <c r="E120" s="539"/>
      <c r="F120" s="540"/>
      <c r="G120" s="540"/>
      <c r="H120" s="540"/>
      <c r="I120" s="540"/>
      <c r="J120" s="540"/>
      <c r="K120" s="540"/>
      <c r="L120" s="540"/>
      <c r="M120" s="5" t="s">
        <v>12944</v>
      </c>
      <c r="N120" s="6"/>
      <c r="O120" s="88"/>
      <c r="P120" s="6"/>
      <c r="Q120" s="70" t="s">
        <v>12288</v>
      </c>
      <c r="R120" s="7">
        <v>803</v>
      </c>
      <c r="S120" s="148"/>
    </row>
    <row r="121" spans="1:19">
      <c r="A121" s="3">
        <f>ROW(121:121)-SUM(S$1:S121)</f>
        <v>100</v>
      </c>
      <c r="B121" s="232" t="s">
        <v>9662</v>
      </c>
      <c r="C121" s="232"/>
      <c r="D121" s="241"/>
      <c r="E121" s="242"/>
      <c r="F121" s="243"/>
      <c r="G121" s="243"/>
      <c r="H121" s="243"/>
      <c r="I121" s="243"/>
      <c r="J121" s="243"/>
      <c r="K121" s="243"/>
      <c r="L121" s="243"/>
      <c r="M121" s="5" t="s">
        <v>12945</v>
      </c>
      <c r="N121" s="6"/>
      <c r="O121" s="88"/>
      <c r="P121" s="6"/>
      <c r="Q121" s="70"/>
      <c r="R121" s="7">
        <v>2334</v>
      </c>
      <c r="S121" s="148"/>
    </row>
    <row r="122" spans="1:19">
      <c r="A122" s="3">
        <f>ROW(122:122)-SUM(S$1:S122)</f>
        <v>101</v>
      </c>
      <c r="B122" s="232" t="s">
        <v>9663</v>
      </c>
      <c r="C122" s="232"/>
      <c r="D122" s="241"/>
      <c r="E122" s="242"/>
      <c r="F122" s="243"/>
      <c r="G122" s="243"/>
      <c r="H122" s="243"/>
      <c r="I122" s="243"/>
      <c r="J122" s="243"/>
      <c r="K122" s="243"/>
      <c r="L122" s="243"/>
      <c r="M122" s="5" t="s">
        <v>12946</v>
      </c>
      <c r="N122" s="6"/>
      <c r="O122" s="88"/>
      <c r="P122" s="6"/>
      <c r="Q122" s="70"/>
      <c r="R122" s="7">
        <v>2334</v>
      </c>
      <c r="S122" s="148"/>
    </row>
    <row r="123" spans="1:19">
      <c r="A123" s="3">
        <f>ROW(123:123)-SUM(S$1:S145)</f>
        <v>99</v>
      </c>
      <c r="B123" s="232" t="s">
        <v>12289</v>
      </c>
      <c r="C123" s="232"/>
      <c r="D123" s="538"/>
      <c r="E123" s="539"/>
      <c r="F123" s="540"/>
      <c r="G123" s="540"/>
      <c r="H123" s="540"/>
      <c r="I123" s="540"/>
      <c r="J123" s="540"/>
      <c r="K123" s="540"/>
      <c r="L123" s="540"/>
      <c r="M123" s="5" t="s">
        <v>12947</v>
      </c>
      <c r="N123" s="6"/>
      <c r="O123" s="88"/>
      <c r="P123" s="6"/>
      <c r="Q123" s="70" t="s">
        <v>12290</v>
      </c>
      <c r="R123" s="7">
        <v>787</v>
      </c>
      <c r="S123" s="148"/>
    </row>
    <row r="124" spans="1:19">
      <c r="A124" s="754" t="s">
        <v>12509</v>
      </c>
      <c r="B124" s="755"/>
      <c r="C124" s="755"/>
      <c r="D124" s="755"/>
      <c r="E124" s="755"/>
      <c r="F124" s="755"/>
      <c r="G124" s="755"/>
      <c r="H124" s="755"/>
      <c r="I124" s="755"/>
      <c r="J124" s="755"/>
      <c r="K124" s="755"/>
      <c r="L124" s="755"/>
      <c r="M124" s="755"/>
      <c r="N124" s="755"/>
      <c r="O124" s="755"/>
      <c r="P124" s="755"/>
      <c r="Q124" s="755"/>
      <c r="R124" s="756"/>
      <c r="S124" s="148">
        <v>1</v>
      </c>
    </row>
    <row r="125" spans="1:19">
      <c r="A125" s="3">
        <f>ROW(125:125)-SUM(S$1:S125)</f>
        <v>103</v>
      </c>
      <c r="B125" s="232" t="s">
        <v>12510</v>
      </c>
      <c r="C125" s="232"/>
      <c r="D125" s="538"/>
      <c r="E125" s="539"/>
      <c r="F125" s="540"/>
      <c r="G125" s="540"/>
      <c r="H125" s="540"/>
      <c r="I125" s="540"/>
      <c r="J125" s="540"/>
      <c r="K125" s="540"/>
      <c r="L125" s="540"/>
      <c r="M125" s="5" t="s">
        <v>12948</v>
      </c>
      <c r="N125" s="6"/>
      <c r="O125" s="88"/>
      <c r="P125" s="6" t="s">
        <v>5314</v>
      </c>
      <c r="Q125" s="70" t="s">
        <v>12511</v>
      </c>
      <c r="R125" s="7">
        <v>7160</v>
      </c>
      <c r="S125" s="148"/>
    </row>
    <row r="126" spans="1:19">
      <c r="A126" s="3">
        <f>ROW(126:126)-SUM(S$1:S126)</f>
        <v>104</v>
      </c>
      <c r="B126" s="232" t="s">
        <v>12512</v>
      </c>
      <c r="C126" s="232"/>
      <c r="D126" s="538"/>
      <c r="E126" s="539"/>
      <c r="F126" s="540"/>
      <c r="G126" s="540"/>
      <c r="H126" s="540"/>
      <c r="I126" s="540"/>
      <c r="J126" s="540"/>
      <c r="K126" s="540"/>
      <c r="L126" s="540"/>
      <c r="M126" s="5" t="s">
        <v>12949</v>
      </c>
      <c r="N126" s="6"/>
      <c r="O126" s="88"/>
      <c r="P126" s="6" t="s">
        <v>5314</v>
      </c>
      <c r="Q126" s="70" t="s">
        <v>12513</v>
      </c>
      <c r="R126" s="7">
        <v>2630</v>
      </c>
      <c r="S126" s="148"/>
    </row>
    <row r="127" spans="1:19">
      <c r="A127" s="3">
        <f>ROW(127:127)-SUM(S$1:S127)</f>
        <v>105</v>
      </c>
      <c r="B127" s="232" t="s">
        <v>12514</v>
      </c>
      <c r="C127" s="232"/>
      <c r="D127" s="538"/>
      <c r="E127" s="539"/>
      <c r="F127" s="540"/>
      <c r="G127" s="540"/>
      <c r="H127" s="540"/>
      <c r="I127" s="540"/>
      <c r="J127" s="540"/>
      <c r="K127" s="540"/>
      <c r="L127" s="540"/>
      <c r="M127" s="5" t="s">
        <v>12950</v>
      </c>
      <c r="N127" s="6"/>
      <c r="O127" s="88"/>
      <c r="P127" s="6" t="s">
        <v>5314</v>
      </c>
      <c r="Q127" s="70" t="s">
        <v>12513</v>
      </c>
      <c r="R127" s="7">
        <v>2630</v>
      </c>
      <c r="S127" s="148"/>
    </row>
    <row r="128" spans="1:19">
      <c r="A128" s="3">
        <f>ROW(128:128)-SUM(S$1:S128)</f>
        <v>106</v>
      </c>
      <c r="B128" s="232" t="s">
        <v>12515</v>
      </c>
      <c r="C128" s="232"/>
      <c r="D128" s="538"/>
      <c r="E128" s="539"/>
      <c r="F128" s="540"/>
      <c r="G128" s="540"/>
      <c r="H128" s="540"/>
      <c r="I128" s="540"/>
      <c r="J128" s="540"/>
      <c r="K128" s="540"/>
      <c r="L128" s="540"/>
      <c r="M128" s="5" t="s">
        <v>12951</v>
      </c>
      <c r="N128" s="6"/>
      <c r="O128" s="88"/>
      <c r="P128" s="6" t="s">
        <v>5314</v>
      </c>
      <c r="Q128" s="70" t="s">
        <v>12516</v>
      </c>
      <c r="R128" s="7">
        <v>2995</v>
      </c>
      <c r="S128" s="148"/>
    </row>
    <row r="129" spans="1:19">
      <c r="A129" s="3">
        <f>ROW(129:129)-SUM(S$1:S129)</f>
        <v>107</v>
      </c>
      <c r="B129" s="232" t="s">
        <v>12517</v>
      </c>
      <c r="C129" s="232"/>
      <c r="D129" s="538"/>
      <c r="E129" s="539"/>
      <c r="F129" s="540"/>
      <c r="G129" s="540"/>
      <c r="H129" s="540"/>
      <c r="I129" s="540"/>
      <c r="J129" s="540"/>
      <c r="K129" s="540"/>
      <c r="L129" s="540"/>
      <c r="M129" s="5" t="s">
        <v>12952</v>
      </c>
      <c r="N129" s="6"/>
      <c r="O129" s="88"/>
      <c r="P129" s="6" t="s">
        <v>5314</v>
      </c>
      <c r="Q129" s="70" t="s">
        <v>12518</v>
      </c>
      <c r="R129" s="7">
        <v>5775</v>
      </c>
      <c r="S129" s="148"/>
    </row>
    <row r="130" spans="1:19">
      <c r="A130" s="3">
        <f>ROW(130:130)-SUM(S$1:S130)</f>
        <v>108</v>
      </c>
      <c r="B130" s="232" t="s">
        <v>12519</v>
      </c>
      <c r="C130" s="232"/>
      <c r="D130" s="538"/>
      <c r="E130" s="539"/>
      <c r="F130" s="540"/>
      <c r="G130" s="540"/>
      <c r="H130" s="540"/>
      <c r="I130" s="540"/>
      <c r="J130" s="540"/>
      <c r="K130" s="540"/>
      <c r="L130" s="540"/>
      <c r="M130" s="5" t="s">
        <v>12953</v>
      </c>
      <c r="N130" s="6"/>
      <c r="O130" s="88"/>
      <c r="P130" s="6" t="s">
        <v>5314</v>
      </c>
      <c r="Q130" s="70" t="s">
        <v>12518</v>
      </c>
      <c r="R130" s="7">
        <v>5775</v>
      </c>
      <c r="S130" s="148"/>
    </row>
    <row r="131" spans="1:19">
      <c r="A131" s="3">
        <f>ROW(131:131)-SUM(S$1:S131)</f>
        <v>109</v>
      </c>
      <c r="B131" s="232" t="s">
        <v>12520</v>
      </c>
      <c r="C131" s="232"/>
      <c r="D131" s="538"/>
      <c r="E131" s="539"/>
      <c r="F131" s="540"/>
      <c r="G131" s="540"/>
      <c r="H131" s="540"/>
      <c r="I131" s="540"/>
      <c r="J131" s="540"/>
      <c r="K131" s="540"/>
      <c r="L131" s="540"/>
      <c r="M131" s="5" t="s">
        <v>12954</v>
      </c>
      <c r="N131" s="6"/>
      <c r="O131" s="88"/>
      <c r="P131" s="6" t="s">
        <v>5314</v>
      </c>
      <c r="Q131" s="70" t="s">
        <v>12521</v>
      </c>
      <c r="R131" s="7">
        <v>4500</v>
      </c>
      <c r="S131" s="148"/>
    </row>
    <row r="132" spans="1:19">
      <c r="A132" s="3">
        <f>ROW(132:132)-SUM(S$1:S132)</f>
        <v>110</v>
      </c>
      <c r="B132" s="232" t="s">
        <v>12522</v>
      </c>
      <c r="C132" s="232"/>
      <c r="D132" s="538"/>
      <c r="E132" s="539"/>
      <c r="F132" s="540"/>
      <c r="G132" s="540"/>
      <c r="H132" s="540"/>
      <c r="I132" s="540"/>
      <c r="J132" s="540"/>
      <c r="K132" s="540"/>
      <c r="L132" s="540"/>
      <c r="M132" s="5" t="s">
        <v>12955</v>
      </c>
      <c r="N132" s="6"/>
      <c r="O132" s="88"/>
      <c r="P132" s="6" t="s">
        <v>5314</v>
      </c>
      <c r="Q132" s="70" t="s">
        <v>12523</v>
      </c>
      <c r="R132" s="7">
        <v>6870</v>
      </c>
      <c r="S132" s="148"/>
    </row>
    <row r="133" spans="1:19">
      <c r="A133" s="3">
        <f>ROW(133:133)-SUM(S$1:S133)</f>
        <v>111</v>
      </c>
      <c r="B133" s="232" t="s">
        <v>12524</v>
      </c>
      <c r="C133" s="232"/>
      <c r="D133" s="538"/>
      <c r="E133" s="539"/>
      <c r="F133" s="540"/>
      <c r="G133" s="540"/>
      <c r="H133" s="540"/>
      <c r="I133" s="540"/>
      <c r="J133" s="540"/>
      <c r="K133" s="540"/>
      <c r="L133" s="540"/>
      <c r="M133" s="5" t="s">
        <v>12956</v>
      </c>
      <c r="N133" s="6"/>
      <c r="O133" s="88"/>
      <c r="P133" s="6" t="s">
        <v>5314</v>
      </c>
      <c r="Q133" s="70" t="s">
        <v>12523</v>
      </c>
      <c r="R133" s="7">
        <v>6870</v>
      </c>
      <c r="S133" s="148"/>
    </row>
    <row r="134" spans="1:19" ht="15.75">
      <c r="A134" s="759" t="s">
        <v>1786</v>
      </c>
      <c r="B134" s="759"/>
      <c r="C134" s="759"/>
      <c r="D134" s="759"/>
      <c r="E134" s="759"/>
      <c r="F134" s="759"/>
      <c r="G134" s="759"/>
      <c r="H134" s="759"/>
      <c r="I134" s="759"/>
      <c r="J134" s="759"/>
      <c r="K134" s="759"/>
      <c r="L134" s="759"/>
      <c r="M134" s="759"/>
      <c r="N134" s="759"/>
      <c r="O134" s="759"/>
      <c r="P134" s="759"/>
      <c r="Q134" s="759"/>
      <c r="R134" s="760"/>
      <c r="S134" s="148">
        <v>1</v>
      </c>
    </row>
    <row r="135" spans="1:19">
      <c r="A135" s="3">
        <f>ROW(135:135)-SUM(S$1:S135)</f>
        <v>112</v>
      </c>
      <c r="B135" s="232" t="s">
        <v>9667</v>
      </c>
      <c r="C135" s="232"/>
      <c r="D135" s="241"/>
      <c r="E135" s="242"/>
      <c r="F135" s="243"/>
      <c r="G135" s="243"/>
      <c r="H135" s="243"/>
      <c r="I135" s="243"/>
      <c r="J135" s="243"/>
      <c r="K135" s="243"/>
      <c r="L135" s="243"/>
      <c r="M135" s="5" t="s">
        <v>12957</v>
      </c>
      <c r="N135" s="6"/>
      <c r="O135" s="88"/>
      <c r="P135" s="6"/>
      <c r="Q135" s="70" t="s">
        <v>9670</v>
      </c>
      <c r="R135" s="7">
        <v>759</v>
      </c>
      <c r="S135" s="148"/>
    </row>
    <row r="136" spans="1:19">
      <c r="A136" s="3">
        <f>ROW(136:136)-SUM(S$1:S136)</f>
        <v>113</v>
      </c>
      <c r="B136" s="232" t="s">
        <v>11965</v>
      </c>
      <c r="C136" s="232"/>
      <c r="D136" s="538"/>
      <c r="E136" s="539"/>
      <c r="F136" s="540"/>
      <c r="G136" s="540"/>
      <c r="H136" s="540"/>
      <c r="I136" s="540"/>
      <c r="J136" s="540"/>
      <c r="K136" s="540"/>
      <c r="L136" s="540"/>
      <c r="M136" s="5" t="s">
        <v>11966</v>
      </c>
      <c r="N136" s="6"/>
      <c r="O136" s="88"/>
      <c r="P136" s="6"/>
      <c r="Q136" s="70" t="s">
        <v>9670</v>
      </c>
      <c r="R136" s="7">
        <v>710</v>
      </c>
      <c r="S136" s="148"/>
    </row>
    <row r="137" spans="1:19" ht="15.75">
      <c r="A137" s="759" t="s">
        <v>1785</v>
      </c>
      <c r="B137" s="759"/>
      <c r="C137" s="759"/>
      <c r="D137" s="759"/>
      <c r="E137" s="759"/>
      <c r="F137" s="759"/>
      <c r="G137" s="759"/>
      <c r="H137" s="759"/>
      <c r="I137" s="759"/>
      <c r="J137" s="759"/>
      <c r="K137" s="759"/>
      <c r="L137" s="759"/>
      <c r="M137" s="759"/>
      <c r="N137" s="759"/>
      <c r="O137" s="759"/>
      <c r="P137" s="759"/>
      <c r="Q137" s="759"/>
      <c r="R137" s="760"/>
      <c r="S137" s="148">
        <v>1</v>
      </c>
    </row>
    <row r="138" spans="1:19">
      <c r="A138" s="3">
        <f>ROW(138:138)-SUM(S$1:S138)</f>
        <v>114</v>
      </c>
      <c r="B138" s="232" t="s">
        <v>9665</v>
      </c>
      <c r="C138" s="232"/>
      <c r="D138" s="241"/>
      <c r="E138" s="242"/>
      <c r="F138" s="243"/>
      <c r="G138" s="243"/>
      <c r="H138" s="243"/>
      <c r="I138" s="243"/>
      <c r="J138" s="243"/>
      <c r="K138" s="243"/>
      <c r="L138" s="243"/>
      <c r="M138" s="5" t="s">
        <v>12958</v>
      </c>
      <c r="N138" s="6"/>
      <c r="O138" s="88"/>
      <c r="P138" s="6"/>
      <c r="Q138" s="70" t="s">
        <v>1049</v>
      </c>
      <c r="R138" s="7">
        <v>627</v>
      </c>
      <c r="S138" s="148"/>
    </row>
    <row r="139" spans="1:19">
      <c r="A139" s="3">
        <f>ROW(139:139)-SUM(S$1:S139)</f>
        <v>115</v>
      </c>
      <c r="B139" s="232" t="s">
        <v>11967</v>
      </c>
      <c r="C139" s="232"/>
      <c r="D139" s="538"/>
      <c r="E139" s="539"/>
      <c r="F139" s="540"/>
      <c r="G139" s="540"/>
      <c r="H139" s="540"/>
      <c r="I139" s="540"/>
      <c r="J139" s="540"/>
      <c r="K139" s="540"/>
      <c r="L139" s="540"/>
      <c r="M139" s="5" t="s">
        <v>11968</v>
      </c>
      <c r="N139" s="6"/>
      <c r="O139" s="88"/>
      <c r="P139" s="6"/>
      <c r="Q139" s="70" t="s">
        <v>1049</v>
      </c>
      <c r="R139" s="7">
        <v>627</v>
      </c>
      <c r="S139" s="148"/>
    </row>
    <row r="140" spans="1:19">
      <c r="A140" s="3">
        <f>ROW(140:140)-SUM(S$1:S140)</f>
        <v>116</v>
      </c>
      <c r="B140" s="232" t="s">
        <v>9666</v>
      </c>
      <c r="C140" s="232"/>
      <c r="D140" s="241"/>
      <c r="E140" s="242"/>
      <c r="F140" s="243"/>
      <c r="G140" s="243"/>
      <c r="H140" s="243"/>
      <c r="I140" s="243"/>
      <c r="J140" s="243"/>
      <c r="K140" s="243"/>
      <c r="L140" s="243"/>
      <c r="M140" s="5" t="s">
        <v>12959</v>
      </c>
      <c r="N140" s="6"/>
      <c r="O140" s="88"/>
      <c r="P140" s="6"/>
      <c r="Q140" s="70" t="s">
        <v>1050</v>
      </c>
      <c r="R140" s="7">
        <v>1166</v>
      </c>
      <c r="S140" s="148"/>
    </row>
    <row r="141" spans="1:19">
      <c r="A141" s="3">
        <v>118</v>
      </c>
      <c r="B141" s="232" t="s">
        <v>11740</v>
      </c>
      <c r="C141" s="232"/>
      <c r="D141" s="538"/>
      <c r="E141" s="539"/>
      <c r="F141" s="540"/>
      <c r="G141" s="540"/>
      <c r="H141" s="540"/>
      <c r="I141" s="540"/>
      <c r="J141" s="540"/>
      <c r="K141" s="540"/>
      <c r="L141" s="540"/>
      <c r="M141" s="5" t="s">
        <v>11741</v>
      </c>
      <c r="N141" s="6"/>
      <c r="O141" s="88"/>
      <c r="P141" s="6"/>
      <c r="Q141" s="70" t="s">
        <v>1050</v>
      </c>
      <c r="R141" s="7">
        <v>1188</v>
      </c>
      <c r="S141" s="148"/>
    </row>
    <row r="142" spans="1:19">
      <c r="A142" s="3">
        <f>ROW(142:142)-SUM(S$1:S142)</f>
        <v>118</v>
      </c>
      <c r="B142" s="232" t="s">
        <v>9668</v>
      </c>
      <c r="C142" s="232"/>
      <c r="D142" s="241"/>
      <c r="E142" s="242"/>
      <c r="F142" s="243"/>
      <c r="G142" s="243"/>
      <c r="H142" s="243"/>
      <c r="I142" s="243"/>
      <c r="J142" s="243"/>
      <c r="K142" s="243"/>
      <c r="L142" s="243"/>
      <c r="M142" s="5" t="s">
        <v>12960</v>
      </c>
      <c r="N142" s="6"/>
      <c r="O142" s="88"/>
      <c r="P142" s="6"/>
      <c r="Q142" s="70" t="s">
        <v>9671</v>
      </c>
      <c r="R142" s="7">
        <v>682</v>
      </c>
      <c r="S142" s="148"/>
    </row>
    <row r="143" spans="1:19">
      <c r="A143" s="3">
        <f>ROW(143:143)-SUM(S$1:S143)</f>
        <v>119</v>
      </c>
      <c r="B143" s="232" t="s">
        <v>71</v>
      </c>
      <c r="C143" s="232"/>
      <c r="D143" s="456"/>
      <c r="E143" s="457"/>
      <c r="F143" s="458"/>
      <c r="G143" s="458"/>
      <c r="H143" s="458"/>
      <c r="I143" s="458"/>
      <c r="J143" s="458"/>
      <c r="K143" s="458"/>
      <c r="L143" s="458"/>
      <c r="M143" s="5" t="s">
        <v>70</v>
      </c>
      <c r="N143" s="6"/>
      <c r="O143" s="88"/>
      <c r="P143" s="6"/>
      <c r="Q143" s="475" t="s">
        <v>1052</v>
      </c>
      <c r="R143" s="7">
        <v>231</v>
      </c>
      <c r="S143" s="148"/>
    </row>
    <row r="144" spans="1:19">
      <c r="A144" s="3">
        <f>ROW(144:144)-SUM(S$1:S144)</f>
        <v>120</v>
      </c>
      <c r="B144" s="232" t="s">
        <v>9669</v>
      </c>
      <c r="C144" s="232"/>
      <c r="D144" s="241"/>
      <c r="E144" s="242"/>
      <c r="F144" s="243"/>
      <c r="G144" s="243"/>
      <c r="H144" s="243"/>
      <c r="I144" s="243"/>
      <c r="J144" s="243"/>
      <c r="K144" s="243"/>
      <c r="L144" s="243"/>
      <c r="M144" s="5" t="s">
        <v>12961</v>
      </c>
      <c r="N144" s="6"/>
      <c r="O144" s="88"/>
      <c r="P144" s="6"/>
      <c r="Q144" s="70" t="s">
        <v>1051</v>
      </c>
      <c r="R144" s="7">
        <v>1122</v>
      </c>
      <c r="S144" s="148"/>
    </row>
    <row r="145" spans="1:20">
      <c r="A145" s="3">
        <f>ROW(145:145)-SUM(S$1:S145)</f>
        <v>121</v>
      </c>
      <c r="B145" s="232" t="s">
        <v>11742</v>
      </c>
      <c r="C145" s="232"/>
      <c r="D145" s="538"/>
      <c r="E145" s="539"/>
      <c r="F145" s="540"/>
      <c r="G145" s="540"/>
      <c r="H145" s="540"/>
      <c r="I145" s="540"/>
      <c r="J145" s="540"/>
      <c r="K145" s="540"/>
      <c r="L145" s="540"/>
      <c r="M145" s="5" t="s">
        <v>11743</v>
      </c>
      <c r="N145" s="6"/>
      <c r="O145" s="88"/>
      <c r="P145" s="6"/>
      <c r="Q145" s="70" t="s">
        <v>1051</v>
      </c>
      <c r="R145" s="7">
        <v>1012</v>
      </c>
      <c r="S145" s="148"/>
    </row>
    <row r="146" spans="1:20">
      <c r="A146" s="754" t="s">
        <v>11675</v>
      </c>
      <c r="B146" s="755"/>
      <c r="C146" s="755"/>
      <c r="D146" s="755"/>
      <c r="E146" s="755"/>
      <c r="F146" s="755"/>
      <c r="G146" s="755"/>
      <c r="H146" s="755"/>
      <c r="I146" s="755"/>
      <c r="J146" s="755"/>
      <c r="K146" s="755"/>
      <c r="L146" s="755"/>
      <c r="M146" s="755"/>
      <c r="N146" s="755"/>
      <c r="O146" s="755"/>
      <c r="P146" s="755"/>
      <c r="Q146" s="755"/>
      <c r="R146" s="756"/>
      <c r="S146" s="148">
        <v>1</v>
      </c>
    </row>
    <row r="147" spans="1:20">
      <c r="A147" s="92">
        <f>ROW(147:147)-SUM(S$1:S147)</f>
        <v>122</v>
      </c>
      <c r="B147" s="297" t="s">
        <v>11676</v>
      </c>
      <c r="C147" s="297"/>
      <c r="D147" s="551"/>
      <c r="E147" s="552"/>
      <c r="F147" s="553"/>
      <c r="G147" s="553"/>
      <c r="H147" s="553"/>
      <c r="I147" s="553"/>
      <c r="J147" s="553"/>
      <c r="K147" s="553"/>
      <c r="L147" s="553"/>
      <c r="M147" s="90" t="s">
        <v>11727</v>
      </c>
      <c r="N147" s="78"/>
      <c r="O147" s="91"/>
      <c r="P147" s="78"/>
      <c r="Q147" s="91" t="s">
        <v>11677</v>
      </c>
      <c r="R147" s="106">
        <v>7000</v>
      </c>
      <c r="S147" s="148"/>
    </row>
    <row r="148" spans="1:20">
      <c r="A148" s="92">
        <f>ROW(148:148)-SUM(S$1:S148)</f>
        <v>123</v>
      </c>
      <c r="B148" s="297" t="s">
        <v>12090</v>
      </c>
      <c r="C148" s="297"/>
      <c r="D148" s="551"/>
      <c r="E148" s="552"/>
      <c r="F148" s="553"/>
      <c r="G148" s="553"/>
      <c r="H148" s="553"/>
      <c r="I148" s="553"/>
      <c r="J148" s="553"/>
      <c r="K148" s="553"/>
      <c r="L148" s="553"/>
      <c r="M148" s="90" t="s">
        <v>12158</v>
      </c>
      <c r="N148" s="78"/>
      <c r="O148" s="91"/>
      <c r="P148" s="78"/>
      <c r="Q148" s="91" t="s">
        <v>12091</v>
      </c>
      <c r="R148" s="106">
        <v>9000</v>
      </c>
      <c r="S148" s="148"/>
    </row>
    <row r="149" spans="1:20">
      <c r="A149" s="92">
        <f>ROW(149:149)-SUM(S$1:S149)</f>
        <v>124</v>
      </c>
      <c r="B149" s="297" t="s">
        <v>11763</v>
      </c>
      <c r="C149" s="297"/>
      <c r="D149" s="551"/>
      <c r="E149" s="552"/>
      <c r="F149" s="553"/>
      <c r="G149" s="553"/>
      <c r="H149" s="553"/>
      <c r="I149" s="553"/>
      <c r="J149" s="553"/>
      <c r="K149" s="553"/>
      <c r="L149" s="553"/>
      <c r="M149" s="90" t="s">
        <v>11764</v>
      </c>
      <c r="N149" s="78"/>
      <c r="O149" s="91"/>
      <c r="P149" s="78"/>
      <c r="Q149" s="91" t="s">
        <v>11765</v>
      </c>
      <c r="R149" s="106">
        <v>1250</v>
      </c>
      <c r="S149" s="148"/>
    </row>
    <row r="150" spans="1:20" s="653" customFormat="1">
      <c r="A150" s="92">
        <f>ROW(150:150)-SUM(S$1:S150)</f>
        <v>125</v>
      </c>
      <c r="B150" s="297" t="s">
        <v>12728</v>
      </c>
      <c r="C150" s="297"/>
      <c r="D150" s="451"/>
      <c r="E150" s="452"/>
      <c r="F150" s="453"/>
      <c r="G150" s="453"/>
      <c r="H150" s="453"/>
      <c r="I150" s="453"/>
      <c r="J150" s="453"/>
      <c r="K150" s="453"/>
      <c r="L150" s="453"/>
      <c r="M150" s="90" t="s">
        <v>12729</v>
      </c>
      <c r="N150" s="78"/>
      <c r="O150" s="91"/>
      <c r="P150" s="78"/>
      <c r="Q150" s="91" t="s">
        <v>12730</v>
      </c>
      <c r="R150" s="106">
        <v>6500</v>
      </c>
      <c r="S150" s="655"/>
      <c r="T150" s="375"/>
    </row>
    <row r="151" spans="1:20" s="653" customFormat="1">
      <c r="A151" s="92">
        <f>ROW(151:151)-SUM(S$1:S151)</f>
        <v>126</v>
      </c>
      <c r="B151" s="297" t="s">
        <v>12731</v>
      </c>
      <c r="C151" s="297"/>
      <c r="D151" s="451"/>
      <c r="E151" s="452"/>
      <c r="F151" s="453"/>
      <c r="G151" s="453"/>
      <c r="H151" s="453"/>
      <c r="I151" s="453"/>
      <c r="J151" s="453"/>
      <c r="K151" s="453"/>
      <c r="L151" s="453"/>
      <c r="M151" s="90" t="s">
        <v>12732</v>
      </c>
      <c r="N151" s="78"/>
      <c r="O151" s="91"/>
      <c r="P151" s="78"/>
      <c r="Q151" s="91" t="s">
        <v>12733</v>
      </c>
      <c r="R151" s="106">
        <v>4000</v>
      </c>
      <c r="S151" s="655"/>
      <c r="T151" s="375"/>
    </row>
    <row r="152" spans="1:20" s="653" customFormat="1">
      <c r="A152" s="92">
        <f>ROW(152:152)-SUM(S$1:S152)</f>
        <v>127</v>
      </c>
      <c r="B152" s="297" t="s">
        <v>12734</v>
      </c>
      <c r="C152" s="297"/>
      <c r="D152" s="451"/>
      <c r="E152" s="452"/>
      <c r="F152" s="453"/>
      <c r="G152" s="453"/>
      <c r="H152" s="453"/>
      <c r="I152" s="453"/>
      <c r="J152" s="453"/>
      <c r="K152" s="453"/>
      <c r="L152" s="453"/>
      <c r="M152" s="90" t="s">
        <v>12735</v>
      </c>
      <c r="N152" s="78"/>
      <c r="O152" s="91"/>
      <c r="P152" s="78"/>
      <c r="Q152" s="91" t="s">
        <v>12736</v>
      </c>
      <c r="R152" s="106">
        <v>4500</v>
      </c>
      <c r="S152" s="655"/>
      <c r="T152" s="375"/>
    </row>
    <row r="153" spans="1:20" s="653" customFormat="1">
      <c r="A153" s="92">
        <f>ROW(153:153)-SUM(S$1:S153)</f>
        <v>128</v>
      </c>
      <c r="B153" s="297" t="s">
        <v>12755</v>
      </c>
      <c r="C153" s="297"/>
      <c r="D153" s="451"/>
      <c r="E153" s="452"/>
      <c r="F153" s="453"/>
      <c r="G153" s="453"/>
      <c r="H153" s="453"/>
      <c r="I153" s="453"/>
      <c r="J153" s="453"/>
      <c r="K153" s="453"/>
      <c r="L153" s="453"/>
      <c r="M153" s="90" t="s">
        <v>12756</v>
      </c>
      <c r="N153" s="78"/>
      <c r="O153" s="91"/>
      <c r="P153" s="78"/>
      <c r="Q153" s="91" t="s">
        <v>12757</v>
      </c>
      <c r="R153" s="106">
        <v>4000</v>
      </c>
      <c r="S153" s="655"/>
      <c r="T153" s="375"/>
    </row>
    <row r="154" spans="1:20" s="653" customFormat="1">
      <c r="A154" s="92">
        <f>ROW(154:154)-SUM(S$1:S154)</f>
        <v>129</v>
      </c>
      <c r="B154" s="297" t="s">
        <v>12758</v>
      </c>
      <c r="C154" s="297"/>
      <c r="D154" s="679"/>
      <c r="E154" s="680"/>
      <c r="F154" s="681"/>
      <c r="G154" s="681"/>
      <c r="H154" s="681"/>
      <c r="I154" s="681"/>
      <c r="J154" s="681"/>
      <c r="K154" s="681"/>
      <c r="L154" s="681"/>
      <c r="M154" s="90" t="s">
        <v>12760</v>
      </c>
      <c r="N154" s="78"/>
      <c r="O154" s="91"/>
      <c r="P154" s="78"/>
      <c r="Q154" s="91" t="s">
        <v>12759</v>
      </c>
      <c r="R154" s="106">
        <v>5000</v>
      </c>
      <c r="S154" s="655"/>
      <c r="T154" s="375"/>
    </row>
    <row r="155" spans="1:20" s="653" customFormat="1">
      <c r="A155" s="92">
        <f>ROW(155:155)-SUM(S$1:S155)</f>
        <v>130</v>
      </c>
      <c r="B155" s="297" t="s">
        <v>12775</v>
      </c>
      <c r="C155" s="297"/>
      <c r="D155" s="679"/>
      <c r="E155" s="680"/>
      <c r="F155" s="681"/>
      <c r="G155" s="681"/>
      <c r="H155" s="681"/>
      <c r="I155" s="681"/>
      <c r="J155" s="681"/>
      <c r="K155" s="681"/>
      <c r="L155" s="681"/>
      <c r="M155" s="90" t="s">
        <v>12776</v>
      </c>
      <c r="N155" s="78"/>
      <c r="O155" s="91"/>
      <c r="P155" s="78"/>
      <c r="Q155" s="91" t="s">
        <v>12777</v>
      </c>
      <c r="R155" s="106">
        <v>14000</v>
      </c>
      <c r="S155" s="655"/>
      <c r="T155" s="375"/>
    </row>
    <row r="156" spans="1:20" s="653" customFormat="1">
      <c r="A156" s="92">
        <f>ROW(156:156)-SUM(S$1:S156)</f>
        <v>131</v>
      </c>
      <c r="B156" s="297" t="s">
        <v>12784</v>
      </c>
      <c r="C156" s="297"/>
      <c r="D156" s="679"/>
      <c r="E156" s="680"/>
      <c r="F156" s="681"/>
      <c r="G156" s="681"/>
      <c r="H156" s="681"/>
      <c r="I156" s="681"/>
      <c r="J156" s="681"/>
      <c r="K156" s="681"/>
      <c r="L156" s="681"/>
      <c r="M156" s="90" t="s">
        <v>12785</v>
      </c>
      <c r="N156" s="78"/>
      <c r="O156" s="91"/>
      <c r="P156" s="78" t="s">
        <v>5314</v>
      </c>
      <c r="Q156" s="91" t="s">
        <v>12786</v>
      </c>
      <c r="R156" s="106">
        <v>16000</v>
      </c>
      <c r="S156" s="655"/>
      <c r="T156" s="375"/>
    </row>
    <row r="157" spans="1:20">
      <c r="A157" s="754" t="s">
        <v>12587</v>
      </c>
      <c r="B157" s="755"/>
      <c r="C157" s="755"/>
      <c r="D157" s="755"/>
      <c r="E157" s="755"/>
      <c r="F157" s="755"/>
      <c r="G157" s="755"/>
      <c r="H157" s="755"/>
      <c r="I157" s="755"/>
      <c r="J157" s="755"/>
      <c r="K157" s="755"/>
      <c r="L157" s="755"/>
      <c r="M157" s="755"/>
      <c r="N157" s="755"/>
      <c r="O157" s="755"/>
      <c r="P157" s="755"/>
      <c r="Q157" s="755"/>
      <c r="R157" s="756"/>
      <c r="S157" s="148">
        <v>1</v>
      </c>
    </row>
    <row r="158" spans="1:20">
      <c r="A158" s="3">
        <f>ROW(158:158)-SUM(S$1:S267)</f>
        <v>121</v>
      </c>
      <c r="B158" s="232" t="s">
        <v>12617</v>
      </c>
      <c r="C158" s="232"/>
      <c r="D158" s="538"/>
      <c r="E158" s="539"/>
      <c r="F158" s="540"/>
      <c r="G158" s="540"/>
      <c r="H158" s="540"/>
      <c r="I158" s="540"/>
      <c r="J158" s="540"/>
      <c r="K158" s="540"/>
      <c r="L158" s="540"/>
      <c r="M158" s="5" t="s">
        <v>12618</v>
      </c>
      <c r="N158" s="6"/>
      <c r="O158" s="88"/>
      <c r="P158" s="6"/>
      <c r="Q158" s="70" t="s">
        <v>12619</v>
      </c>
      <c r="R158" s="7">
        <v>12000</v>
      </c>
      <c r="S158" s="148"/>
    </row>
    <row r="159" spans="1:20">
      <c r="A159" s="3">
        <f>ROW(159:159)-SUM(S$1:S270)</f>
        <v>121</v>
      </c>
      <c r="B159" s="232" t="s">
        <v>12666</v>
      </c>
      <c r="C159" s="232"/>
      <c r="D159" s="538"/>
      <c r="E159" s="539"/>
      <c r="F159" s="540"/>
      <c r="G159" s="540"/>
      <c r="H159" s="540"/>
      <c r="I159" s="540"/>
      <c r="J159" s="540"/>
      <c r="K159" s="540"/>
      <c r="L159" s="540"/>
      <c r="M159" s="5" t="s">
        <v>12667</v>
      </c>
      <c r="N159" s="6"/>
      <c r="O159" s="88"/>
      <c r="P159" s="6"/>
      <c r="Q159" s="70" t="s">
        <v>12668</v>
      </c>
      <c r="R159" s="7">
        <v>12000</v>
      </c>
      <c r="S159" s="148"/>
    </row>
    <row r="160" spans="1:20">
      <c r="A160" s="3">
        <f>ROW(160:160)-SUM(S$1:S268)</f>
        <v>122</v>
      </c>
      <c r="B160" s="232" t="s">
        <v>12588</v>
      </c>
      <c r="C160" s="232"/>
      <c r="D160" s="538"/>
      <c r="E160" s="539"/>
      <c r="F160" s="540"/>
      <c r="G160" s="540"/>
      <c r="H160" s="540"/>
      <c r="I160" s="540"/>
      <c r="J160" s="540"/>
      <c r="K160" s="540"/>
      <c r="L160" s="540"/>
      <c r="M160" s="5" t="s">
        <v>12962</v>
      </c>
      <c r="N160" s="6"/>
      <c r="O160" s="88"/>
      <c r="P160" s="6"/>
      <c r="Q160" s="70" t="s">
        <v>12589</v>
      </c>
      <c r="R160" s="7">
        <v>5500</v>
      </c>
      <c r="S160" s="148"/>
    </row>
    <row r="161" spans="1:20">
      <c r="A161" s="3">
        <f>ROW(161:161)-SUM(S$1:S269)</f>
        <v>123</v>
      </c>
      <c r="B161" s="232" t="s">
        <v>12590</v>
      </c>
      <c r="C161" s="232"/>
      <c r="D161" s="538"/>
      <c r="E161" s="539"/>
      <c r="F161" s="540"/>
      <c r="G161" s="540"/>
      <c r="H161" s="540"/>
      <c r="I161" s="540"/>
      <c r="J161" s="540"/>
      <c r="K161" s="540"/>
      <c r="L161" s="540"/>
      <c r="M161" s="5" t="s">
        <v>12963</v>
      </c>
      <c r="N161" s="6"/>
      <c r="O161" s="88"/>
      <c r="P161" s="6"/>
      <c r="Q161" s="70" t="s">
        <v>12591</v>
      </c>
      <c r="R161" s="7">
        <v>5500</v>
      </c>
      <c r="S161" s="148"/>
    </row>
    <row r="162" spans="1:20">
      <c r="A162" s="3">
        <f>ROW(162:162)-SUM(S$1:S272)</f>
        <v>123</v>
      </c>
      <c r="B162" s="232" t="s">
        <v>12669</v>
      </c>
      <c r="C162" s="232"/>
      <c r="D162" s="538"/>
      <c r="E162" s="539"/>
      <c r="F162" s="540"/>
      <c r="G162" s="540"/>
      <c r="H162" s="540"/>
      <c r="I162" s="540"/>
      <c r="J162" s="540"/>
      <c r="K162" s="540"/>
      <c r="L162" s="540"/>
      <c r="M162" s="5" t="s">
        <v>12670</v>
      </c>
      <c r="N162" s="6"/>
      <c r="O162" s="88"/>
      <c r="P162" s="6"/>
      <c r="Q162" s="70" t="s">
        <v>12671</v>
      </c>
      <c r="R162" s="7">
        <v>12000</v>
      </c>
      <c r="S162" s="148"/>
    </row>
    <row r="163" spans="1:20">
      <c r="A163" s="3">
        <f>ROW(163:163)-SUM(S$1:S270)</f>
        <v>125</v>
      </c>
      <c r="B163" s="232" t="s">
        <v>12608</v>
      </c>
      <c r="C163" s="232"/>
      <c r="D163" s="538"/>
      <c r="E163" s="539"/>
      <c r="F163" s="540"/>
      <c r="G163" s="540"/>
      <c r="H163" s="540"/>
      <c r="I163" s="540"/>
      <c r="J163" s="540"/>
      <c r="K163" s="540"/>
      <c r="L163" s="540"/>
      <c r="M163" s="5" t="s">
        <v>12964</v>
      </c>
      <c r="N163" s="6"/>
      <c r="O163" s="88"/>
      <c r="P163" s="6"/>
      <c r="Q163" s="70" t="s">
        <v>12609</v>
      </c>
      <c r="R163" s="7">
        <v>5500</v>
      </c>
      <c r="S163" s="148"/>
    </row>
    <row r="164" spans="1:20">
      <c r="A164" s="3">
        <f>ROW(164:164)-SUM(S$1:S271)</f>
        <v>126</v>
      </c>
      <c r="B164" s="232" t="s">
        <v>12634</v>
      </c>
      <c r="C164" s="232"/>
      <c r="D164" s="538"/>
      <c r="E164" s="539"/>
      <c r="F164" s="540"/>
      <c r="G164" s="540"/>
      <c r="H164" s="540"/>
      <c r="I164" s="540"/>
      <c r="J164" s="540"/>
      <c r="K164" s="540"/>
      <c r="L164" s="540"/>
      <c r="M164" s="5" t="s">
        <v>12965</v>
      </c>
      <c r="N164" s="6"/>
      <c r="O164" s="88"/>
      <c r="P164" s="6"/>
      <c r="Q164" s="70" t="s">
        <v>12635</v>
      </c>
      <c r="R164" s="7">
        <v>6000</v>
      </c>
      <c r="S164" s="148"/>
    </row>
    <row r="165" spans="1:20">
      <c r="A165" s="754" t="s">
        <v>12198</v>
      </c>
      <c r="B165" s="755"/>
      <c r="C165" s="755"/>
      <c r="D165" s="755"/>
      <c r="E165" s="755"/>
      <c r="F165" s="755"/>
      <c r="G165" s="755"/>
      <c r="H165" s="755"/>
      <c r="I165" s="755"/>
      <c r="J165" s="755"/>
      <c r="K165" s="755"/>
      <c r="L165" s="755"/>
      <c r="M165" s="755"/>
      <c r="N165" s="755"/>
      <c r="O165" s="755"/>
      <c r="P165" s="755"/>
      <c r="Q165" s="755"/>
      <c r="R165" s="756"/>
      <c r="S165" s="148">
        <v>1</v>
      </c>
    </row>
    <row r="166" spans="1:20">
      <c r="A166" s="3">
        <f>ROW(166:166)-SUM(S$1:S270)</f>
        <v>128</v>
      </c>
      <c r="B166" s="232" t="s">
        <v>12577</v>
      </c>
      <c r="C166" s="232"/>
      <c r="D166" s="538"/>
      <c r="E166" s="539"/>
      <c r="F166" s="540"/>
      <c r="G166" s="540"/>
      <c r="H166" s="540"/>
      <c r="I166" s="540"/>
      <c r="J166" s="540"/>
      <c r="K166" s="540"/>
      <c r="L166" s="540"/>
      <c r="M166" s="5" t="s">
        <v>12966</v>
      </c>
      <c r="N166" s="6"/>
      <c r="O166" s="88" t="s">
        <v>4689</v>
      </c>
      <c r="P166" s="6"/>
      <c r="Q166" s="70" t="s">
        <v>12015</v>
      </c>
      <c r="R166" s="7">
        <v>12000</v>
      </c>
      <c r="S166" s="148"/>
    </row>
    <row r="167" spans="1:20" ht="30">
      <c r="A167" s="3">
        <f>ROW(167:167)-SUM(S$1:S271)</f>
        <v>129</v>
      </c>
      <c r="B167" s="232" t="s">
        <v>12610</v>
      </c>
      <c r="C167" s="232"/>
      <c r="D167" s="538"/>
      <c r="E167" s="539"/>
      <c r="F167" s="540"/>
      <c r="G167" s="540"/>
      <c r="H167" s="540"/>
      <c r="I167" s="540"/>
      <c r="J167" s="540"/>
      <c r="K167" s="540"/>
      <c r="L167" s="540"/>
      <c r="M167" s="5" t="s">
        <v>12967</v>
      </c>
      <c r="N167" s="6"/>
      <c r="O167" s="88" t="s">
        <v>4500</v>
      </c>
      <c r="P167" s="6"/>
      <c r="Q167" s="70" t="s">
        <v>12611</v>
      </c>
      <c r="R167" s="7">
        <v>12000</v>
      </c>
      <c r="S167" s="148"/>
    </row>
    <row r="168" spans="1:20">
      <c r="A168" s="3">
        <f>ROW(168:168)-SUM(S$1:S271)</f>
        <v>130</v>
      </c>
      <c r="B168" s="232" t="s">
        <v>12578</v>
      </c>
      <c r="C168" s="232"/>
      <c r="D168" s="538"/>
      <c r="E168" s="539"/>
      <c r="F168" s="540"/>
      <c r="G168" s="540"/>
      <c r="H168" s="540"/>
      <c r="I168" s="540"/>
      <c r="J168" s="540"/>
      <c r="K168" s="540"/>
      <c r="L168" s="540"/>
      <c r="M168" s="5" t="s">
        <v>12968</v>
      </c>
      <c r="N168" s="6"/>
      <c r="O168" s="88"/>
      <c r="P168" s="6"/>
      <c r="Q168" s="70" t="s">
        <v>12199</v>
      </c>
      <c r="R168" s="7">
        <v>12000</v>
      </c>
      <c r="S168" s="148"/>
    </row>
    <row r="169" spans="1:20">
      <c r="A169" s="3">
        <f>ROW(169:169)-SUM(S$1:S272)</f>
        <v>130</v>
      </c>
      <c r="B169" s="232" t="s">
        <v>12579</v>
      </c>
      <c r="C169" s="232"/>
      <c r="D169" s="538"/>
      <c r="E169" s="539"/>
      <c r="F169" s="540"/>
      <c r="G169" s="540"/>
      <c r="H169" s="540"/>
      <c r="I169" s="540"/>
      <c r="J169" s="540"/>
      <c r="K169" s="540"/>
      <c r="L169" s="540"/>
      <c r="M169" s="5" t="s">
        <v>12969</v>
      </c>
      <c r="N169" s="6"/>
      <c r="O169" s="88"/>
      <c r="P169" s="6"/>
      <c r="Q169" s="70" t="s">
        <v>12199</v>
      </c>
      <c r="R169" s="7">
        <v>12000</v>
      </c>
      <c r="S169" s="148"/>
    </row>
    <row r="170" spans="1:20">
      <c r="A170" s="3">
        <f>ROW(170:170)-SUM(S$1:S273)</f>
        <v>131</v>
      </c>
      <c r="B170" s="232" t="s">
        <v>12580</v>
      </c>
      <c r="C170" s="232"/>
      <c r="D170" s="241"/>
      <c r="E170" s="242"/>
      <c r="F170" s="243"/>
      <c r="G170" s="243"/>
      <c r="H170" s="243"/>
      <c r="I170" s="243"/>
      <c r="J170" s="243"/>
      <c r="K170" s="243"/>
      <c r="L170" s="243"/>
      <c r="M170" s="5" t="s">
        <v>12970</v>
      </c>
      <c r="N170" s="6"/>
      <c r="O170" s="88" t="s">
        <v>8417</v>
      </c>
      <c r="P170" s="6"/>
      <c r="Q170" s="70" t="s">
        <v>12333</v>
      </c>
      <c r="R170" s="7">
        <v>14000</v>
      </c>
      <c r="S170" s="148"/>
    </row>
    <row r="171" spans="1:20">
      <c r="A171" s="761" t="s">
        <v>1326</v>
      </c>
      <c r="B171" s="757"/>
      <c r="C171" s="757"/>
      <c r="D171" s="757"/>
      <c r="E171" s="757"/>
      <c r="F171" s="757"/>
      <c r="G171" s="757"/>
      <c r="H171" s="757"/>
      <c r="I171" s="757"/>
      <c r="J171" s="757"/>
      <c r="K171" s="757"/>
      <c r="L171" s="757"/>
      <c r="M171" s="757"/>
      <c r="N171" s="757"/>
      <c r="O171" s="757"/>
      <c r="P171" s="757"/>
      <c r="Q171" s="757"/>
      <c r="R171" s="758"/>
      <c r="S171" s="148">
        <v>1</v>
      </c>
    </row>
    <row r="172" spans="1:20" ht="30">
      <c r="A172" s="56">
        <f>ROW(172:172)-SUM(S$1:S172)</f>
        <v>144</v>
      </c>
      <c r="B172" s="292" t="s">
        <v>11339</v>
      </c>
      <c r="C172" s="292"/>
      <c r="D172" s="382"/>
      <c r="E172" s="293"/>
      <c r="F172" s="251"/>
      <c r="G172" s="251"/>
      <c r="H172" s="251"/>
      <c r="I172" s="251"/>
      <c r="J172" s="251"/>
      <c r="K172" s="251"/>
      <c r="L172" s="251"/>
      <c r="M172" s="58" t="s">
        <v>12971</v>
      </c>
      <c r="N172" s="60"/>
      <c r="O172" s="383"/>
      <c r="P172" s="60"/>
      <c r="Q172" s="324" t="s">
        <v>2965</v>
      </c>
      <c r="R172" s="105">
        <v>4800</v>
      </c>
      <c r="S172" s="148"/>
    </row>
    <row r="173" spans="1:20" s="653" customFormat="1" ht="30">
      <c r="A173" s="56">
        <f>ROW(173:173)-SUM(S$1:S173)</f>
        <v>145</v>
      </c>
      <c r="B173" s="292" t="s">
        <v>12780</v>
      </c>
      <c r="C173" s="292"/>
      <c r="D173" s="589"/>
      <c r="E173" s="590"/>
      <c r="F173" s="591"/>
      <c r="G173" s="591"/>
      <c r="H173" s="591"/>
      <c r="I173" s="591"/>
      <c r="J173" s="591"/>
      <c r="K173" s="591"/>
      <c r="L173" s="591"/>
      <c r="M173" s="58" t="s">
        <v>12781</v>
      </c>
      <c r="N173" s="60"/>
      <c r="O173" s="383"/>
      <c r="P173" s="60"/>
      <c r="Q173" s="324" t="s">
        <v>2965</v>
      </c>
      <c r="R173" s="105">
        <v>4800</v>
      </c>
      <c r="S173" s="655"/>
      <c r="T173" s="375"/>
    </row>
    <row r="174" spans="1:20">
      <c r="A174" s="56">
        <f>ROW(174:174)-SUM(S$1:S174)</f>
        <v>146</v>
      </c>
      <c r="B174" s="292" t="s">
        <v>1330</v>
      </c>
      <c r="C174" s="292"/>
      <c r="D174" s="476"/>
      <c r="E174" s="477"/>
      <c r="F174" s="478"/>
      <c r="G174" s="478"/>
      <c r="H174" s="478"/>
      <c r="I174" s="478"/>
      <c r="J174" s="478"/>
      <c r="K174" s="478"/>
      <c r="L174" s="478"/>
      <c r="M174" s="58" t="s">
        <v>12972</v>
      </c>
      <c r="N174" s="60"/>
      <c r="O174" s="383"/>
      <c r="P174" s="60"/>
      <c r="Q174" s="324" t="s">
        <v>1324</v>
      </c>
      <c r="R174" s="105">
        <v>6450</v>
      </c>
      <c r="S174" s="148"/>
    </row>
    <row r="175" spans="1:20">
      <c r="A175" s="56">
        <f>ROW(175:175)-SUM(S$1:S175)</f>
        <v>147</v>
      </c>
      <c r="B175" s="292" t="s">
        <v>1327</v>
      </c>
      <c r="C175" s="292"/>
      <c r="D175" s="476"/>
      <c r="E175" s="477"/>
      <c r="F175" s="478"/>
      <c r="G175" s="478"/>
      <c r="H175" s="478"/>
      <c r="I175" s="478"/>
      <c r="J175" s="478"/>
      <c r="K175" s="478"/>
      <c r="L175" s="478"/>
      <c r="M175" s="58" t="s">
        <v>12973</v>
      </c>
      <c r="N175" s="60"/>
      <c r="O175" s="383"/>
      <c r="P175" s="60"/>
      <c r="Q175" s="324" t="s">
        <v>1325</v>
      </c>
      <c r="R175" s="105">
        <v>9750</v>
      </c>
      <c r="S175" s="148"/>
    </row>
    <row r="176" spans="1:20">
      <c r="A176" s="56">
        <f>ROW(176:176)-SUM(S$1:S176)</f>
        <v>148</v>
      </c>
      <c r="B176" s="292" t="s">
        <v>1328</v>
      </c>
      <c r="C176" s="292"/>
      <c r="D176" s="476"/>
      <c r="E176" s="477"/>
      <c r="F176" s="478"/>
      <c r="G176" s="478"/>
      <c r="H176" s="478"/>
      <c r="I176" s="478"/>
      <c r="J176" s="478"/>
      <c r="K176" s="478"/>
      <c r="L176" s="478"/>
      <c r="M176" s="58" t="s">
        <v>12974</v>
      </c>
      <c r="N176" s="60"/>
      <c r="O176" s="383"/>
      <c r="P176" s="60"/>
      <c r="Q176" s="324" t="s">
        <v>1329</v>
      </c>
      <c r="R176" s="105">
        <v>6450</v>
      </c>
      <c r="S176" s="148"/>
    </row>
    <row r="177" spans="1:19">
      <c r="A177" s="56">
        <f>ROW(177:177)-SUM(S$1:S177)</f>
        <v>149</v>
      </c>
      <c r="B177" s="292" t="s">
        <v>1323</v>
      </c>
      <c r="C177" s="292"/>
      <c r="D177" s="476"/>
      <c r="E177" s="477"/>
      <c r="F177" s="478"/>
      <c r="G177" s="478"/>
      <c r="H177" s="478"/>
      <c r="I177" s="478"/>
      <c r="J177" s="478"/>
      <c r="K177" s="478"/>
      <c r="L177" s="478"/>
      <c r="M177" s="58" t="s">
        <v>12975</v>
      </c>
      <c r="N177" s="60"/>
      <c r="O177" s="383"/>
      <c r="P177" s="60"/>
      <c r="Q177" s="324" t="s">
        <v>1331</v>
      </c>
      <c r="R177" s="105">
        <v>5250</v>
      </c>
      <c r="S177" s="148"/>
    </row>
    <row r="178" spans="1:19">
      <c r="A178" s="56">
        <f>ROW(178:178)-SUM(S$1:S178)</f>
        <v>150</v>
      </c>
      <c r="B178" s="292" t="s">
        <v>12441</v>
      </c>
      <c r="C178" s="292"/>
      <c r="D178" s="589"/>
      <c r="E178" s="590"/>
      <c r="F178" s="591"/>
      <c r="G178" s="591"/>
      <c r="H178" s="591"/>
      <c r="I178" s="591"/>
      <c r="J178" s="591"/>
      <c r="K178" s="591"/>
      <c r="L178" s="591"/>
      <c r="M178" s="58" t="s">
        <v>12976</v>
      </c>
      <c r="N178" s="60"/>
      <c r="O178" s="383"/>
      <c r="P178" s="60"/>
      <c r="Q178" s="324" t="s">
        <v>12442</v>
      </c>
      <c r="R178" s="105">
        <v>6000</v>
      </c>
      <c r="S178" s="148"/>
    </row>
    <row r="179" spans="1:19">
      <c r="A179" s="56">
        <f>ROW(179:179)-SUM(S$1:S179)</f>
        <v>151</v>
      </c>
      <c r="B179" s="292" t="s">
        <v>11792</v>
      </c>
      <c r="C179" s="292"/>
      <c r="D179" s="589"/>
      <c r="E179" s="590"/>
      <c r="F179" s="591"/>
      <c r="G179" s="591"/>
      <c r="H179" s="591"/>
      <c r="I179" s="591"/>
      <c r="J179" s="591"/>
      <c r="K179" s="591"/>
      <c r="L179" s="591"/>
      <c r="M179" s="58" t="s">
        <v>12977</v>
      </c>
      <c r="N179" s="60"/>
      <c r="O179" s="383" t="s">
        <v>4491</v>
      </c>
      <c r="P179" s="60" t="s">
        <v>5314</v>
      </c>
      <c r="Q179" s="324" t="s">
        <v>11793</v>
      </c>
      <c r="R179" s="105">
        <v>5000</v>
      </c>
      <c r="S179" s="148"/>
    </row>
    <row r="180" spans="1:19">
      <c r="A180" s="56">
        <f>ROW(180:180)-SUM(S$1:S180)</f>
        <v>152</v>
      </c>
      <c r="B180" s="292" t="s">
        <v>11794</v>
      </c>
      <c r="C180" s="292"/>
      <c r="D180" s="589"/>
      <c r="E180" s="590"/>
      <c r="F180" s="591"/>
      <c r="G180" s="591"/>
      <c r="H180" s="591"/>
      <c r="I180" s="591"/>
      <c r="J180" s="591"/>
      <c r="K180" s="591"/>
      <c r="L180" s="591"/>
      <c r="M180" s="58" t="s">
        <v>12978</v>
      </c>
      <c r="N180" s="60"/>
      <c r="O180" s="383" t="s">
        <v>4491</v>
      </c>
      <c r="P180" s="60" t="s">
        <v>5314</v>
      </c>
      <c r="Q180" s="324" t="s">
        <v>11793</v>
      </c>
      <c r="R180" s="105">
        <v>5000</v>
      </c>
      <c r="S180" s="148"/>
    </row>
    <row r="181" spans="1:19">
      <c r="A181" s="56">
        <f>ROW(181:181)-SUM(S$1:S181)</f>
        <v>153</v>
      </c>
      <c r="B181" s="292" t="s">
        <v>11847</v>
      </c>
      <c r="C181" s="292"/>
      <c r="D181" s="589"/>
      <c r="E181" s="590"/>
      <c r="F181" s="591"/>
      <c r="G181" s="591"/>
      <c r="H181" s="591"/>
      <c r="I181" s="591"/>
      <c r="J181" s="591"/>
      <c r="K181" s="591"/>
      <c r="L181" s="591"/>
      <c r="M181" s="58" t="s">
        <v>12979</v>
      </c>
      <c r="N181" s="60"/>
      <c r="O181" s="383" t="s">
        <v>4491</v>
      </c>
      <c r="P181" s="60" t="s">
        <v>5314</v>
      </c>
      <c r="Q181" s="324" t="s">
        <v>11848</v>
      </c>
      <c r="R181" s="105">
        <v>12000</v>
      </c>
      <c r="S181" s="148"/>
    </row>
    <row r="182" spans="1:19">
      <c r="A182" s="56">
        <f>ROW(182:182)-SUM(S$1:S182)</f>
        <v>154</v>
      </c>
      <c r="B182" s="292" t="s">
        <v>11849</v>
      </c>
      <c r="C182" s="292"/>
      <c r="D182" s="589"/>
      <c r="E182" s="590"/>
      <c r="F182" s="591"/>
      <c r="G182" s="591"/>
      <c r="H182" s="591"/>
      <c r="I182" s="591"/>
      <c r="J182" s="591"/>
      <c r="K182" s="591"/>
      <c r="L182" s="591"/>
      <c r="M182" s="58" t="s">
        <v>12980</v>
      </c>
      <c r="N182" s="60"/>
      <c r="O182" s="383" t="s">
        <v>4491</v>
      </c>
      <c r="P182" s="60" t="s">
        <v>5314</v>
      </c>
      <c r="Q182" s="324" t="s">
        <v>11848</v>
      </c>
      <c r="R182" s="105">
        <v>12000</v>
      </c>
      <c r="S182" s="148"/>
    </row>
    <row r="183" spans="1:19">
      <c r="A183" s="56">
        <f>ROW(183:183)-SUM(S$1:S183)</f>
        <v>155</v>
      </c>
      <c r="B183" s="292" t="s">
        <v>11797</v>
      </c>
      <c r="C183" s="292"/>
      <c r="D183" s="589"/>
      <c r="E183" s="590"/>
      <c r="F183" s="591"/>
      <c r="G183" s="591"/>
      <c r="H183" s="591"/>
      <c r="I183" s="591"/>
      <c r="J183" s="591"/>
      <c r="K183" s="591"/>
      <c r="L183" s="591"/>
      <c r="M183" s="58" t="s">
        <v>12981</v>
      </c>
      <c r="N183" s="60"/>
      <c r="O183" s="383" t="s">
        <v>4491</v>
      </c>
      <c r="P183" s="60" t="s">
        <v>5314</v>
      </c>
      <c r="Q183" s="324" t="s">
        <v>11798</v>
      </c>
      <c r="R183" s="105">
        <v>7000</v>
      </c>
      <c r="S183" s="148"/>
    </row>
    <row r="184" spans="1:19">
      <c r="A184" s="56">
        <f>ROW(184:184)-SUM(S$1:S184)</f>
        <v>156</v>
      </c>
      <c r="B184" s="292" t="s">
        <v>11799</v>
      </c>
      <c r="C184" s="292"/>
      <c r="D184" s="589"/>
      <c r="E184" s="590"/>
      <c r="F184" s="591"/>
      <c r="G184" s="591"/>
      <c r="H184" s="591"/>
      <c r="I184" s="591"/>
      <c r="J184" s="591"/>
      <c r="K184" s="591"/>
      <c r="L184" s="591"/>
      <c r="M184" s="58" t="s">
        <v>12982</v>
      </c>
      <c r="N184" s="60"/>
      <c r="O184" s="383" t="s">
        <v>4491</v>
      </c>
      <c r="P184" s="60" t="s">
        <v>5314</v>
      </c>
      <c r="Q184" s="324" t="s">
        <v>11798</v>
      </c>
      <c r="R184" s="105">
        <v>7000</v>
      </c>
      <c r="S184" s="148"/>
    </row>
    <row r="185" spans="1:19">
      <c r="A185" s="56">
        <f>ROW(185:185)-SUM(S$1:S185)</f>
        <v>157</v>
      </c>
      <c r="B185" s="292" t="s">
        <v>11821</v>
      </c>
      <c r="C185" s="292"/>
      <c r="D185" s="589"/>
      <c r="E185" s="590"/>
      <c r="F185" s="591"/>
      <c r="G185" s="591"/>
      <c r="H185" s="591"/>
      <c r="I185" s="591"/>
      <c r="J185" s="591"/>
      <c r="K185" s="591"/>
      <c r="L185" s="591"/>
      <c r="M185" s="58" t="s">
        <v>12983</v>
      </c>
      <c r="N185" s="60"/>
      <c r="O185" s="383" t="s">
        <v>4491</v>
      </c>
      <c r="P185" s="60" t="s">
        <v>5314</v>
      </c>
      <c r="Q185" s="324" t="s">
        <v>11822</v>
      </c>
      <c r="R185" s="105">
        <v>12000</v>
      </c>
      <c r="S185" s="148"/>
    </row>
    <row r="186" spans="1:19">
      <c r="A186" s="56">
        <f>ROW(186:186)-SUM(S$1:S186)</f>
        <v>158</v>
      </c>
      <c r="B186" s="292" t="s">
        <v>11823</v>
      </c>
      <c r="C186" s="292"/>
      <c r="D186" s="589"/>
      <c r="E186" s="590"/>
      <c r="F186" s="591"/>
      <c r="G186" s="591"/>
      <c r="H186" s="591"/>
      <c r="I186" s="591"/>
      <c r="J186" s="591"/>
      <c r="K186" s="591"/>
      <c r="L186" s="591"/>
      <c r="M186" s="58" t="s">
        <v>12984</v>
      </c>
      <c r="N186" s="60"/>
      <c r="O186" s="383" t="s">
        <v>4491</v>
      </c>
      <c r="P186" s="60" t="s">
        <v>5314</v>
      </c>
      <c r="Q186" s="324" t="s">
        <v>11822</v>
      </c>
      <c r="R186" s="105">
        <v>12000</v>
      </c>
      <c r="S186" s="148"/>
    </row>
    <row r="187" spans="1:19">
      <c r="A187" s="56">
        <f>ROW(187:187)-SUM(S$1:S187)</f>
        <v>159</v>
      </c>
      <c r="B187" s="292" t="s">
        <v>11814</v>
      </c>
      <c r="C187" s="292"/>
      <c r="D187" s="589"/>
      <c r="E187" s="590"/>
      <c r="F187" s="591"/>
      <c r="G187" s="591"/>
      <c r="H187" s="591"/>
      <c r="I187" s="591"/>
      <c r="J187" s="591"/>
      <c r="K187" s="591"/>
      <c r="L187" s="591"/>
      <c r="M187" s="58" t="s">
        <v>12985</v>
      </c>
      <c r="N187" s="60"/>
      <c r="O187" s="383" t="s">
        <v>4491</v>
      </c>
      <c r="P187" s="60" t="s">
        <v>5314</v>
      </c>
      <c r="Q187" s="324" t="s">
        <v>11815</v>
      </c>
      <c r="R187" s="105">
        <v>10000</v>
      </c>
      <c r="S187" s="148"/>
    </row>
    <row r="188" spans="1:19">
      <c r="A188" s="56">
        <f>ROW(188:188)-SUM(S$1:S188)</f>
        <v>160</v>
      </c>
      <c r="B188" s="292" t="s">
        <v>11800</v>
      </c>
      <c r="C188" s="292"/>
      <c r="D188" s="589"/>
      <c r="E188" s="590"/>
      <c r="F188" s="591"/>
      <c r="G188" s="591"/>
      <c r="H188" s="591"/>
      <c r="I188" s="591"/>
      <c r="J188" s="591"/>
      <c r="K188" s="591"/>
      <c r="L188" s="591"/>
      <c r="M188" s="58" t="s">
        <v>12986</v>
      </c>
      <c r="N188" s="60"/>
      <c r="O188" s="383" t="s">
        <v>4491</v>
      </c>
      <c r="P188" s="60" t="s">
        <v>5314</v>
      </c>
      <c r="Q188" s="324" t="s">
        <v>11801</v>
      </c>
      <c r="R188" s="105">
        <v>7000</v>
      </c>
      <c r="S188" s="148"/>
    </row>
    <row r="189" spans="1:19">
      <c r="A189" s="56">
        <f>ROW(189:189)-SUM(S$1:S189)</f>
        <v>161</v>
      </c>
      <c r="B189" s="292" t="s">
        <v>452</v>
      </c>
      <c r="C189" s="292"/>
      <c r="D189" s="476"/>
      <c r="E189" s="477"/>
      <c r="F189" s="478"/>
      <c r="G189" s="478"/>
      <c r="H189" s="478"/>
      <c r="I189" s="478"/>
      <c r="J189" s="478"/>
      <c r="K189" s="478"/>
      <c r="L189" s="478"/>
      <c r="M189" s="58" t="s">
        <v>12987</v>
      </c>
      <c r="N189" s="60"/>
      <c r="O189" s="383" t="s">
        <v>5344</v>
      </c>
      <c r="P189" s="60" t="s">
        <v>5314</v>
      </c>
      <c r="Q189" s="324" t="s">
        <v>453</v>
      </c>
      <c r="R189" s="105">
        <v>10000</v>
      </c>
      <c r="S189" s="148"/>
    </row>
    <row r="190" spans="1:19">
      <c r="A190" s="56">
        <f>ROW(190:190)-SUM(S$1:S190)</f>
        <v>162</v>
      </c>
      <c r="B190" s="292" t="s">
        <v>11766</v>
      </c>
      <c r="C190" s="292"/>
      <c r="D190" s="589"/>
      <c r="E190" s="590"/>
      <c r="F190" s="591"/>
      <c r="G190" s="591"/>
      <c r="H190" s="591"/>
      <c r="I190" s="591"/>
      <c r="J190" s="591"/>
      <c r="K190" s="591"/>
      <c r="L190" s="591"/>
      <c r="M190" s="58" t="s">
        <v>12988</v>
      </c>
      <c r="N190" s="60"/>
      <c r="O190" s="383" t="s">
        <v>5344</v>
      </c>
      <c r="P190" s="60" t="s">
        <v>5314</v>
      </c>
      <c r="Q190" s="324" t="s">
        <v>11767</v>
      </c>
      <c r="R190" s="105">
        <v>22000</v>
      </c>
      <c r="S190" s="148"/>
    </row>
    <row r="191" spans="1:19">
      <c r="A191" s="56">
        <f>ROW(191:191)-SUM(S$1:S191)</f>
        <v>163</v>
      </c>
      <c r="B191" s="292" t="s">
        <v>11768</v>
      </c>
      <c r="C191" s="292"/>
      <c r="D191" s="589"/>
      <c r="E191" s="590"/>
      <c r="F191" s="591"/>
      <c r="G191" s="591"/>
      <c r="H191" s="591"/>
      <c r="I191" s="591"/>
      <c r="J191" s="591"/>
      <c r="K191" s="591"/>
      <c r="L191" s="591"/>
      <c r="M191" s="58" t="s">
        <v>12989</v>
      </c>
      <c r="N191" s="60"/>
      <c r="O191" s="383" t="s">
        <v>5344</v>
      </c>
      <c r="P191" s="60" t="s">
        <v>5314</v>
      </c>
      <c r="Q191" s="324" t="s">
        <v>11767</v>
      </c>
      <c r="R191" s="105">
        <v>22000</v>
      </c>
      <c r="S191" s="148"/>
    </row>
    <row r="192" spans="1:19">
      <c r="A192" s="56">
        <f>ROW(192:192)-SUM(S$1:S192)</f>
        <v>164</v>
      </c>
      <c r="B192" s="292" t="s">
        <v>567</v>
      </c>
      <c r="C192" s="292"/>
      <c r="D192" s="476"/>
      <c r="E192" s="477"/>
      <c r="F192" s="478"/>
      <c r="G192" s="478"/>
      <c r="H192" s="478"/>
      <c r="I192" s="478"/>
      <c r="J192" s="478"/>
      <c r="K192" s="478"/>
      <c r="L192" s="478"/>
      <c r="M192" s="58" t="s">
        <v>12990</v>
      </c>
      <c r="N192" s="60"/>
      <c r="O192" s="383" t="s">
        <v>5344</v>
      </c>
      <c r="P192" s="60" t="s">
        <v>5314</v>
      </c>
      <c r="Q192" s="324" t="s">
        <v>568</v>
      </c>
      <c r="R192" s="105">
        <v>10500</v>
      </c>
      <c r="S192" s="148"/>
    </row>
    <row r="193" spans="1:20">
      <c r="A193" s="56">
        <f>ROW(193:193)-SUM(S$1:S193)</f>
        <v>165</v>
      </c>
      <c r="B193" s="292" t="s">
        <v>569</v>
      </c>
      <c r="C193" s="292"/>
      <c r="D193" s="476"/>
      <c r="E193" s="477"/>
      <c r="F193" s="478"/>
      <c r="G193" s="478"/>
      <c r="H193" s="478"/>
      <c r="I193" s="478"/>
      <c r="J193" s="478"/>
      <c r="K193" s="478"/>
      <c r="L193" s="478"/>
      <c r="M193" s="58" t="s">
        <v>12991</v>
      </c>
      <c r="N193" s="60"/>
      <c r="O193" s="383" t="s">
        <v>5344</v>
      </c>
      <c r="P193" s="60" t="s">
        <v>5314</v>
      </c>
      <c r="Q193" s="324" t="s">
        <v>568</v>
      </c>
      <c r="R193" s="105">
        <v>10500</v>
      </c>
      <c r="S193" s="148"/>
    </row>
    <row r="194" spans="1:20">
      <c r="A194" s="56">
        <f>ROW(194:194)-SUM(S$1:S194)</f>
        <v>166</v>
      </c>
      <c r="B194" s="292" t="s">
        <v>11816</v>
      </c>
      <c r="C194" s="292"/>
      <c r="D194" s="589"/>
      <c r="E194" s="590"/>
      <c r="F194" s="591"/>
      <c r="G194" s="591"/>
      <c r="H194" s="591"/>
      <c r="I194" s="591"/>
      <c r="J194" s="591"/>
      <c r="K194" s="591"/>
      <c r="L194" s="591"/>
      <c r="M194" s="58" t="s">
        <v>12993</v>
      </c>
      <c r="N194" s="60"/>
      <c r="O194" s="383" t="s">
        <v>5344</v>
      </c>
      <c r="P194" s="60" t="s">
        <v>5314</v>
      </c>
      <c r="Q194" s="324" t="s">
        <v>11817</v>
      </c>
      <c r="R194" s="105">
        <v>6000</v>
      </c>
      <c r="S194" s="148"/>
    </row>
    <row r="195" spans="1:20">
      <c r="A195" s="56">
        <f>ROW(195:195)-SUM(S$1:S195)</f>
        <v>167</v>
      </c>
      <c r="B195" s="292" t="s">
        <v>11836</v>
      </c>
      <c r="C195" s="292"/>
      <c r="D195" s="589"/>
      <c r="E195" s="590"/>
      <c r="F195" s="591"/>
      <c r="G195" s="591"/>
      <c r="H195" s="591"/>
      <c r="I195" s="591"/>
      <c r="J195" s="591"/>
      <c r="K195" s="591"/>
      <c r="L195" s="591"/>
      <c r="M195" s="58" t="s">
        <v>12994</v>
      </c>
      <c r="N195" s="60"/>
      <c r="O195" s="383" t="s">
        <v>5344</v>
      </c>
      <c r="P195" s="60" t="s">
        <v>5314</v>
      </c>
      <c r="Q195" s="324" t="s">
        <v>11817</v>
      </c>
      <c r="R195" s="105">
        <v>6000</v>
      </c>
      <c r="S195" s="148"/>
    </row>
    <row r="196" spans="1:20">
      <c r="A196" s="56">
        <f>ROW(196:196)-SUM(S$1:S196)</f>
        <v>168</v>
      </c>
      <c r="B196" s="292" t="s">
        <v>11795</v>
      </c>
      <c r="C196" s="292"/>
      <c r="D196" s="589"/>
      <c r="E196" s="590"/>
      <c r="F196" s="591"/>
      <c r="G196" s="591"/>
      <c r="H196" s="591"/>
      <c r="I196" s="591"/>
      <c r="J196" s="591"/>
      <c r="K196" s="591"/>
      <c r="L196" s="591"/>
      <c r="M196" s="58" t="s">
        <v>12992</v>
      </c>
      <c r="N196" s="60"/>
      <c r="O196" s="383" t="s">
        <v>5344</v>
      </c>
      <c r="P196" s="60" t="s">
        <v>5314</v>
      </c>
      <c r="Q196" s="324" t="s">
        <v>11796</v>
      </c>
      <c r="R196" s="105">
        <v>16000</v>
      </c>
      <c r="S196" s="148"/>
    </row>
    <row r="197" spans="1:20">
      <c r="A197" s="761" t="s">
        <v>9683</v>
      </c>
      <c r="B197" s="757"/>
      <c r="C197" s="757"/>
      <c r="D197" s="757"/>
      <c r="E197" s="757"/>
      <c r="F197" s="757"/>
      <c r="G197" s="757"/>
      <c r="H197" s="757"/>
      <c r="I197" s="757"/>
      <c r="J197" s="757"/>
      <c r="K197" s="757"/>
      <c r="L197" s="757"/>
      <c r="M197" s="757"/>
      <c r="N197" s="757"/>
      <c r="O197" s="757"/>
      <c r="P197" s="757"/>
      <c r="Q197" s="757"/>
      <c r="R197" s="758"/>
      <c r="S197" s="148">
        <v>1</v>
      </c>
    </row>
    <row r="198" spans="1:20">
      <c r="A198" s="3">
        <f>ROW(198:198)-SUM(S$1:S198)</f>
        <v>169</v>
      </c>
      <c r="B198" s="232" t="s">
        <v>9684</v>
      </c>
      <c r="C198" s="232"/>
      <c r="D198" s="241"/>
      <c r="E198" s="242"/>
      <c r="F198" s="243"/>
      <c r="G198" s="243"/>
      <c r="H198" s="243"/>
      <c r="I198" s="243"/>
      <c r="J198" s="243"/>
      <c r="K198" s="243"/>
      <c r="L198" s="243"/>
      <c r="M198" s="5" t="s">
        <v>12995</v>
      </c>
      <c r="N198" s="6"/>
      <c r="O198" s="88"/>
      <c r="P198" s="6"/>
      <c r="Q198" s="70" t="s">
        <v>12391</v>
      </c>
      <c r="R198" s="7">
        <v>3600</v>
      </c>
      <c r="S198" s="148"/>
    </row>
    <row r="199" spans="1:20" s="653" customFormat="1">
      <c r="A199" s="649">
        <f>ROW(199:199)-SUM(S$1:S199)</f>
        <v>170</v>
      </c>
      <c r="B199" s="656" t="s">
        <v>13078</v>
      </c>
      <c r="C199" s="656"/>
      <c r="D199" s="660"/>
      <c r="E199" s="665"/>
      <c r="F199" s="666"/>
      <c r="G199" s="666"/>
      <c r="H199" s="666"/>
      <c r="I199" s="666"/>
      <c r="J199" s="666"/>
      <c r="K199" s="666"/>
      <c r="L199" s="666"/>
      <c r="M199" s="650" t="s">
        <v>13077</v>
      </c>
      <c r="N199" s="651"/>
      <c r="O199" s="88"/>
      <c r="P199" s="651"/>
      <c r="Q199" s="70" t="s">
        <v>13076</v>
      </c>
      <c r="R199" s="7">
        <v>4600</v>
      </c>
      <c r="S199" s="655"/>
      <c r="T199" s="375"/>
    </row>
    <row r="200" spans="1:20">
      <c r="A200" s="3">
        <f>ROW(200:200)-SUM(S$1:S200)</f>
        <v>171</v>
      </c>
      <c r="B200" s="232" t="s">
        <v>11922</v>
      </c>
      <c r="C200" s="232"/>
      <c r="D200" s="538"/>
      <c r="E200" s="539"/>
      <c r="F200" s="540"/>
      <c r="G200" s="540"/>
      <c r="H200" s="540"/>
      <c r="I200" s="540"/>
      <c r="J200" s="540"/>
      <c r="K200" s="540"/>
      <c r="L200" s="540"/>
      <c r="M200" s="5" t="s">
        <v>11923</v>
      </c>
      <c r="N200" s="6"/>
      <c r="O200" s="88"/>
      <c r="P200" s="6"/>
      <c r="Q200" s="70" t="s">
        <v>13070</v>
      </c>
      <c r="R200" s="7">
        <v>3900</v>
      </c>
      <c r="S200" s="148"/>
    </row>
    <row r="201" spans="1:20">
      <c r="A201" s="757" t="s">
        <v>9672</v>
      </c>
      <c r="B201" s="757"/>
      <c r="C201" s="757"/>
      <c r="D201" s="757"/>
      <c r="E201" s="757"/>
      <c r="F201" s="757"/>
      <c r="G201" s="757"/>
      <c r="H201" s="757"/>
      <c r="I201" s="757"/>
      <c r="J201" s="757"/>
      <c r="K201" s="757"/>
      <c r="L201" s="757"/>
      <c r="M201" s="757"/>
      <c r="N201" s="757"/>
      <c r="O201" s="757"/>
      <c r="P201" s="757"/>
      <c r="Q201" s="757"/>
      <c r="R201" s="758"/>
      <c r="S201" s="148">
        <v>1</v>
      </c>
    </row>
    <row r="202" spans="1:20" s="653" customFormat="1">
      <c r="A202" s="663">
        <f>ROW(202:202)-SUM(S$1:S202)</f>
        <v>172</v>
      </c>
      <c r="B202" s="664" t="s">
        <v>13173</v>
      </c>
      <c r="C202" s="664"/>
      <c r="D202" s="660"/>
      <c r="E202" s="665"/>
      <c r="F202" s="666"/>
      <c r="G202" s="666"/>
      <c r="H202" s="666"/>
      <c r="I202" s="666"/>
      <c r="J202" s="666"/>
      <c r="K202" s="666"/>
      <c r="L202" s="666"/>
      <c r="M202" s="667" t="s">
        <v>13174</v>
      </c>
      <c r="N202" s="668"/>
      <c r="O202" s="661"/>
      <c r="P202" s="668"/>
      <c r="Q202" s="600" t="s">
        <v>13175</v>
      </c>
      <c r="R202" s="588">
        <v>15500</v>
      </c>
      <c r="S202" s="655"/>
      <c r="T202" s="375"/>
    </row>
    <row r="203" spans="1:20" ht="30">
      <c r="A203" s="3">
        <f>ROW(203:203)-SUM(S$1:S203)</f>
        <v>173</v>
      </c>
      <c r="B203" s="232" t="s">
        <v>12638</v>
      </c>
      <c r="C203" s="232"/>
      <c r="D203" s="538"/>
      <c r="E203" s="539"/>
      <c r="F203" s="540"/>
      <c r="G203" s="540"/>
      <c r="H203" s="540"/>
      <c r="I203" s="540"/>
      <c r="J203" s="540"/>
      <c r="K203" s="540"/>
      <c r="L203" s="540"/>
      <c r="M203" s="5" t="s">
        <v>12996</v>
      </c>
      <c r="N203" s="6"/>
      <c r="O203" s="88">
        <v>-1999</v>
      </c>
      <c r="P203" s="6"/>
      <c r="Q203" s="70" t="s">
        <v>12639</v>
      </c>
      <c r="R203" s="7">
        <v>6500</v>
      </c>
      <c r="S203" s="148"/>
    </row>
    <row r="204" spans="1:20" s="653" customFormat="1" ht="30">
      <c r="A204" s="649">
        <f>ROW(204:204)-SUM(S$1:S204)</f>
        <v>174</v>
      </c>
      <c r="B204" s="656" t="s">
        <v>13071</v>
      </c>
      <c r="C204" s="656"/>
      <c r="D204" s="660"/>
      <c r="E204" s="665"/>
      <c r="F204" s="666"/>
      <c r="G204" s="666"/>
      <c r="H204" s="666"/>
      <c r="I204" s="666"/>
      <c r="J204" s="666"/>
      <c r="K204" s="666"/>
      <c r="L204" s="666"/>
      <c r="M204" s="650" t="s">
        <v>13072</v>
      </c>
      <c r="N204" s="651"/>
      <c r="O204" s="88">
        <v>-1999</v>
      </c>
      <c r="P204" s="651"/>
      <c r="Q204" s="70" t="s">
        <v>13073</v>
      </c>
      <c r="R204" s="7">
        <v>8900</v>
      </c>
      <c r="S204" s="655"/>
      <c r="T204" s="375"/>
    </row>
    <row r="205" spans="1:20" s="653" customFormat="1" ht="30">
      <c r="A205" s="649">
        <f>ROW(205:205)-SUM(S$1:S205)</f>
        <v>175</v>
      </c>
      <c r="B205" s="656" t="s">
        <v>13074</v>
      </c>
      <c r="C205" s="656"/>
      <c r="D205" s="660"/>
      <c r="E205" s="665"/>
      <c r="F205" s="666"/>
      <c r="G205" s="666"/>
      <c r="H205" s="666"/>
      <c r="I205" s="666"/>
      <c r="J205" s="666"/>
      <c r="K205" s="666"/>
      <c r="L205" s="666"/>
      <c r="M205" s="650" t="s">
        <v>13075</v>
      </c>
      <c r="N205" s="651"/>
      <c r="O205" s="88">
        <v>-1999</v>
      </c>
      <c r="P205" s="651"/>
      <c r="Q205" s="70" t="s">
        <v>13073</v>
      </c>
      <c r="R205" s="7">
        <v>8900</v>
      </c>
      <c r="S205" s="655"/>
      <c r="T205" s="375"/>
    </row>
    <row r="206" spans="1:20" ht="30">
      <c r="A206" s="3">
        <f>ROW(206:206)-SUM(S$1:S206)</f>
        <v>176</v>
      </c>
      <c r="B206" s="232" t="s">
        <v>12557</v>
      </c>
      <c r="C206" s="232"/>
      <c r="D206" s="538"/>
      <c r="E206" s="539"/>
      <c r="F206" s="540"/>
      <c r="G206" s="540"/>
      <c r="H206" s="540"/>
      <c r="I206" s="540"/>
      <c r="J206" s="540"/>
      <c r="K206" s="540"/>
      <c r="L206" s="540"/>
      <c r="M206" s="5" t="s">
        <v>13000</v>
      </c>
      <c r="N206" s="6"/>
      <c r="O206" s="88" t="s">
        <v>3870</v>
      </c>
      <c r="P206" s="6"/>
      <c r="Q206" s="70" t="s">
        <v>12558</v>
      </c>
      <c r="R206" s="7">
        <v>4900</v>
      </c>
      <c r="S206" s="148"/>
    </row>
    <row r="207" spans="1:20" ht="30">
      <c r="A207" s="3">
        <f>ROW(207:207)-SUM(S$1:S207)</f>
        <v>177</v>
      </c>
      <c r="B207" s="232" t="s">
        <v>12559</v>
      </c>
      <c r="C207" s="232"/>
      <c r="D207" s="538"/>
      <c r="E207" s="539"/>
      <c r="F207" s="540"/>
      <c r="G207" s="540"/>
      <c r="H207" s="540"/>
      <c r="I207" s="540"/>
      <c r="J207" s="540"/>
      <c r="K207" s="540"/>
      <c r="L207" s="540"/>
      <c r="M207" s="5" t="s">
        <v>13001</v>
      </c>
      <c r="N207" s="6"/>
      <c r="O207" s="88" t="s">
        <v>3870</v>
      </c>
      <c r="P207" s="6"/>
      <c r="Q207" s="70" t="s">
        <v>12558</v>
      </c>
      <c r="R207" s="7">
        <v>4900</v>
      </c>
      <c r="S207" s="148"/>
    </row>
    <row r="208" spans="1:20" ht="30">
      <c r="A208" s="3">
        <f>ROW(208:208)-SUM(S$1:S208)</f>
        <v>178</v>
      </c>
      <c r="B208" s="232" t="s">
        <v>12640</v>
      </c>
      <c r="C208" s="232"/>
      <c r="D208" s="538"/>
      <c r="E208" s="539"/>
      <c r="F208" s="540"/>
      <c r="G208" s="540"/>
      <c r="H208" s="540"/>
      <c r="I208" s="540"/>
      <c r="J208" s="540"/>
      <c r="K208" s="540"/>
      <c r="L208" s="540"/>
      <c r="M208" s="5" t="s">
        <v>12997</v>
      </c>
      <c r="N208" s="6"/>
      <c r="O208" s="88" t="s">
        <v>3870</v>
      </c>
      <c r="P208" s="6"/>
      <c r="Q208" s="70" t="s">
        <v>12641</v>
      </c>
      <c r="R208" s="7">
        <v>6500</v>
      </c>
      <c r="S208" s="148"/>
    </row>
    <row r="209" spans="1:20" s="653" customFormat="1" ht="30" customHeight="1">
      <c r="A209" s="649">
        <f>ROW(209:209)-SUM(S$1:S209)</f>
        <v>179</v>
      </c>
      <c r="B209" s="656" t="s">
        <v>12891</v>
      </c>
      <c r="C209" s="656"/>
      <c r="D209" s="660"/>
      <c r="E209" s="665"/>
      <c r="F209" s="666"/>
      <c r="G209" s="666"/>
      <c r="H209" s="666"/>
      <c r="I209" s="666"/>
      <c r="J209" s="666"/>
      <c r="K209" s="666"/>
      <c r="L209" s="666"/>
      <c r="M209" s="650" t="s">
        <v>12998</v>
      </c>
      <c r="N209" s="651"/>
      <c r="O209" s="88" t="s">
        <v>3870</v>
      </c>
      <c r="P209" s="651"/>
      <c r="Q209" s="70" t="s">
        <v>12892</v>
      </c>
      <c r="R209" s="7">
        <v>8900</v>
      </c>
      <c r="S209" s="655"/>
      <c r="T209" s="375"/>
    </row>
    <row r="210" spans="1:20" s="653" customFormat="1" ht="30" customHeight="1">
      <c r="A210" s="649">
        <f>ROW(210:210)-SUM(S$1:S210)</f>
        <v>180</v>
      </c>
      <c r="B210" s="656" t="s">
        <v>12893</v>
      </c>
      <c r="C210" s="656"/>
      <c r="D210" s="660"/>
      <c r="E210" s="665"/>
      <c r="F210" s="666"/>
      <c r="G210" s="666"/>
      <c r="H210" s="666"/>
      <c r="I210" s="666"/>
      <c r="J210" s="666"/>
      <c r="K210" s="666"/>
      <c r="L210" s="666"/>
      <c r="M210" s="650" t="s">
        <v>12999</v>
      </c>
      <c r="N210" s="651"/>
      <c r="O210" s="88" t="s">
        <v>3870</v>
      </c>
      <c r="P210" s="651"/>
      <c r="Q210" s="70" t="s">
        <v>12892</v>
      </c>
      <c r="R210" s="7">
        <v>8900</v>
      </c>
      <c r="S210" s="655"/>
      <c r="T210" s="375"/>
    </row>
    <row r="211" spans="1:20">
      <c r="A211" s="3">
        <f>ROW(211:211)-SUM(S$1:S211)</f>
        <v>181</v>
      </c>
      <c r="B211" s="232" t="s">
        <v>9673</v>
      </c>
      <c r="C211" s="232"/>
      <c r="D211" s="241"/>
      <c r="E211" s="242"/>
      <c r="F211" s="243"/>
      <c r="G211" s="243"/>
      <c r="H211" s="243"/>
      <c r="I211" s="243"/>
      <c r="J211" s="243"/>
      <c r="K211" s="243"/>
      <c r="L211" s="243"/>
      <c r="M211" s="5" t="s">
        <v>12465</v>
      </c>
      <c r="N211" s="6"/>
      <c r="O211" s="88" t="s">
        <v>5340</v>
      </c>
      <c r="P211" s="6"/>
      <c r="Q211" s="70" t="s">
        <v>10611</v>
      </c>
      <c r="R211" s="7">
        <v>6500</v>
      </c>
      <c r="S211" s="148"/>
    </row>
    <row r="212" spans="1:20">
      <c r="A212" s="3">
        <f>ROW(212:212)-SUM(S$1:S212)</f>
        <v>182</v>
      </c>
      <c r="B212" s="232" t="s">
        <v>12495</v>
      </c>
      <c r="C212" s="232"/>
      <c r="D212" s="538"/>
      <c r="E212" s="539"/>
      <c r="F212" s="540"/>
      <c r="G212" s="540"/>
      <c r="H212" s="540"/>
      <c r="I212" s="540"/>
      <c r="J212" s="540"/>
      <c r="K212" s="540"/>
      <c r="L212" s="540"/>
      <c r="M212" s="5" t="s">
        <v>12466</v>
      </c>
      <c r="N212" s="6"/>
      <c r="O212" s="88" t="s">
        <v>5340</v>
      </c>
      <c r="P212" s="6"/>
      <c r="Q212" s="70" t="s">
        <v>10611</v>
      </c>
      <c r="R212" s="7">
        <v>6600</v>
      </c>
      <c r="S212" s="148"/>
    </row>
    <row r="213" spans="1:20">
      <c r="A213" s="3">
        <f>ROW(213:213)-SUM(S$1:S213)</f>
        <v>183</v>
      </c>
      <c r="B213" s="232" t="s">
        <v>1456</v>
      </c>
      <c r="C213" s="232"/>
      <c r="D213" s="399"/>
      <c r="E213" s="385"/>
      <c r="F213" s="386"/>
      <c r="G213" s="386"/>
      <c r="H213" s="386"/>
      <c r="I213" s="386"/>
      <c r="J213" s="386"/>
      <c r="K213" s="386"/>
      <c r="L213" s="386"/>
      <c r="M213" s="5" t="s">
        <v>1457</v>
      </c>
      <c r="N213" s="6"/>
      <c r="O213" s="88" t="s">
        <v>5340</v>
      </c>
      <c r="P213" s="6"/>
      <c r="Q213" s="70" t="s">
        <v>1458</v>
      </c>
      <c r="R213" s="7">
        <v>4000</v>
      </c>
      <c r="S213" s="148"/>
      <c r="T213" s="74"/>
    </row>
    <row r="214" spans="1:20">
      <c r="A214" s="3">
        <f>ROW(214:214)-SUM(S$1:S214)</f>
        <v>184</v>
      </c>
      <c r="B214" s="232" t="s">
        <v>1459</v>
      </c>
      <c r="C214" s="232"/>
      <c r="D214" s="399"/>
      <c r="E214" s="385"/>
      <c r="F214" s="386"/>
      <c r="G214" s="386"/>
      <c r="H214" s="386"/>
      <c r="I214" s="386"/>
      <c r="J214" s="386"/>
      <c r="K214" s="386"/>
      <c r="L214" s="386"/>
      <c r="M214" s="5" t="s">
        <v>1460</v>
      </c>
      <c r="N214" s="6"/>
      <c r="O214" s="88" t="s">
        <v>5340</v>
      </c>
      <c r="P214" s="6"/>
      <c r="Q214" s="70" t="s">
        <v>1458</v>
      </c>
      <c r="R214" s="7">
        <v>4000</v>
      </c>
      <c r="S214" s="148"/>
      <c r="T214" s="74"/>
    </row>
    <row r="215" spans="1:20">
      <c r="A215" s="3">
        <f>ROW(215:215)-SUM(S$1:S215)</f>
        <v>185</v>
      </c>
      <c r="B215" s="232" t="s">
        <v>29</v>
      </c>
      <c r="C215" s="232"/>
      <c r="D215" s="456"/>
      <c r="E215" s="457"/>
      <c r="F215" s="458"/>
      <c r="G215" s="458"/>
      <c r="H215" s="458"/>
      <c r="I215" s="458"/>
      <c r="J215" s="458"/>
      <c r="K215" s="458"/>
      <c r="L215" s="458"/>
      <c r="M215" s="5" t="s">
        <v>13002</v>
      </c>
      <c r="N215" s="6"/>
      <c r="O215" s="88" t="s">
        <v>5340</v>
      </c>
      <c r="P215" s="6"/>
      <c r="Q215" s="70" t="s">
        <v>50</v>
      </c>
      <c r="R215" s="7">
        <v>6900</v>
      </c>
      <c r="S215" s="148"/>
    </row>
    <row r="216" spans="1:20">
      <c r="A216" s="3">
        <f>ROW(216:216)-SUM(S$1:S216)</f>
        <v>186</v>
      </c>
      <c r="B216" s="232" t="s">
        <v>30</v>
      </c>
      <c r="C216" s="232"/>
      <c r="D216" s="456"/>
      <c r="E216" s="457"/>
      <c r="F216" s="458"/>
      <c r="G216" s="458"/>
      <c r="H216" s="458"/>
      <c r="I216" s="458"/>
      <c r="J216" s="458"/>
      <c r="K216" s="458"/>
      <c r="L216" s="458"/>
      <c r="M216" s="5" t="s">
        <v>13003</v>
      </c>
      <c r="N216" s="6"/>
      <c r="O216" s="88" t="s">
        <v>5340</v>
      </c>
      <c r="P216" s="6"/>
      <c r="Q216" s="70" t="s">
        <v>51</v>
      </c>
      <c r="R216" s="7">
        <v>6900</v>
      </c>
      <c r="S216" s="148"/>
    </row>
    <row r="217" spans="1:20">
      <c r="A217" s="3">
        <f>ROW(217:217)-SUM(S$1:S217)</f>
        <v>187</v>
      </c>
      <c r="B217" s="232" t="s">
        <v>31</v>
      </c>
      <c r="C217" s="232"/>
      <c r="D217" s="456"/>
      <c r="E217" s="457"/>
      <c r="F217" s="458"/>
      <c r="G217" s="458"/>
      <c r="H217" s="458"/>
      <c r="I217" s="458"/>
      <c r="J217" s="458"/>
      <c r="K217" s="458"/>
      <c r="L217" s="458"/>
      <c r="M217" s="5" t="s">
        <v>13004</v>
      </c>
      <c r="N217" s="6"/>
      <c r="O217" s="88" t="s">
        <v>5340</v>
      </c>
      <c r="P217" s="6"/>
      <c r="Q217" s="70" t="s">
        <v>53</v>
      </c>
      <c r="R217" s="7">
        <v>9500</v>
      </c>
      <c r="S217" s="148"/>
    </row>
    <row r="218" spans="1:20">
      <c r="A218" s="3">
        <f>ROW(218:218)-SUM(S$1:S218)</f>
        <v>188</v>
      </c>
      <c r="B218" s="232" t="s">
        <v>32</v>
      </c>
      <c r="C218" s="232"/>
      <c r="D218" s="456"/>
      <c r="E218" s="457"/>
      <c r="F218" s="458"/>
      <c r="G218" s="458"/>
      <c r="H218" s="458"/>
      <c r="I218" s="458"/>
      <c r="J218" s="458"/>
      <c r="K218" s="458"/>
      <c r="L218" s="458"/>
      <c r="M218" s="5" t="s">
        <v>13005</v>
      </c>
      <c r="N218" s="6"/>
      <c r="O218" s="88" t="s">
        <v>5340</v>
      </c>
      <c r="P218" s="6"/>
      <c r="Q218" s="70" t="s">
        <v>53</v>
      </c>
      <c r="R218" s="7">
        <v>9500</v>
      </c>
      <c r="S218" s="148"/>
    </row>
    <row r="219" spans="1:20">
      <c r="A219" s="3">
        <f>ROW(219:219)-SUM(S$1:S219)</f>
        <v>189</v>
      </c>
      <c r="B219" s="232" t="s">
        <v>33</v>
      </c>
      <c r="C219" s="232"/>
      <c r="D219" s="456"/>
      <c r="E219" s="457"/>
      <c r="F219" s="458"/>
      <c r="G219" s="458"/>
      <c r="H219" s="458"/>
      <c r="I219" s="458"/>
      <c r="J219" s="458"/>
      <c r="K219" s="458"/>
      <c r="L219" s="458"/>
      <c r="M219" s="5" t="s">
        <v>13006</v>
      </c>
      <c r="N219" s="6"/>
      <c r="O219" s="88" t="s">
        <v>5340</v>
      </c>
      <c r="P219" s="6"/>
      <c r="Q219" s="70" t="s">
        <v>52</v>
      </c>
      <c r="R219" s="7">
        <v>9500</v>
      </c>
      <c r="S219" s="148"/>
    </row>
    <row r="220" spans="1:20" ht="30">
      <c r="A220" s="3">
        <f>ROW(220:220)-SUM(S$1:S220)</f>
        <v>190</v>
      </c>
      <c r="B220" s="232" t="s">
        <v>12334</v>
      </c>
      <c r="C220" s="232"/>
      <c r="D220" s="538"/>
      <c r="E220" s="539"/>
      <c r="F220" s="540"/>
      <c r="G220" s="540"/>
      <c r="H220" s="540"/>
      <c r="I220" s="540"/>
      <c r="J220" s="540"/>
      <c r="K220" s="540"/>
      <c r="L220" s="540"/>
      <c r="M220" s="5" t="s">
        <v>13007</v>
      </c>
      <c r="N220" s="6"/>
      <c r="O220" s="88" t="s">
        <v>2510</v>
      </c>
      <c r="P220" s="6"/>
      <c r="Q220" s="70" t="s">
        <v>12335</v>
      </c>
      <c r="R220" s="7">
        <v>18000</v>
      </c>
      <c r="S220" s="148"/>
    </row>
    <row r="221" spans="1:20" ht="30">
      <c r="A221" s="3">
        <f>ROW(221:221)-SUM(S$1:S221)</f>
        <v>191</v>
      </c>
      <c r="B221" s="232" t="s">
        <v>12336</v>
      </c>
      <c r="C221" s="232"/>
      <c r="D221" s="538"/>
      <c r="E221" s="539"/>
      <c r="F221" s="540"/>
      <c r="G221" s="540"/>
      <c r="H221" s="540"/>
      <c r="I221" s="540"/>
      <c r="J221" s="540"/>
      <c r="K221" s="540"/>
      <c r="L221" s="540"/>
      <c r="M221" s="5" t="s">
        <v>13008</v>
      </c>
      <c r="N221" s="6"/>
      <c r="O221" s="88" t="s">
        <v>2510</v>
      </c>
      <c r="P221" s="6"/>
      <c r="Q221" s="70" t="s">
        <v>12335</v>
      </c>
      <c r="R221" s="7">
        <v>18000</v>
      </c>
      <c r="S221" s="148"/>
    </row>
    <row r="222" spans="1:20">
      <c r="A222" s="3">
        <f>ROW(222:222)-SUM(S$1:S222)</f>
        <v>192</v>
      </c>
      <c r="B222" s="232" t="s">
        <v>12384</v>
      </c>
      <c r="C222" s="232"/>
      <c r="D222" s="538"/>
      <c r="E222" s="539"/>
      <c r="F222" s="540"/>
      <c r="G222" s="540"/>
      <c r="H222" s="540"/>
      <c r="I222" s="540"/>
      <c r="J222" s="540"/>
      <c r="K222" s="540"/>
      <c r="L222" s="540"/>
      <c r="M222" s="5" t="s">
        <v>13009</v>
      </c>
      <c r="N222" s="6"/>
      <c r="O222" s="88" t="s">
        <v>2510</v>
      </c>
      <c r="P222" s="6"/>
      <c r="Q222" s="70" t="s">
        <v>12445</v>
      </c>
      <c r="R222" s="7">
        <v>4500</v>
      </c>
      <c r="S222" s="148"/>
    </row>
    <row r="223" spans="1:20">
      <c r="A223" s="3">
        <f>ROW(223:223)-SUM(S$1:S223)</f>
        <v>193</v>
      </c>
      <c r="B223" s="232" t="s">
        <v>12492</v>
      </c>
      <c r="C223" s="232"/>
      <c r="D223" s="538"/>
      <c r="E223" s="539"/>
      <c r="F223" s="540"/>
      <c r="G223" s="540"/>
      <c r="H223" s="540"/>
      <c r="I223" s="540"/>
      <c r="J223" s="540"/>
      <c r="K223" s="540"/>
      <c r="L223" s="540"/>
      <c r="M223" s="5" t="s">
        <v>13010</v>
      </c>
      <c r="N223" s="6"/>
      <c r="O223" s="88" t="s">
        <v>2510</v>
      </c>
      <c r="P223" s="6"/>
      <c r="Q223" s="70" t="s">
        <v>12381</v>
      </c>
      <c r="R223" s="7">
        <v>7500</v>
      </c>
      <c r="S223" s="148"/>
    </row>
    <row r="224" spans="1:20">
      <c r="A224" s="3">
        <f>ROW(224:224)-SUM(S$1:S224)</f>
        <v>194</v>
      </c>
      <c r="B224" s="232" t="s">
        <v>12382</v>
      </c>
      <c r="C224" s="232"/>
      <c r="D224" s="538"/>
      <c r="E224" s="539"/>
      <c r="F224" s="540"/>
      <c r="G224" s="540"/>
      <c r="H224" s="540"/>
      <c r="I224" s="540"/>
      <c r="J224" s="540"/>
      <c r="K224" s="540"/>
      <c r="L224" s="540"/>
      <c r="M224" s="5" t="s">
        <v>13011</v>
      </c>
      <c r="N224" s="6"/>
      <c r="O224" s="88" t="s">
        <v>4447</v>
      </c>
      <c r="P224" s="6"/>
      <c r="Q224" s="70" t="s">
        <v>12383</v>
      </c>
      <c r="R224" s="7">
        <v>5500</v>
      </c>
      <c r="S224" s="148"/>
    </row>
    <row r="225" spans="1:20">
      <c r="A225" s="3">
        <f>ROW(225:225)-SUM(S$1:S225)</f>
        <v>195</v>
      </c>
      <c r="B225" s="232" t="s">
        <v>12494</v>
      </c>
      <c r="C225" s="232"/>
      <c r="D225" s="538"/>
      <c r="E225" s="539"/>
      <c r="F225" s="540"/>
      <c r="G225" s="540"/>
      <c r="H225" s="540"/>
      <c r="I225" s="540"/>
      <c r="J225" s="540"/>
      <c r="K225" s="540"/>
      <c r="L225" s="540"/>
      <c r="M225" s="5" t="s">
        <v>13010</v>
      </c>
      <c r="N225" s="6"/>
      <c r="O225" s="88" t="s">
        <v>2366</v>
      </c>
      <c r="P225" s="6"/>
      <c r="Q225" s="70" t="s">
        <v>12385</v>
      </c>
      <c r="R225" s="7">
        <v>9000</v>
      </c>
      <c r="S225" s="148"/>
    </row>
    <row r="226" spans="1:20">
      <c r="A226" s="3">
        <f>ROW(226:226)-SUM(S$1:S226)</f>
        <v>196</v>
      </c>
      <c r="B226" s="232" t="s">
        <v>1462</v>
      </c>
      <c r="C226" s="232"/>
      <c r="D226" s="399"/>
      <c r="E226" s="385"/>
      <c r="F226" s="386"/>
      <c r="G226" s="386"/>
      <c r="H226" s="386"/>
      <c r="I226" s="386"/>
      <c r="J226" s="386"/>
      <c r="K226" s="386"/>
      <c r="L226" s="386"/>
      <c r="M226" s="5" t="s">
        <v>13012</v>
      </c>
      <c r="N226" s="6"/>
      <c r="O226" s="88"/>
      <c r="P226" s="6"/>
      <c r="Q226" s="70" t="s">
        <v>1461</v>
      </c>
      <c r="R226" s="7">
        <v>3000</v>
      </c>
      <c r="S226" s="148"/>
    </row>
    <row r="227" spans="1:20">
      <c r="A227" s="3">
        <f>ROW(227:227)-SUM(S$1:S227)</f>
        <v>197</v>
      </c>
      <c r="B227" s="232" t="s">
        <v>1464</v>
      </c>
      <c r="C227" s="232"/>
      <c r="D227" s="399"/>
      <c r="E227" s="385"/>
      <c r="F227" s="386"/>
      <c r="G227" s="386"/>
      <c r="H227" s="386"/>
      <c r="I227" s="386"/>
      <c r="J227" s="386"/>
      <c r="K227" s="386"/>
      <c r="L227" s="386"/>
      <c r="M227" s="5" t="s">
        <v>13013</v>
      </c>
      <c r="N227" s="6"/>
      <c r="O227" s="88"/>
      <c r="P227" s="6"/>
      <c r="Q227" s="70" t="s">
        <v>1463</v>
      </c>
      <c r="R227" s="7">
        <v>3500</v>
      </c>
      <c r="S227" s="148"/>
    </row>
    <row r="228" spans="1:20">
      <c r="A228" s="757" t="s">
        <v>11990</v>
      </c>
      <c r="B228" s="757"/>
      <c r="C228" s="757"/>
      <c r="D228" s="757"/>
      <c r="E228" s="757"/>
      <c r="F228" s="757"/>
      <c r="G228" s="757"/>
      <c r="H228" s="757"/>
      <c r="I228" s="757"/>
      <c r="J228" s="757"/>
      <c r="K228" s="757"/>
      <c r="L228" s="757"/>
      <c r="M228" s="757"/>
      <c r="N228" s="757"/>
      <c r="O228" s="757"/>
      <c r="P228" s="757"/>
      <c r="Q228" s="757"/>
      <c r="R228" s="758"/>
      <c r="S228" s="148">
        <v>1</v>
      </c>
    </row>
    <row r="229" spans="1:20">
      <c r="A229" s="3">
        <f>ROW(229:229)-SUM(S$1:S229)</f>
        <v>198</v>
      </c>
      <c r="B229" s="232" t="s">
        <v>11992</v>
      </c>
      <c r="C229" s="232"/>
      <c r="D229" s="538"/>
      <c r="E229" s="539"/>
      <c r="F229" s="540"/>
      <c r="G229" s="540"/>
      <c r="H229" s="540"/>
      <c r="I229" s="540"/>
      <c r="J229" s="540"/>
      <c r="K229" s="540"/>
      <c r="L229" s="540"/>
      <c r="M229" s="5" t="s">
        <v>13014</v>
      </c>
      <c r="N229" s="6"/>
      <c r="O229" s="88"/>
      <c r="P229" s="6"/>
      <c r="Q229" s="70" t="s">
        <v>11991</v>
      </c>
      <c r="R229" s="7">
        <v>20000</v>
      </c>
    </row>
    <row r="230" spans="1:20" s="653" customFormat="1">
      <c r="A230" s="649">
        <f>ROW(230:230)-SUM(S$1:S230)</f>
        <v>199</v>
      </c>
      <c r="B230" s="656" t="s">
        <v>12889</v>
      </c>
      <c r="C230" s="656"/>
      <c r="D230" s="660"/>
      <c r="E230" s="665"/>
      <c r="F230" s="666"/>
      <c r="G230" s="666"/>
      <c r="H230" s="666"/>
      <c r="I230" s="666"/>
      <c r="J230" s="666"/>
      <c r="K230" s="666"/>
      <c r="L230" s="666"/>
      <c r="M230" s="650" t="s">
        <v>13114</v>
      </c>
      <c r="N230" s="651"/>
      <c r="O230" s="88"/>
      <c r="P230" s="651"/>
      <c r="Q230" s="70" t="s">
        <v>12890</v>
      </c>
      <c r="R230" s="7">
        <v>12000</v>
      </c>
      <c r="S230" s="154"/>
      <c r="T230" s="375"/>
    </row>
    <row r="231" spans="1:20" s="653" customFormat="1">
      <c r="A231" s="649">
        <f>ROW(231:231)-SUM(S$1:S231)</f>
        <v>200</v>
      </c>
      <c r="B231" s="656" t="s">
        <v>13060</v>
      </c>
      <c r="C231" s="656"/>
      <c r="D231" s="660"/>
      <c r="E231" s="665"/>
      <c r="F231" s="666"/>
      <c r="G231" s="666"/>
      <c r="H231" s="666"/>
      <c r="I231" s="666"/>
      <c r="J231" s="666"/>
      <c r="K231" s="666"/>
      <c r="L231" s="666"/>
      <c r="M231" s="650" t="s">
        <v>13112</v>
      </c>
      <c r="N231" s="651"/>
      <c r="O231" s="88"/>
      <c r="P231" s="651"/>
      <c r="Q231" s="70" t="s">
        <v>13061</v>
      </c>
      <c r="R231" s="7">
        <v>11000</v>
      </c>
      <c r="S231" s="154"/>
      <c r="T231" s="375"/>
    </row>
    <row r="232" spans="1:20" s="653" customFormat="1">
      <c r="A232" s="649">
        <f>ROW(232:232)-SUM(S$1:S232)</f>
        <v>201</v>
      </c>
      <c r="B232" s="656" t="s">
        <v>13062</v>
      </c>
      <c r="C232" s="656"/>
      <c r="D232" s="660"/>
      <c r="E232" s="665"/>
      <c r="F232" s="666"/>
      <c r="G232" s="666"/>
      <c r="H232" s="666"/>
      <c r="I232" s="666"/>
      <c r="J232" s="666"/>
      <c r="K232" s="666"/>
      <c r="L232" s="666"/>
      <c r="M232" s="650" t="s">
        <v>13113</v>
      </c>
      <c r="N232" s="651"/>
      <c r="O232" s="88"/>
      <c r="P232" s="651"/>
      <c r="Q232" s="70" t="s">
        <v>13061</v>
      </c>
      <c r="R232" s="7">
        <v>11000</v>
      </c>
      <c r="S232" s="154"/>
      <c r="T232" s="375"/>
    </row>
    <row r="233" spans="1:20" s="653" customFormat="1">
      <c r="A233" s="649">
        <f>ROW(233:233)-SUM(S$1:S233)</f>
        <v>202</v>
      </c>
      <c r="B233" s="656" t="s">
        <v>13106</v>
      </c>
      <c r="C233" s="656"/>
      <c r="D233" s="660"/>
      <c r="E233" s="665"/>
      <c r="F233" s="666"/>
      <c r="G233" s="666"/>
      <c r="H233" s="666"/>
      <c r="I233" s="666"/>
      <c r="J233" s="666"/>
      <c r="K233" s="666"/>
      <c r="L233" s="666"/>
      <c r="M233" s="650" t="s">
        <v>13107</v>
      </c>
      <c r="N233" s="651"/>
      <c r="O233" s="88"/>
      <c r="P233" s="651"/>
      <c r="Q233" s="70" t="s">
        <v>13108</v>
      </c>
      <c r="R233" s="7">
        <v>16000</v>
      </c>
      <c r="S233" s="154"/>
      <c r="T233" s="375"/>
    </row>
    <row r="234" spans="1:20" s="653" customFormat="1">
      <c r="A234" s="649">
        <f>ROW(234:234)-SUM(S$1:S234)</f>
        <v>203</v>
      </c>
      <c r="B234" s="656" t="s">
        <v>13109</v>
      </c>
      <c r="C234" s="656"/>
      <c r="D234" s="660"/>
      <c r="E234" s="665"/>
      <c r="F234" s="666"/>
      <c r="G234" s="666"/>
      <c r="H234" s="666"/>
      <c r="I234" s="666"/>
      <c r="J234" s="666"/>
      <c r="K234" s="666"/>
      <c r="L234" s="666"/>
      <c r="M234" s="650" t="s">
        <v>13110</v>
      </c>
      <c r="N234" s="651"/>
      <c r="O234" s="88"/>
      <c r="P234" s="651"/>
      <c r="Q234" s="70" t="s">
        <v>13111</v>
      </c>
      <c r="R234" s="7">
        <v>13000</v>
      </c>
      <c r="S234" s="154"/>
      <c r="T234" s="375"/>
    </row>
    <row r="235" spans="1:20">
      <c r="A235" s="754" t="s">
        <v>11946</v>
      </c>
      <c r="B235" s="755"/>
      <c r="C235" s="755"/>
      <c r="D235" s="755"/>
      <c r="E235" s="755"/>
      <c r="F235" s="755"/>
      <c r="G235" s="755"/>
      <c r="H235" s="755"/>
      <c r="I235" s="755"/>
      <c r="J235" s="755"/>
      <c r="K235" s="755"/>
      <c r="L235" s="755"/>
      <c r="M235" s="755"/>
      <c r="N235" s="755"/>
      <c r="O235" s="755"/>
      <c r="P235" s="755"/>
      <c r="Q235" s="755"/>
      <c r="R235" s="756"/>
      <c r="S235" s="154">
        <v>1</v>
      </c>
    </row>
    <row r="236" spans="1:20">
      <c r="A236" s="3">
        <f>ROW(236:236)-SUM(S$1:S236)</f>
        <v>204</v>
      </c>
      <c r="B236" s="232" t="s">
        <v>12129</v>
      </c>
      <c r="C236" s="232"/>
      <c r="D236" s="538"/>
      <c r="E236" s="539"/>
      <c r="F236" s="540"/>
      <c r="G236" s="540"/>
      <c r="H236" s="540"/>
      <c r="I236" s="540"/>
      <c r="J236" s="540"/>
      <c r="K236" s="540"/>
      <c r="L236" s="540"/>
      <c r="M236" s="5" t="s">
        <v>13015</v>
      </c>
      <c r="N236" s="6"/>
      <c r="O236" s="88"/>
      <c r="P236" s="6" t="s">
        <v>5314</v>
      </c>
      <c r="Q236" s="70" t="s">
        <v>12130</v>
      </c>
      <c r="R236" s="7">
        <v>4000</v>
      </c>
      <c r="S236" s="148"/>
    </row>
    <row r="237" spans="1:20">
      <c r="A237" s="3">
        <f>ROW(237:237)-SUM(S$1:S237)</f>
        <v>205</v>
      </c>
      <c r="B237" s="232" t="s">
        <v>12131</v>
      </c>
      <c r="C237" s="232"/>
      <c r="D237" s="538"/>
      <c r="E237" s="539"/>
      <c r="F237" s="540"/>
      <c r="G237" s="540"/>
      <c r="H237" s="540"/>
      <c r="I237" s="540"/>
      <c r="J237" s="540"/>
      <c r="K237" s="540"/>
      <c r="L237" s="540"/>
      <c r="M237" s="5" t="s">
        <v>13016</v>
      </c>
      <c r="N237" s="6"/>
      <c r="O237" s="88"/>
      <c r="P237" s="6" t="s">
        <v>5314</v>
      </c>
      <c r="Q237" s="70" t="s">
        <v>12130</v>
      </c>
      <c r="R237" s="7">
        <v>4000</v>
      </c>
      <c r="S237" s="148"/>
    </row>
    <row r="238" spans="1:20">
      <c r="A238" s="3">
        <f>ROW(238:238)-SUM(S$1:S238)</f>
        <v>206</v>
      </c>
      <c r="B238" s="232" t="s">
        <v>11947</v>
      </c>
      <c r="C238" s="232"/>
      <c r="D238" s="538"/>
      <c r="E238" s="539"/>
      <c r="F238" s="540"/>
      <c r="G238" s="540"/>
      <c r="H238" s="540"/>
      <c r="I238" s="540"/>
      <c r="J238" s="540"/>
      <c r="K238" s="540"/>
      <c r="L238" s="540"/>
      <c r="M238" s="5" t="s">
        <v>13017</v>
      </c>
      <c r="N238" s="6"/>
      <c r="O238" s="88"/>
      <c r="P238" s="6"/>
      <c r="Q238" s="70" t="s">
        <v>11948</v>
      </c>
      <c r="R238" s="7">
        <v>17500</v>
      </c>
      <c r="S238" s="148"/>
    </row>
    <row r="239" spans="1:20">
      <c r="A239" s="3">
        <f>ROW(239:239)-SUM(S$1:S239)</f>
        <v>207</v>
      </c>
      <c r="B239" s="232" t="s">
        <v>12092</v>
      </c>
      <c r="C239" s="232"/>
      <c r="D239" s="538"/>
      <c r="E239" s="539"/>
      <c r="F239" s="540"/>
      <c r="G239" s="540"/>
      <c r="H239" s="540"/>
      <c r="I239" s="540"/>
      <c r="J239" s="540"/>
      <c r="K239" s="540"/>
      <c r="L239" s="540"/>
      <c r="M239" s="5" t="s">
        <v>13018</v>
      </c>
      <c r="N239" s="6"/>
      <c r="O239" s="88"/>
      <c r="P239" s="6"/>
      <c r="Q239" s="70" t="s">
        <v>12093</v>
      </c>
      <c r="R239" s="7">
        <v>17500</v>
      </c>
      <c r="S239" s="148"/>
    </row>
    <row r="240" spans="1:20">
      <c r="A240" s="3">
        <f>ROW(240:240)-SUM(S$1:S240)</f>
        <v>208</v>
      </c>
      <c r="B240" s="232" t="s">
        <v>12126</v>
      </c>
      <c r="C240" s="232"/>
      <c r="D240" s="538"/>
      <c r="E240" s="539"/>
      <c r="F240" s="540"/>
      <c r="G240" s="540"/>
      <c r="H240" s="540"/>
      <c r="I240" s="540"/>
      <c r="J240" s="540"/>
      <c r="K240" s="540"/>
      <c r="L240" s="540"/>
      <c r="M240" s="5" t="s">
        <v>13019</v>
      </c>
      <c r="N240" s="6"/>
      <c r="O240" s="88"/>
      <c r="P240" s="6"/>
      <c r="Q240" s="70" t="s">
        <v>12127</v>
      </c>
      <c r="R240" s="7">
        <v>4600</v>
      </c>
      <c r="S240" s="148"/>
    </row>
    <row r="241" spans="1:20">
      <c r="A241" s="3">
        <f>ROW(241:241)-SUM(S$1:S241)</f>
        <v>209</v>
      </c>
      <c r="B241" s="232" t="s">
        <v>12128</v>
      </c>
      <c r="C241" s="232"/>
      <c r="D241" s="538"/>
      <c r="E241" s="539"/>
      <c r="F241" s="540"/>
      <c r="G241" s="540"/>
      <c r="H241" s="540"/>
      <c r="I241" s="540"/>
      <c r="J241" s="540"/>
      <c r="K241" s="540"/>
      <c r="L241" s="540"/>
      <c r="M241" s="5" t="s">
        <v>13020</v>
      </c>
      <c r="N241" s="6"/>
      <c r="O241" s="88"/>
      <c r="P241" s="6"/>
      <c r="Q241" s="70" t="s">
        <v>12127</v>
      </c>
      <c r="R241" s="7">
        <v>4600</v>
      </c>
      <c r="S241" s="148"/>
    </row>
    <row r="242" spans="1:20">
      <c r="A242" s="3">
        <f>ROW(242:242)-SUM(S$1:S242)</f>
        <v>210</v>
      </c>
      <c r="B242" s="232" t="s">
        <v>12233</v>
      </c>
      <c r="C242" s="232"/>
      <c r="D242" s="538"/>
      <c r="E242" s="539"/>
      <c r="F242" s="540"/>
      <c r="G242" s="540"/>
      <c r="H242" s="540"/>
      <c r="I242" s="540"/>
      <c r="J242" s="540"/>
      <c r="K242" s="540"/>
      <c r="L242" s="540"/>
      <c r="M242" s="5" t="s">
        <v>13021</v>
      </c>
      <c r="N242" s="6"/>
      <c r="O242" s="88"/>
      <c r="P242" s="6"/>
      <c r="Q242" s="70" t="s">
        <v>12234</v>
      </c>
      <c r="R242" s="7">
        <v>12000</v>
      </c>
      <c r="S242" s="148"/>
    </row>
    <row r="243" spans="1:20">
      <c r="A243" s="3">
        <f>ROW(243:243)-SUM(S$1:S243)</f>
        <v>211</v>
      </c>
      <c r="B243" s="232" t="s">
        <v>12235</v>
      </c>
      <c r="C243" s="232"/>
      <c r="D243" s="538"/>
      <c r="E243" s="539"/>
      <c r="F243" s="540"/>
      <c r="G243" s="540"/>
      <c r="H243" s="540"/>
      <c r="I243" s="540"/>
      <c r="J243" s="540"/>
      <c r="K243" s="540"/>
      <c r="L243" s="540"/>
      <c r="M243" s="5" t="s">
        <v>13022</v>
      </c>
      <c r="N243" s="6"/>
      <c r="O243" s="88"/>
      <c r="P243" s="6"/>
      <c r="Q243" s="70" t="s">
        <v>12234</v>
      </c>
      <c r="R243" s="7">
        <v>12000</v>
      </c>
      <c r="S243" s="148"/>
    </row>
    <row r="244" spans="1:20">
      <c r="A244" s="754" t="s">
        <v>340</v>
      </c>
      <c r="B244" s="755"/>
      <c r="C244" s="755"/>
      <c r="D244" s="755"/>
      <c r="E244" s="755"/>
      <c r="F244" s="755"/>
      <c r="G244" s="755"/>
      <c r="H244" s="755"/>
      <c r="I244" s="755"/>
      <c r="J244" s="755"/>
      <c r="K244" s="755"/>
      <c r="L244" s="755"/>
      <c r="M244" s="755"/>
      <c r="N244" s="755"/>
      <c r="O244" s="755"/>
      <c r="P244" s="755"/>
      <c r="Q244" s="755"/>
      <c r="R244" s="756"/>
      <c r="S244" s="154">
        <v>1</v>
      </c>
    </row>
    <row r="245" spans="1:20" ht="30">
      <c r="A245" s="3">
        <f>ROW(245:245)-SUM(S$1:S245)</f>
        <v>212</v>
      </c>
      <c r="B245" s="232" t="s">
        <v>12446</v>
      </c>
      <c r="C245" s="232"/>
      <c r="D245" s="538"/>
      <c r="E245" s="539"/>
      <c r="F245" s="540"/>
      <c r="G245" s="540"/>
      <c r="H245" s="540"/>
      <c r="I245" s="540"/>
      <c r="J245" s="540"/>
      <c r="K245" s="540"/>
      <c r="L245" s="540"/>
      <c r="M245" s="5" t="s">
        <v>13023</v>
      </c>
      <c r="N245" s="6"/>
      <c r="O245" s="88" t="s">
        <v>4305</v>
      </c>
      <c r="P245" s="6" t="s">
        <v>5314</v>
      </c>
      <c r="Q245" s="70" t="s">
        <v>12447</v>
      </c>
      <c r="R245" s="7">
        <v>12000</v>
      </c>
    </row>
    <row r="246" spans="1:20" ht="30">
      <c r="A246" s="3">
        <f>ROW(246:246)-SUM(S$1:S246)</f>
        <v>213</v>
      </c>
      <c r="B246" s="232" t="s">
        <v>12448</v>
      </c>
      <c r="C246" s="232"/>
      <c r="D246" s="538"/>
      <c r="E246" s="539"/>
      <c r="F246" s="540"/>
      <c r="G246" s="540"/>
      <c r="H246" s="540"/>
      <c r="I246" s="540"/>
      <c r="J246" s="540"/>
      <c r="K246" s="540"/>
      <c r="L246" s="540"/>
      <c r="M246" s="5" t="s">
        <v>13024</v>
      </c>
      <c r="N246" s="6"/>
      <c r="O246" s="88" t="s">
        <v>4305</v>
      </c>
      <c r="P246" s="6"/>
      <c r="Q246" s="70" t="s">
        <v>12449</v>
      </c>
      <c r="R246" s="7">
        <v>7000</v>
      </c>
    </row>
    <row r="247" spans="1:20" ht="30">
      <c r="A247" s="649">
        <f>ROW(247:247)-SUM(S$1:S247)</f>
        <v>214</v>
      </c>
      <c r="B247" s="656" t="s">
        <v>12694</v>
      </c>
      <c r="C247" s="656"/>
      <c r="D247" s="538"/>
      <c r="E247" s="539"/>
      <c r="F247" s="540"/>
      <c r="G247" s="540"/>
      <c r="H247" s="540"/>
      <c r="I247" s="540"/>
      <c r="J247" s="540"/>
      <c r="K247" s="540"/>
      <c r="L247" s="540"/>
      <c r="M247" s="650" t="s">
        <v>13025</v>
      </c>
      <c r="N247" s="651"/>
      <c r="O247" s="88"/>
      <c r="P247" s="651" t="s">
        <v>5314</v>
      </c>
      <c r="Q247" s="70" t="s">
        <v>12695</v>
      </c>
      <c r="R247" s="7">
        <v>9500</v>
      </c>
    </row>
    <row r="248" spans="1:20">
      <c r="A248" s="754" t="s">
        <v>12427</v>
      </c>
      <c r="B248" s="755"/>
      <c r="C248" s="755"/>
      <c r="D248" s="755"/>
      <c r="E248" s="755"/>
      <c r="F248" s="755"/>
      <c r="G248" s="755"/>
      <c r="H248" s="755"/>
      <c r="I248" s="755"/>
      <c r="J248" s="755"/>
      <c r="K248" s="755"/>
      <c r="L248" s="755"/>
      <c r="M248" s="755"/>
      <c r="N248" s="755"/>
      <c r="O248" s="755"/>
      <c r="P248" s="755"/>
      <c r="Q248" s="755"/>
      <c r="R248" s="756"/>
      <c r="S248" s="154">
        <v>1</v>
      </c>
    </row>
    <row r="249" spans="1:20" s="653" customFormat="1" ht="30">
      <c r="A249" s="649">
        <f>ROW(249:249)-SUM(S$1:S249)</f>
        <v>215</v>
      </c>
      <c r="B249" s="656" t="s">
        <v>12797</v>
      </c>
      <c r="C249" s="656"/>
      <c r="D249" s="660"/>
      <c r="E249" s="665"/>
      <c r="F249" s="666"/>
      <c r="G249" s="666"/>
      <c r="H249" s="666"/>
      <c r="I249" s="666"/>
      <c r="J249" s="666"/>
      <c r="K249" s="666"/>
      <c r="L249" s="666"/>
      <c r="M249" s="650" t="s">
        <v>13026</v>
      </c>
      <c r="N249" s="651"/>
      <c r="O249" s="88"/>
      <c r="P249" s="651"/>
      <c r="Q249" s="70" t="s">
        <v>12798</v>
      </c>
      <c r="R249" s="7">
        <v>8900</v>
      </c>
      <c r="S249" s="655"/>
      <c r="T249" s="375"/>
    </row>
    <row r="250" spans="1:20">
      <c r="A250" s="3">
        <f>ROW(250:250)-SUM(S$1:S250)</f>
        <v>216</v>
      </c>
      <c r="B250" s="232" t="s">
        <v>12428</v>
      </c>
      <c r="C250" s="232"/>
      <c r="D250" s="538"/>
      <c r="E250" s="539"/>
      <c r="F250" s="540"/>
      <c r="G250" s="540"/>
      <c r="H250" s="540"/>
      <c r="I250" s="540"/>
      <c r="J250" s="540"/>
      <c r="K250" s="540"/>
      <c r="L250" s="540"/>
      <c r="M250" s="5" t="s">
        <v>13027</v>
      </c>
      <c r="N250" s="6"/>
      <c r="O250" s="88"/>
      <c r="P250" s="6"/>
      <c r="Q250" s="70" t="s">
        <v>12429</v>
      </c>
      <c r="R250" s="7">
        <v>8000</v>
      </c>
      <c r="S250" s="148"/>
    </row>
    <row r="251" spans="1:20" ht="30">
      <c r="A251" s="3">
        <f>ROW(251:251)-SUM(S$1:S251)</f>
        <v>217</v>
      </c>
      <c r="B251" s="232" t="s">
        <v>12430</v>
      </c>
      <c r="C251" s="232"/>
      <c r="D251" s="538"/>
      <c r="E251" s="539"/>
      <c r="F251" s="540"/>
      <c r="G251" s="540"/>
      <c r="H251" s="540"/>
      <c r="I251" s="540"/>
      <c r="J251" s="540"/>
      <c r="K251" s="540"/>
      <c r="L251" s="540"/>
      <c r="M251" s="5" t="s">
        <v>13028</v>
      </c>
      <c r="N251" s="6"/>
      <c r="O251" s="88"/>
      <c r="P251" s="6"/>
      <c r="Q251" s="70" t="s">
        <v>12431</v>
      </c>
      <c r="R251" s="7">
        <v>8000</v>
      </c>
      <c r="S251" s="148"/>
    </row>
    <row r="252" spans="1:20">
      <c r="A252" s="3">
        <f>ROW(252:252)-SUM(S$1:S252)</f>
        <v>218</v>
      </c>
      <c r="B252" s="232" t="s">
        <v>12443</v>
      </c>
      <c r="C252" s="232"/>
      <c r="D252" s="538"/>
      <c r="E252" s="539"/>
      <c r="F252" s="540"/>
      <c r="G252" s="540"/>
      <c r="H252" s="540"/>
      <c r="I252" s="540"/>
      <c r="J252" s="540"/>
      <c r="K252" s="540"/>
      <c r="L252" s="540"/>
      <c r="M252" s="5" t="s">
        <v>13029</v>
      </c>
      <c r="N252" s="6"/>
      <c r="O252" s="88"/>
      <c r="P252" s="6"/>
      <c r="Q252" s="70" t="s">
        <v>12444</v>
      </c>
      <c r="R252" s="7">
        <v>11000</v>
      </c>
      <c r="S252" s="148"/>
    </row>
    <row r="253" spans="1:20" ht="30">
      <c r="A253" s="649">
        <f>ROW(253:253)-SUM(S$1:S253)</f>
        <v>219</v>
      </c>
      <c r="B253" s="656" t="s">
        <v>12687</v>
      </c>
      <c r="C253" s="656"/>
      <c r="D253" s="538"/>
      <c r="E253" s="539"/>
      <c r="F253" s="540"/>
      <c r="G253" s="540"/>
      <c r="H253" s="540"/>
      <c r="I253" s="540"/>
      <c r="J253" s="540"/>
      <c r="K253" s="540"/>
      <c r="L253" s="540"/>
      <c r="M253" s="650" t="s">
        <v>13030</v>
      </c>
      <c r="N253" s="651"/>
      <c r="O253" s="88"/>
      <c r="P253" s="651"/>
      <c r="Q253" s="70" t="s">
        <v>12688</v>
      </c>
      <c r="R253" s="7">
        <v>7000</v>
      </c>
      <c r="S253" s="148"/>
    </row>
    <row r="254" spans="1:20">
      <c r="A254" s="754" t="s">
        <v>11850</v>
      </c>
      <c r="B254" s="755"/>
      <c r="C254" s="755"/>
      <c r="D254" s="755"/>
      <c r="E254" s="755"/>
      <c r="F254" s="755"/>
      <c r="G254" s="755"/>
      <c r="H254" s="755"/>
      <c r="I254" s="755"/>
      <c r="J254" s="755"/>
      <c r="K254" s="755"/>
      <c r="L254" s="755"/>
      <c r="M254" s="755"/>
      <c r="N254" s="755"/>
      <c r="O254" s="755"/>
      <c r="P254" s="755"/>
      <c r="Q254" s="755"/>
      <c r="R254" s="756"/>
      <c r="S254" s="154">
        <v>1</v>
      </c>
    </row>
    <row r="255" spans="1:20">
      <c r="A255" s="3">
        <f>ROW(255:255)-SUM(S$1:S255)</f>
        <v>220</v>
      </c>
      <c r="B255" s="232" t="s">
        <v>12664</v>
      </c>
      <c r="C255" s="232"/>
      <c r="D255" s="538"/>
      <c r="E255" s="539"/>
      <c r="F255" s="540"/>
      <c r="G255" s="540"/>
      <c r="H255" s="540"/>
      <c r="I255" s="540"/>
      <c r="J255" s="540"/>
      <c r="K255" s="540"/>
      <c r="L255" s="540"/>
      <c r="M255" s="5" t="s">
        <v>13031</v>
      </c>
      <c r="N255" s="6"/>
      <c r="O255" s="88"/>
      <c r="P255" s="6"/>
      <c r="Q255" s="70" t="s">
        <v>12665</v>
      </c>
      <c r="R255" s="7">
        <v>8000</v>
      </c>
      <c r="S255" s="148"/>
    </row>
    <row r="256" spans="1:20">
      <c r="A256" s="3">
        <f>ROW(256:256)-SUM(S$1:S256)</f>
        <v>221</v>
      </c>
      <c r="B256" s="232" t="s">
        <v>12620</v>
      </c>
      <c r="C256" s="232"/>
      <c r="D256" s="538"/>
      <c r="E256" s="539"/>
      <c r="F256" s="540"/>
      <c r="G256" s="540"/>
      <c r="H256" s="540"/>
      <c r="I256" s="540"/>
      <c r="J256" s="540"/>
      <c r="K256" s="540"/>
      <c r="L256" s="540"/>
      <c r="M256" s="5" t="s">
        <v>13032</v>
      </c>
      <c r="N256" s="6"/>
      <c r="O256" s="88"/>
      <c r="P256" s="6"/>
      <c r="Q256" s="70" t="s">
        <v>12621</v>
      </c>
      <c r="R256" s="7">
        <v>7000</v>
      </c>
      <c r="S256" s="148"/>
    </row>
    <row r="257" spans="1:19">
      <c r="A257" s="3">
        <f>ROW(257:257)-SUM(S$1:S257)</f>
        <v>222</v>
      </c>
      <c r="B257" s="232" t="s">
        <v>11937</v>
      </c>
      <c r="C257" s="232"/>
      <c r="D257" s="538"/>
      <c r="E257" s="539"/>
      <c r="F257" s="540"/>
      <c r="G257" s="540"/>
      <c r="H257" s="540"/>
      <c r="I257" s="540"/>
      <c r="J257" s="540"/>
      <c r="K257" s="540"/>
      <c r="L257" s="540"/>
      <c r="M257" s="5" t="s">
        <v>13038</v>
      </c>
      <c r="N257" s="6"/>
      <c r="O257" s="88"/>
      <c r="P257" s="6"/>
      <c r="Q257" s="70" t="s">
        <v>11938</v>
      </c>
      <c r="R257" s="7">
        <v>12000</v>
      </c>
      <c r="S257" s="148"/>
    </row>
    <row r="258" spans="1:19">
      <c r="A258" s="3">
        <f>ROW(258:258)-SUM(S$1:S258)</f>
        <v>223</v>
      </c>
      <c r="B258" s="232" t="s">
        <v>11851</v>
      </c>
      <c r="C258" s="232"/>
      <c r="D258" s="538"/>
      <c r="E258" s="539"/>
      <c r="F258" s="540"/>
      <c r="G258" s="540"/>
      <c r="H258" s="540"/>
      <c r="I258" s="540"/>
      <c r="J258" s="540"/>
      <c r="K258" s="540"/>
      <c r="L258" s="540"/>
      <c r="M258" s="5" t="s">
        <v>13033</v>
      </c>
      <c r="N258" s="6"/>
      <c r="O258" s="88"/>
      <c r="P258" s="6"/>
      <c r="Q258" s="70" t="s">
        <v>11852</v>
      </c>
      <c r="R258" s="7">
        <v>6500</v>
      </c>
      <c r="S258" s="148"/>
    </row>
    <row r="259" spans="1:19">
      <c r="A259" s="3">
        <f>ROW(259:259)-SUM(S$1:S259)</f>
        <v>224</v>
      </c>
      <c r="B259" s="232" t="s">
        <v>11853</v>
      </c>
      <c r="C259" s="232"/>
      <c r="D259" s="538"/>
      <c r="E259" s="539"/>
      <c r="F259" s="540"/>
      <c r="G259" s="540"/>
      <c r="H259" s="540"/>
      <c r="I259" s="540"/>
      <c r="J259" s="540"/>
      <c r="K259" s="540"/>
      <c r="L259" s="540"/>
      <c r="M259" s="5" t="s">
        <v>13034</v>
      </c>
      <c r="N259" s="6"/>
      <c r="O259" s="88"/>
      <c r="P259" s="6"/>
      <c r="Q259" s="70" t="s">
        <v>11854</v>
      </c>
      <c r="R259" s="7">
        <v>6500</v>
      </c>
      <c r="S259" s="148"/>
    </row>
    <row r="260" spans="1:19">
      <c r="A260" s="3">
        <f>ROW(260:260)-SUM(S$1:S260)</f>
        <v>225</v>
      </c>
      <c r="B260" s="232" t="s">
        <v>11855</v>
      </c>
      <c r="C260" s="232"/>
      <c r="D260" s="538"/>
      <c r="E260" s="539"/>
      <c r="F260" s="540"/>
      <c r="G260" s="540"/>
      <c r="H260" s="540"/>
      <c r="I260" s="540"/>
      <c r="J260" s="540"/>
      <c r="K260" s="540"/>
      <c r="L260" s="540"/>
      <c r="M260" s="5" t="s">
        <v>13035</v>
      </c>
      <c r="N260" s="6"/>
      <c r="O260" s="88"/>
      <c r="P260" s="6"/>
      <c r="Q260" s="70" t="s">
        <v>11856</v>
      </c>
      <c r="R260" s="7">
        <v>16000</v>
      </c>
      <c r="S260" s="148"/>
    </row>
    <row r="261" spans="1:19">
      <c r="A261" s="3">
        <f>ROW(261:261)-SUM(S$1:S261)</f>
        <v>226</v>
      </c>
      <c r="B261" s="232" t="s">
        <v>11898</v>
      </c>
      <c r="C261" s="232"/>
      <c r="D261" s="538"/>
      <c r="E261" s="539"/>
      <c r="F261" s="540"/>
      <c r="G261" s="540"/>
      <c r="H261" s="540"/>
      <c r="I261" s="540"/>
      <c r="J261" s="540"/>
      <c r="K261" s="540"/>
      <c r="L261" s="540"/>
      <c r="M261" s="5" t="s">
        <v>13036</v>
      </c>
      <c r="N261" s="6"/>
      <c r="O261" s="88"/>
      <c r="P261" s="6"/>
      <c r="Q261" s="70" t="s">
        <v>11881</v>
      </c>
      <c r="R261" s="7">
        <v>14000</v>
      </c>
      <c r="S261" s="148"/>
    </row>
    <row r="262" spans="1:19">
      <c r="A262" s="3">
        <f>ROW(262:262)-SUM(S$1:S262)</f>
        <v>227</v>
      </c>
      <c r="B262" s="232" t="s">
        <v>11880</v>
      </c>
      <c r="C262" s="232"/>
      <c r="D262" s="538"/>
      <c r="E262" s="539"/>
      <c r="F262" s="540"/>
      <c r="G262" s="540"/>
      <c r="H262" s="540"/>
      <c r="I262" s="540"/>
      <c r="J262" s="540"/>
      <c r="K262" s="540"/>
      <c r="L262" s="540"/>
      <c r="M262" s="5" t="s">
        <v>13037</v>
      </c>
      <c r="N262" s="6"/>
      <c r="O262" s="88"/>
      <c r="P262" s="6"/>
      <c r="Q262" s="70" t="s">
        <v>11881</v>
      </c>
      <c r="R262" s="7">
        <v>14000</v>
      </c>
      <c r="S262" s="148"/>
    </row>
    <row r="263" spans="1:19">
      <c r="A263" s="754" t="s">
        <v>1926</v>
      </c>
      <c r="B263" s="755"/>
      <c r="C263" s="755"/>
      <c r="D263" s="755"/>
      <c r="E263" s="755"/>
      <c r="F263" s="755"/>
      <c r="G263" s="755"/>
      <c r="H263" s="755"/>
      <c r="I263" s="755"/>
      <c r="J263" s="755"/>
      <c r="K263" s="755"/>
      <c r="L263" s="755"/>
      <c r="M263" s="755"/>
      <c r="N263" s="755"/>
      <c r="O263" s="755"/>
      <c r="P263" s="755"/>
      <c r="Q263" s="755"/>
      <c r="R263" s="756"/>
      <c r="S263" s="148">
        <v>1</v>
      </c>
    </row>
    <row r="264" spans="1:19">
      <c r="A264" s="3">
        <f>ROW(264:264)-SUM(S$1:S264)</f>
        <v>228</v>
      </c>
      <c r="B264" s="232" t="s">
        <v>1927</v>
      </c>
      <c r="C264" s="232"/>
      <c r="D264" s="241"/>
      <c r="E264" s="242"/>
      <c r="F264" s="243"/>
      <c r="G264" s="243"/>
      <c r="H264" s="243"/>
      <c r="I264" s="243"/>
      <c r="J264" s="243"/>
      <c r="K264" s="243"/>
      <c r="L264" s="243"/>
      <c r="M264" s="5" t="s">
        <v>13039</v>
      </c>
      <c r="N264" s="6"/>
      <c r="O264" s="88"/>
      <c r="P264" s="6"/>
      <c r="Q264" s="70" t="s">
        <v>1928</v>
      </c>
      <c r="R264" s="7">
        <v>11500</v>
      </c>
      <c r="S264" s="148"/>
    </row>
    <row r="265" spans="1:19">
      <c r="A265" s="754" t="s">
        <v>12279</v>
      </c>
      <c r="B265" s="755"/>
      <c r="C265" s="755"/>
      <c r="D265" s="755"/>
      <c r="E265" s="755"/>
      <c r="F265" s="755"/>
      <c r="G265" s="755"/>
      <c r="H265" s="755"/>
      <c r="I265" s="755"/>
      <c r="J265" s="755"/>
      <c r="K265" s="755"/>
      <c r="L265" s="755"/>
      <c r="M265" s="755"/>
      <c r="N265" s="755"/>
      <c r="O265" s="755"/>
      <c r="P265" s="755"/>
      <c r="Q265" s="755"/>
      <c r="R265" s="756"/>
      <c r="S265" s="148">
        <v>1</v>
      </c>
    </row>
    <row r="266" spans="1:19">
      <c r="A266" s="92">
        <f>ROW(266:266)-SUM(S$1:S266)</f>
        <v>229</v>
      </c>
      <c r="B266" s="297" t="s">
        <v>12280</v>
      </c>
      <c r="C266" s="297"/>
      <c r="D266" s="551"/>
      <c r="E266" s="552"/>
      <c r="F266" s="553"/>
      <c r="G266" s="553"/>
      <c r="H266" s="553"/>
      <c r="I266" s="553"/>
      <c r="J266" s="553"/>
      <c r="K266" s="553"/>
      <c r="L266" s="553"/>
      <c r="M266" s="90" t="s">
        <v>12281</v>
      </c>
      <c r="N266" s="78"/>
      <c r="O266" s="91"/>
      <c r="P266" s="78" t="s">
        <v>5314</v>
      </c>
      <c r="Q266" s="91" t="s">
        <v>12282</v>
      </c>
      <c r="R266" s="106">
        <v>12000</v>
      </c>
      <c r="S266" s="148"/>
    </row>
    <row r="267" spans="1:19">
      <c r="A267" s="92">
        <f>ROW(267:267)-SUM(S$1:S267)</f>
        <v>230</v>
      </c>
      <c r="B267" s="297" t="s">
        <v>12463</v>
      </c>
      <c r="C267" s="297"/>
      <c r="D267" s="551"/>
      <c r="E267" s="552"/>
      <c r="F267" s="553"/>
      <c r="G267" s="553"/>
      <c r="H267" s="553"/>
      <c r="I267" s="553"/>
      <c r="J267" s="553"/>
      <c r="K267" s="553"/>
      <c r="L267" s="553"/>
      <c r="M267" s="90" t="s">
        <v>12464</v>
      </c>
      <c r="N267" s="78"/>
      <c r="O267" s="91" t="s">
        <v>2913</v>
      </c>
      <c r="P267" s="78" t="s">
        <v>5314</v>
      </c>
      <c r="Q267" s="91" t="s">
        <v>12462</v>
      </c>
      <c r="R267" s="106">
        <v>18000</v>
      </c>
      <c r="S267" s="148"/>
    </row>
    <row r="268" spans="1:19">
      <c r="A268" s="754" t="s">
        <v>12011</v>
      </c>
      <c r="B268" s="755"/>
      <c r="C268" s="755"/>
      <c r="D268" s="755"/>
      <c r="E268" s="755"/>
      <c r="F268" s="755"/>
      <c r="G268" s="755"/>
      <c r="H268" s="755"/>
      <c r="I268" s="755"/>
      <c r="J268" s="755"/>
      <c r="K268" s="755"/>
      <c r="L268" s="755"/>
      <c r="M268" s="755"/>
      <c r="N268" s="755"/>
      <c r="O268" s="755"/>
      <c r="P268" s="755"/>
      <c r="Q268" s="755"/>
      <c r="R268" s="756"/>
      <c r="S268" s="148">
        <v>1</v>
      </c>
    </row>
    <row r="269" spans="1:19">
      <c r="A269" s="3">
        <f>ROW(269:269)-SUM(S$1:S269)</f>
        <v>231</v>
      </c>
      <c r="B269" s="232" t="s">
        <v>12111</v>
      </c>
      <c r="C269" s="232"/>
      <c r="D269" s="538"/>
      <c r="E269" s="539"/>
      <c r="F269" s="540"/>
      <c r="G269" s="540"/>
      <c r="H269" s="540"/>
      <c r="I269" s="540"/>
      <c r="J269" s="540"/>
      <c r="K269" s="540"/>
      <c r="L269" s="540"/>
      <c r="M269" s="5" t="s">
        <v>13040</v>
      </c>
      <c r="N269" s="6"/>
      <c r="O269" s="88"/>
      <c r="P269" s="6"/>
      <c r="Q269" s="70" t="s">
        <v>12112</v>
      </c>
      <c r="R269" s="7">
        <v>16000</v>
      </c>
      <c r="S269" s="148"/>
    </row>
    <row r="270" spans="1:19">
      <c r="A270" s="3">
        <f>ROW(270:270)-SUM(S$1:S270)</f>
        <v>232</v>
      </c>
      <c r="B270" s="232" t="s">
        <v>12012</v>
      </c>
      <c r="C270" s="232"/>
      <c r="D270" s="538"/>
      <c r="E270" s="539"/>
      <c r="F270" s="540"/>
      <c r="G270" s="540"/>
      <c r="H270" s="540"/>
      <c r="I270" s="540"/>
      <c r="J270" s="540"/>
      <c r="K270" s="540"/>
      <c r="L270" s="540"/>
      <c r="M270" s="5" t="s">
        <v>13041</v>
      </c>
      <c r="N270" s="6"/>
      <c r="O270" s="88"/>
      <c r="P270" s="6"/>
      <c r="Q270" s="70" t="s">
        <v>12013</v>
      </c>
      <c r="R270" s="7">
        <v>16000</v>
      </c>
      <c r="S270" s="148"/>
    </row>
    <row r="271" spans="1:19">
      <c r="A271" s="3">
        <f>ROW(271:271)-SUM(S$1:S271)</f>
        <v>233</v>
      </c>
      <c r="B271" s="232" t="s">
        <v>12014</v>
      </c>
      <c r="C271" s="232"/>
      <c r="D271" s="538"/>
      <c r="E271" s="539"/>
      <c r="F271" s="540"/>
      <c r="G271" s="540"/>
      <c r="H271" s="540"/>
      <c r="I271" s="540"/>
      <c r="J271" s="540"/>
      <c r="K271" s="540"/>
      <c r="L271" s="540"/>
      <c r="M271" s="5" t="s">
        <v>13042</v>
      </c>
      <c r="N271" s="6"/>
      <c r="O271" s="88"/>
      <c r="P271" s="6"/>
      <c r="Q271" s="70" t="s">
        <v>12016</v>
      </c>
      <c r="R271" s="7">
        <v>18000</v>
      </c>
      <c r="S271" s="148"/>
    </row>
    <row r="272" spans="1:19">
      <c r="A272" s="754" t="s">
        <v>832</v>
      </c>
      <c r="B272" s="755"/>
      <c r="C272" s="755"/>
      <c r="D272" s="755"/>
      <c r="E272" s="755"/>
      <c r="F272" s="755"/>
      <c r="G272" s="755"/>
      <c r="H272" s="755"/>
      <c r="I272" s="755"/>
      <c r="J272" s="755"/>
      <c r="K272" s="755"/>
      <c r="L272" s="755"/>
      <c r="M272" s="755"/>
      <c r="N272" s="755"/>
      <c r="O272" s="755"/>
      <c r="P272" s="755"/>
      <c r="Q272" s="755"/>
      <c r="R272" s="756"/>
      <c r="S272" s="148">
        <v>1</v>
      </c>
    </row>
    <row r="273" spans="1:20">
      <c r="A273" s="3">
        <f>ROW(273:273)-SUM(S$1:S273)</f>
        <v>234</v>
      </c>
      <c r="B273" s="232" t="s">
        <v>833</v>
      </c>
      <c r="C273" s="232"/>
      <c r="D273" s="399"/>
      <c r="E273" s="385"/>
      <c r="F273" s="386"/>
      <c r="G273" s="386"/>
      <c r="H273" s="386"/>
      <c r="I273" s="386"/>
      <c r="J273" s="386"/>
      <c r="K273" s="386"/>
      <c r="L273" s="386"/>
      <c r="M273" s="5" t="s">
        <v>13043</v>
      </c>
      <c r="N273" s="6"/>
      <c r="O273" s="88"/>
      <c r="P273" s="6" t="s">
        <v>5314</v>
      </c>
      <c r="Q273" s="70" t="s">
        <v>834</v>
      </c>
      <c r="R273" s="7">
        <v>10000</v>
      </c>
      <c r="S273" s="148"/>
    </row>
    <row r="274" spans="1:20">
      <c r="A274" s="3">
        <f>ROW(274:274)-SUM(S$1:S274)</f>
        <v>235</v>
      </c>
      <c r="B274" s="232" t="s">
        <v>835</v>
      </c>
      <c r="C274" s="232"/>
      <c r="D274" s="399"/>
      <c r="E274" s="385"/>
      <c r="F274" s="386"/>
      <c r="G274" s="386"/>
      <c r="H274" s="386"/>
      <c r="I274" s="386"/>
      <c r="J274" s="386"/>
      <c r="K274" s="386"/>
      <c r="L274" s="386"/>
      <c r="M274" s="5" t="s">
        <v>13044</v>
      </c>
      <c r="N274" s="6"/>
      <c r="O274" s="88"/>
      <c r="P274" s="6" t="s">
        <v>5314</v>
      </c>
      <c r="Q274" s="70" t="s">
        <v>834</v>
      </c>
      <c r="R274" s="7">
        <v>20000</v>
      </c>
      <c r="S274" s="148"/>
    </row>
    <row r="275" spans="1:20">
      <c r="A275" s="754" t="s">
        <v>76</v>
      </c>
      <c r="B275" s="755"/>
      <c r="C275" s="755"/>
      <c r="D275" s="755"/>
      <c r="E275" s="755"/>
      <c r="F275" s="755"/>
      <c r="G275" s="755"/>
      <c r="H275" s="755"/>
      <c r="I275" s="755"/>
      <c r="J275" s="755"/>
      <c r="K275" s="755"/>
      <c r="L275" s="755"/>
      <c r="M275" s="755"/>
      <c r="N275" s="755"/>
      <c r="O275" s="755"/>
      <c r="P275" s="755"/>
      <c r="Q275" s="755"/>
      <c r="R275" s="756"/>
      <c r="S275" s="148">
        <v>1</v>
      </c>
    </row>
    <row r="276" spans="1:20">
      <c r="A276" s="3">
        <f>ROW(276:276)-SUM(S$1:S276)</f>
        <v>236</v>
      </c>
      <c r="B276" s="232" t="s">
        <v>77</v>
      </c>
      <c r="C276" s="232"/>
      <c r="D276" s="399"/>
      <c r="E276" s="385"/>
      <c r="F276" s="386"/>
      <c r="G276" s="386"/>
      <c r="H276" s="386"/>
      <c r="I276" s="386"/>
      <c r="J276" s="386"/>
      <c r="K276" s="386"/>
      <c r="L276" s="386"/>
      <c r="M276" s="5" t="s">
        <v>79</v>
      </c>
      <c r="N276" s="6"/>
      <c r="O276" s="88"/>
      <c r="P276" s="6" t="s">
        <v>5314</v>
      </c>
      <c r="Q276" s="70" t="s">
        <v>78</v>
      </c>
      <c r="R276" s="7">
        <v>7500</v>
      </c>
      <c r="S276" s="148"/>
    </row>
    <row r="277" spans="1:20" s="653" customFormat="1">
      <c r="A277" s="649">
        <f>ROW(277:277)-SUM(S$1:S277)</f>
        <v>237</v>
      </c>
      <c r="B277" s="656" t="s">
        <v>12882</v>
      </c>
      <c r="C277" s="656"/>
      <c r="D277" s="660"/>
      <c r="E277" s="665"/>
      <c r="F277" s="666"/>
      <c r="G277" s="666"/>
      <c r="H277" s="666"/>
      <c r="I277" s="666"/>
      <c r="J277" s="666"/>
      <c r="K277" s="666"/>
      <c r="L277" s="666"/>
      <c r="M277" s="650" t="s">
        <v>12883</v>
      </c>
      <c r="N277" s="651"/>
      <c r="O277" s="88"/>
      <c r="P277" s="651" t="s">
        <v>5314</v>
      </c>
      <c r="Q277" s="70" t="s">
        <v>12884</v>
      </c>
      <c r="R277" s="7">
        <v>9000</v>
      </c>
      <c r="S277" s="655"/>
      <c r="T277" s="375"/>
    </row>
    <row r="278" spans="1:20" s="653" customFormat="1">
      <c r="A278" s="649">
        <f>ROW(278:278)-SUM(S$1:S278)</f>
        <v>238</v>
      </c>
      <c r="B278" s="656" t="s">
        <v>12885</v>
      </c>
      <c r="C278" s="656"/>
      <c r="D278" s="660"/>
      <c r="E278" s="665"/>
      <c r="F278" s="666"/>
      <c r="G278" s="666"/>
      <c r="H278" s="666"/>
      <c r="I278" s="666"/>
      <c r="J278" s="666"/>
      <c r="K278" s="666"/>
      <c r="L278" s="666"/>
      <c r="M278" s="650" t="s">
        <v>12886</v>
      </c>
      <c r="N278" s="651"/>
      <c r="O278" s="88"/>
      <c r="P278" s="651" t="s">
        <v>5314</v>
      </c>
      <c r="Q278" s="70" t="s">
        <v>12884</v>
      </c>
      <c r="R278" s="7">
        <v>9000</v>
      </c>
      <c r="S278" s="655"/>
      <c r="T278" s="375"/>
    </row>
    <row r="279" spans="1:20">
      <c r="A279" s="3">
        <f>ROW(279:279)-SUM(S$1:S279)</f>
        <v>239</v>
      </c>
      <c r="B279" s="232" t="s">
        <v>119</v>
      </c>
      <c r="C279" s="232"/>
      <c r="D279" s="399"/>
      <c r="E279" s="385"/>
      <c r="F279" s="386"/>
      <c r="G279" s="386"/>
      <c r="H279" s="386"/>
      <c r="I279" s="386"/>
      <c r="J279" s="386"/>
      <c r="K279" s="386"/>
      <c r="L279" s="386"/>
      <c r="M279" s="5" t="s">
        <v>120</v>
      </c>
      <c r="N279" s="6"/>
      <c r="O279" s="88"/>
      <c r="P279" s="6" t="s">
        <v>5314</v>
      </c>
      <c r="Q279" s="70" t="s">
        <v>121</v>
      </c>
      <c r="R279" s="7">
        <v>5900</v>
      </c>
      <c r="S279" s="148"/>
    </row>
    <row r="280" spans="1:20">
      <c r="A280" s="3">
        <f>ROW(280:280)-SUM(S$1:S280)</f>
        <v>240</v>
      </c>
      <c r="B280" s="232" t="s">
        <v>123</v>
      </c>
      <c r="C280" s="232"/>
      <c r="D280" s="399"/>
      <c r="E280" s="385"/>
      <c r="F280" s="386"/>
      <c r="G280" s="386"/>
      <c r="H280" s="386"/>
      <c r="I280" s="386"/>
      <c r="J280" s="386"/>
      <c r="K280" s="386"/>
      <c r="L280" s="386"/>
      <c r="M280" s="5" t="s">
        <v>122</v>
      </c>
      <c r="N280" s="6"/>
      <c r="O280" s="88"/>
      <c r="P280" s="6" t="s">
        <v>5314</v>
      </c>
      <c r="Q280" s="70" t="s">
        <v>124</v>
      </c>
      <c r="R280" s="7">
        <v>15000</v>
      </c>
      <c r="S280" s="148"/>
    </row>
    <row r="281" spans="1:20">
      <c r="A281" s="3">
        <f>ROW(281:281)-SUM(S$1:S281)</f>
        <v>241</v>
      </c>
      <c r="B281" s="232" t="s">
        <v>125</v>
      </c>
      <c r="C281" s="232"/>
      <c r="D281" s="399"/>
      <c r="E281" s="385"/>
      <c r="F281" s="386"/>
      <c r="G281" s="386"/>
      <c r="H281" s="386"/>
      <c r="I281" s="386"/>
      <c r="J281" s="386"/>
      <c r="K281" s="386"/>
      <c r="L281" s="386"/>
      <c r="M281" s="5" t="s">
        <v>13045</v>
      </c>
      <c r="N281" s="6"/>
      <c r="O281" s="88"/>
      <c r="P281" s="6" t="s">
        <v>5314</v>
      </c>
      <c r="Q281" s="70" t="s">
        <v>126</v>
      </c>
      <c r="R281" s="7">
        <v>9800</v>
      </c>
      <c r="S281" s="148"/>
    </row>
    <row r="282" spans="1:20" s="653" customFormat="1">
      <c r="A282" s="649">
        <f>ROW(282:282)-SUM(S$1:S282)</f>
        <v>242</v>
      </c>
      <c r="B282" s="656" t="s">
        <v>13115</v>
      </c>
      <c r="C282" s="656"/>
      <c r="D282" s="660"/>
      <c r="E282" s="665"/>
      <c r="F282" s="666"/>
      <c r="G282" s="666"/>
      <c r="H282" s="666"/>
      <c r="I282" s="666"/>
      <c r="J282" s="666"/>
      <c r="K282" s="666"/>
      <c r="L282" s="666"/>
      <c r="M282" s="650" t="s">
        <v>13116</v>
      </c>
      <c r="N282" s="651"/>
      <c r="O282" s="88"/>
      <c r="P282" s="651" t="s">
        <v>5314</v>
      </c>
      <c r="Q282" s="70" t="s">
        <v>13117</v>
      </c>
      <c r="R282" s="7">
        <v>4800</v>
      </c>
      <c r="S282" s="655"/>
      <c r="T282" s="375"/>
    </row>
    <row r="283" spans="1:20" s="653" customFormat="1">
      <c r="A283" s="649">
        <f>ROW(283:283)-SUM(S$1:S283)</f>
        <v>243</v>
      </c>
      <c r="B283" s="656" t="s">
        <v>13118</v>
      </c>
      <c r="C283" s="656"/>
      <c r="D283" s="660"/>
      <c r="E283" s="665"/>
      <c r="F283" s="666"/>
      <c r="G283" s="666"/>
      <c r="H283" s="666"/>
      <c r="I283" s="666"/>
      <c r="J283" s="666"/>
      <c r="K283" s="666"/>
      <c r="L283" s="666"/>
      <c r="M283" s="650" t="s">
        <v>13119</v>
      </c>
      <c r="N283" s="651"/>
      <c r="O283" s="88"/>
      <c r="P283" s="651" t="s">
        <v>5314</v>
      </c>
      <c r="Q283" s="70" t="s">
        <v>13117</v>
      </c>
      <c r="R283" s="7">
        <v>4800</v>
      </c>
      <c r="S283" s="655"/>
      <c r="T283" s="375"/>
    </row>
    <row r="284" spans="1:20">
      <c r="A284" s="3">
        <f>ROW(284:284)-SUM(S$1:S284)</f>
        <v>244</v>
      </c>
      <c r="B284" s="232" t="s">
        <v>135</v>
      </c>
      <c r="C284" s="232"/>
      <c r="D284" s="399"/>
      <c r="E284" s="385"/>
      <c r="F284" s="386"/>
      <c r="G284" s="386"/>
      <c r="H284" s="386"/>
      <c r="I284" s="386"/>
      <c r="J284" s="386"/>
      <c r="K284" s="386"/>
      <c r="L284" s="386"/>
      <c r="M284" s="5" t="s">
        <v>13046</v>
      </c>
      <c r="N284" s="6"/>
      <c r="O284" s="88"/>
      <c r="P284" s="6" t="s">
        <v>5314</v>
      </c>
      <c r="Q284" s="70" t="s">
        <v>137</v>
      </c>
      <c r="R284" s="7">
        <v>14500</v>
      </c>
      <c r="S284" s="148"/>
    </row>
    <row r="285" spans="1:20">
      <c r="A285" s="3">
        <f>ROW(285:285)-SUM(S$1:S285)</f>
        <v>245</v>
      </c>
      <c r="B285" s="232" t="s">
        <v>136</v>
      </c>
      <c r="C285" s="232"/>
      <c r="D285" s="399"/>
      <c r="E285" s="385"/>
      <c r="F285" s="386"/>
      <c r="G285" s="386"/>
      <c r="H285" s="386"/>
      <c r="I285" s="386"/>
      <c r="J285" s="386"/>
      <c r="K285" s="386"/>
      <c r="L285" s="386"/>
      <c r="M285" s="5" t="s">
        <v>13047</v>
      </c>
      <c r="N285" s="6"/>
      <c r="O285" s="88"/>
      <c r="P285" s="6" t="s">
        <v>5314</v>
      </c>
      <c r="Q285" s="70" t="s">
        <v>137</v>
      </c>
      <c r="R285" s="7">
        <v>14500</v>
      </c>
      <c r="S285" s="148"/>
    </row>
    <row r="286" spans="1:20">
      <c r="A286" s="3">
        <f>ROW(286:286)-SUM(S$1:S286)</f>
        <v>246</v>
      </c>
      <c r="B286" s="232" t="s">
        <v>454</v>
      </c>
      <c r="C286" s="232"/>
      <c r="D286" s="399"/>
      <c r="E286" s="385"/>
      <c r="F286" s="386"/>
      <c r="G286" s="386"/>
      <c r="H286" s="386"/>
      <c r="I286" s="386"/>
      <c r="J286" s="386"/>
      <c r="K286" s="386"/>
      <c r="L286" s="386"/>
      <c r="M286" s="5" t="s">
        <v>13048</v>
      </c>
      <c r="N286" s="6"/>
      <c r="O286" s="88"/>
      <c r="P286" s="6" t="s">
        <v>5314</v>
      </c>
      <c r="Q286" s="70" t="s">
        <v>455</v>
      </c>
      <c r="R286" s="7">
        <v>8000</v>
      </c>
      <c r="S286" s="148"/>
    </row>
    <row r="287" spans="1:20">
      <c r="A287" s="3">
        <f>ROW(287:287)-SUM(S$1:S287)</f>
        <v>247</v>
      </c>
      <c r="B287" s="232" t="s">
        <v>11951</v>
      </c>
      <c r="C287" s="232"/>
      <c r="D287" s="538"/>
      <c r="E287" s="539"/>
      <c r="F287" s="540"/>
      <c r="G287" s="540"/>
      <c r="H287" s="540"/>
      <c r="I287" s="540"/>
      <c r="J287" s="540"/>
      <c r="K287" s="540"/>
      <c r="L287" s="540"/>
      <c r="M287" s="5" t="s">
        <v>11952</v>
      </c>
      <c r="N287" s="6"/>
      <c r="O287" s="88"/>
      <c r="P287" s="6" t="s">
        <v>5314</v>
      </c>
      <c r="Q287" s="70" t="s">
        <v>11953</v>
      </c>
      <c r="R287" s="7">
        <v>12500</v>
      </c>
      <c r="S287" s="148"/>
    </row>
    <row r="288" spans="1:20">
      <c r="A288" s="3">
        <f>ROW(288:288)-SUM(S$1:S288)</f>
        <v>248</v>
      </c>
      <c r="B288" s="232" t="s">
        <v>11954</v>
      </c>
      <c r="C288" s="232"/>
      <c r="D288" s="538"/>
      <c r="E288" s="539"/>
      <c r="F288" s="540"/>
      <c r="G288" s="540"/>
      <c r="H288" s="540"/>
      <c r="I288" s="540"/>
      <c r="J288" s="540"/>
      <c r="K288" s="540"/>
      <c r="L288" s="540"/>
      <c r="M288" s="5" t="s">
        <v>11955</v>
      </c>
      <c r="N288" s="6"/>
      <c r="O288" s="88"/>
      <c r="P288" s="6" t="s">
        <v>5314</v>
      </c>
      <c r="Q288" s="70" t="s">
        <v>11956</v>
      </c>
      <c r="R288" s="7">
        <v>13500</v>
      </c>
      <c r="S288" s="148"/>
    </row>
    <row r="289" spans="1:19">
      <c r="A289" s="3">
        <f>ROW(289:289)-SUM(S$1:S289)</f>
        <v>249</v>
      </c>
      <c r="B289" s="232" t="s">
        <v>435</v>
      </c>
      <c r="C289" s="232"/>
      <c r="D289" s="399"/>
      <c r="E289" s="385"/>
      <c r="F289" s="386"/>
      <c r="G289" s="386"/>
      <c r="H289" s="386"/>
      <c r="I289" s="386"/>
      <c r="J289" s="386"/>
      <c r="K289" s="386"/>
      <c r="L289" s="386"/>
      <c r="M289" s="5" t="s">
        <v>436</v>
      </c>
      <c r="N289" s="6"/>
      <c r="O289" s="88"/>
      <c r="P289" s="6" t="s">
        <v>5314</v>
      </c>
      <c r="Q289" s="70" t="s">
        <v>437</v>
      </c>
      <c r="R289" s="7">
        <v>12000</v>
      </c>
      <c r="S289" s="148"/>
    </row>
    <row r="290" spans="1:19">
      <c r="A290" s="3">
        <f>ROW(290:290)-SUM(S$1:S290)</f>
        <v>250</v>
      </c>
      <c r="B290" s="232" t="s">
        <v>438</v>
      </c>
      <c r="C290" s="232"/>
      <c r="D290" s="399"/>
      <c r="E290" s="385"/>
      <c r="F290" s="386"/>
      <c r="G290" s="386"/>
      <c r="H290" s="386"/>
      <c r="I290" s="386"/>
      <c r="J290" s="386"/>
      <c r="K290" s="386"/>
      <c r="L290" s="386"/>
      <c r="M290" s="5" t="s">
        <v>439</v>
      </c>
      <c r="N290" s="6"/>
      <c r="O290" s="88"/>
      <c r="P290" s="6" t="s">
        <v>5314</v>
      </c>
      <c r="Q290" s="70" t="s">
        <v>437</v>
      </c>
      <c r="R290" s="7">
        <v>12000</v>
      </c>
      <c r="S290" s="148"/>
    </row>
    <row r="291" spans="1:19">
      <c r="A291" s="3">
        <f>ROW(291:291)-SUM(S$1:S291)</f>
        <v>251</v>
      </c>
      <c r="B291" s="232" t="s">
        <v>503</v>
      </c>
      <c r="C291" s="232"/>
      <c r="D291" s="399"/>
      <c r="E291" s="385"/>
      <c r="F291" s="386"/>
      <c r="G291" s="386"/>
      <c r="H291" s="386"/>
      <c r="I291" s="386"/>
      <c r="J291" s="386"/>
      <c r="K291" s="386"/>
      <c r="L291" s="386"/>
      <c r="M291" s="5" t="s">
        <v>504</v>
      </c>
      <c r="N291" s="6"/>
      <c r="O291" s="88"/>
      <c r="P291" s="6" t="s">
        <v>5314</v>
      </c>
      <c r="Q291" s="70" t="s">
        <v>505</v>
      </c>
      <c r="R291" s="7">
        <v>10500</v>
      </c>
      <c r="S291" s="148"/>
    </row>
    <row r="292" spans="1:19">
      <c r="A292" s="754" t="s">
        <v>4199</v>
      </c>
      <c r="B292" s="755"/>
      <c r="C292" s="755"/>
      <c r="D292" s="755"/>
      <c r="E292" s="755"/>
      <c r="F292" s="755"/>
      <c r="G292" s="755"/>
      <c r="H292" s="755"/>
      <c r="I292" s="755"/>
      <c r="J292" s="755"/>
      <c r="K292" s="755"/>
      <c r="L292" s="755"/>
      <c r="M292" s="755"/>
      <c r="N292" s="755"/>
      <c r="O292" s="755"/>
      <c r="P292" s="755"/>
      <c r="Q292" s="755"/>
      <c r="R292" s="756"/>
      <c r="S292" s="148">
        <v>1</v>
      </c>
    </row>
    <row r="293" spans="1:19">
      <c r="A293" s="3">
        <f>ROW(293:293)-SUM(S$1:S293)</f>
        <v>252</v>
      </c>
      <c r="B293" s="232" t="s">
        <v>1347</v>
      </c>
      <c r="C293" s="232"/>
      <c r="D293" s="399"/>
      <c r="E293" s="385"/>
      <c r="F293" s="386"/>
      <c r="G293" s="386"/>
      <c r="H293" s="386"/>
      <c r="I293" s="386"/>
      <c r="J293" s="386"/>
      <c r="K293" s="386"/>
      <c r="L293" s="386"/>
      <c r="M293" s="5" t="s">
        <v>13049</v>
      </c>
      <c r="N293" s="6"/>
      <c r="O293" s="88" t="s">
        <v>2510</v>
      </c>
      <c r="P293" s="6" t="s">
        <v>5314</v>
      </c>
      <c r="Q293" s="70" t="s">
        <v>1348</v>
      </c>
      <c r="R293" s="7">
        <v>12000</v>
      </c>
      <c r="S293" s="148"/>
    </row>
    <row r="294" spans="1:19">
      <c r="A294" s="3">
        <f>ROW(294:294)-SUM(S$1:S294)</f>
        <v>253</v>
      </c>
      <c r="B294" s="232" t="s">
        <v>1442</v>
      </c>
      <c r="C294" s="232"/>
      <c r="D294" s="399"/>
      <c r="E294" s="385"/>
      <c r="F294" s="386"/>
      <c r="G294" s="386"/>
      <c r="H294" s="386"/>
      <c r="I294" s="386"/>
      <c r="J294" s="386"/>
      <c r="K294" s="386"/>
      <c r="L294" s="386"/>
      <c r="M294" s="5" t="s">
        <v>13050</v>
      </c>
      <c r="N294" s="6"/>
      <c r="O294" s="88" t="s">
        <v>2510</v>
      </c>
      <c r="P294" s="6" t="s">
        <v>5314</v>
      </c>
      <c r="Q294" s="70" t="s">
        <v>1443</v>
      </c>
      <c r="R294" s="7">
        <v>10350</v>
      </c>
      <c r="S294" s="148"/>
    </row>
    <row r="295" spans="1:19">
      <c r="A295" s="3">
        <f>ROW(295:295)-SUM(S$1:S295)</f>
        <v>254</v>
      </c>
      <c r="B295" s="232" t="s">
        <v>1444</v>
      </c>
      <c r="C295" s="232"/>
      <c r="D295" s="399"/>
      <c r="E295" s="385"/>
      <c r="F295" s="386"/>
      <c r="G295" s="386"/>
      <c r="H295" s="386"/>
      <c r="I295" s="386"/>
      <c r="J295" s="386"/>
      <c r="K295" s="386"/>
      <c r="L295" s="386"/>
      <c r="M295" s="5" t="s">
        <v>13051</v>
      </c>
      <c r="N295" s="6"/>
      <c r="O295" s="88" t="s">
        <v>2510</v>
      </c>
      <c r="P295" s="6" t="s">
        <v>5314</v>
      </c>
      <c r="Q295" s="70" t="s">
        <v>1443</v>
      </c>
      <c r="R295" s="7">
        <v>10350</v>
      </c>
      <c r="S295" s="148"/>
    </row>
    <row r="296" spans="1:19">
      <c r="A296" s="3">
        <f>ROW(296:296)-SUM(S$1:S296)</f>
        <v>255</v>
      </c>
      <c r="B296" s="232" t="s">
        <v>1446</v>
      </c>
      <c r="C296" s="232"/>
      <c r="D296" s="399"/>
      <c r="E296" s="385"/>
      <c r="F296" s="386"/>
      <c r="G296" s="386"/>
      <c r="H296" s="386"/>
      <c r="I296" s="386"/>
      <c r="J296" s="386"/>
      <c r="K296" s="386"/>
      <c r="L296" s="386"/>
      <c r="M296" s="5" t="s">
        <v>13052</v>
      </c>
      <c r="N296" s="6"/>
      <c r="O296" s="88" t="s">
        <v>2510</v>
      </c>
      <c r="P296" s="6" t="s">
        <v>5314</v>
      </c>
      <c r="Q296" s="70" t="s">
        <v>1445</v>
      </c>
      <c r="R296" s="7">
        <v>10350</v>
      </c>
      <c r="S296" s="148"/>
    </row>
    <row r="297" spans="1:19">
      <c r="A297" s="3">
        <f>ROW(297:297)-SUM(S$1:S297)</f>
        <v>256</v>
      </c>
      <c r="B297" s="232" t="s">
        <v>1447</v>
      </c>
      <c r="C297" s="232"/>
      <c r="D297" s="399"/>
      <c r="E297" s="385"/>
      <c r="F297" s="386"/>
      <c r="G297" s="386"/>
      <c r="H297" s="386"/>
      <c r="I297" s="386"/>
      <c r="J297" s="386"/>
      <c r="K297" s="386"/>
      <c r="L297" s="386"/>
      <c r="M297" s="5" t="s">
        <v>13053</v>
      </c>
      <c r="N297" s="6"/>
      <c r="O297" s="88" t="s">
        <v>2510</v>
      </c>
      <c r="P297" s="6" t="s">
        <v>5314</v>
      </c>
      <c r="Q297" s="70" t="s">
        <v>1445</v>
      </c>
      <c r="R297" s="7">
        <v>10350</v>
      </c>
      <c r="S297" s="148"/>
    </row>
    <row r="298" spans="1:19">
      <c r="A298" s="3">
        <f>ROW(298:298)-SUM(S$1:S303)</f>
        <v>257</v>
      </c>
      <c r="B298" s="232" t="s">
        <v>1477</v>
      </c>
      <c r="C298" s="232"/>
      <c r="D298" s="399"/>
      <c r="E298" s="385"/>
      <c r="F298" s="386"/>
      <c r="G298" s="386"/>
      <c r="H298" s="386"/>
      <c r="I298" s="386"/>
      <c r="J298" s="386"/>
      <c r="K298" s="386"/>
      <c r="L298" s="386"/>
      <c r="M298" s="5" t="s">
        <v>13054</v>
      </c>
      <c r="N298" s="6"/>
      <c r="O298" s="88" t="s">
        <v>2510</v>
      </c>
      <c r="P298" s="6" t="s">
        <v>5314</v>
      </c>
      <c r="Q298" s="70" t="s">
        <v>1478</v>
      </c>
      <c r="R298" s="7">
        <v>10650</v>
      </c>
      <c r="S298" s="148"/>
    </row>
    <row r="299" spans="1:19">
      <c r="A299" s="3">
        <f>ROW(299:299)-SUM(S$1:S299)</f>
        <v>258</v>
      </c>
      <c r="B299" s="232" t="s">
        <v>1465</v>
      </c>
      <c r="C299" s="232"/>
      <c r="D299" s="399"/>
      <c r="E299" s="385"/>
      <c r="F299" s="386"/>
      <c r="G299" s="386"/>
      <c r="H299" s="386"/>
      <c r="I299" s="386"/>
      <c r="J299" s="386"/>
      <c r="K299" s="386"/>
      <c r="L299" s="386"/>
      <c r="M299" s="5" t="s">
        <v>13049</v>
      </c>
      <c r="N299" s="6"/>
      <c r="O299" s="88" t="s">
        <v>2366</v>
      </c>
      <c r="P299" s="6" t="s">
        <v>5314</v>
      </c>
      <c r="Q299" s="70" t="s">
        <v>1466</v>
      </c>
      <c r="R299" s="7">
        <v>18000</v>
      </c>
      <c r="S299" s="148"/>
    </row>
    <row r="300" spans="1:19">
      <c r="A300" s="3">
        <f>ROW(300:300)-SUM(S$1:S300)</f>
        <v>259</v>
      </c>
      <c r="B300" s="232" t="s">
        <v>1449</v>
      </c>
      <c r="C300" s="232"/>
      <c r="D300" s="399"/>
      <c r="E300" s="385"/>
      <c r="F300" s="386"/>
      <c r="G300" s="386"/>
      <c r="H300" s="386"/>
      <c r="I300" s="386"/>
      <c r="J300" s="386"/>
      <c r="K300" s="386"/>
      <c r="L300" s="386"/>
      <c r="M300" s="5" t="s">
        <v>13050</v>
      </c>
      <c r="N300" s="6"/>
      <c r="O300" s="88" t="s">
        <v>2366</v>
      </c>
      <c r="P300" s="6" t="s">
        <v>5314</v>
      </c>
      <c r="Q300" s="70" t="s">
        <v>1448</v>
      </c>
      <c r="R300" s="7">
        <v>10350</v>
      </c>
      <c r="S300" s="148"/>
    </row>
    <row r="301" spans="1:19">
      <c r="A301" s="3">
        <f>ROW(301:301)-SUM(S$1:S301)</f>
        <v>260</v>
      </c>
      <c r="B301" s="232" t="s">
        <v>1450</v>
      </c>
      <c r="C301" s="232"/>
      <c r="D301" s="399"/>
      <c r="E301" s="385"/>
      <c r="F301" s="386"/>
      <c r="G301" s="386"/>
      <c r="H301" s="386"/>
      <c r="I301" s="386"/>
      <c r="J301" s="386"/>
      <c r="K301" s="386"/>
      <c r="L301" s="386"/>
      <c r="M301" s="5" t="s">
        <v>13051</v>
      </c>
      <c r="N301" s="6"/>
      <c r="O301" s="88" t="s">
        <v>2366</v>
      </c>
      <c r="P301" s="6" t="s">
        <v>5314</v>
      </c>
      <c r="Q301" s="70" t="s">
        <v>1448</v>
      </c>
      <c r="R301" s="7">
        <v>10350</v>
      </c>
      <c r="S301" s="148"/>
    </row>
    <row r="302" spans="1:19">
      <c r="A302" s="3">
        <f>ROW(302:302)-SUM(S$1:S302)</f>
        <v>261</v>
      </c>
      <c r="B302" s="232" t="s">
        <v>1452</v>
      </c>
      <c r="C302" s="232"/>
      <c r="D302" s="399"/>
      <c r="E302" s="385"/>
      <c r="F302" s="386"/>
      <c r="G302" s="386"/>
      <c r="H302" s="386"/>
      <c r="I302" s="386"/>
      <c r="J302" s="386"/>
      <c r="K302" s="386"/>
      <c r="L302" s="386"/>
      <c r="M302" s="5" t="s">
        <v>13052</v>
      </c>
      <c r="N302" s="6"/>
      <c r="O302" s="88" t="s">
        <v>2366</v>
      </c>
      <c r="P302" s="6" t="s">
        <v>5314</v>
      </c>
      <c r="Q302" s="70" t="s">
        <v>1451</v>
      </c>
      <c r="R302" s="7">
        <v>10350</v>
      </c>
      <c r="S302" s="148"/>
    </row>
    <row r="303" spans="1:19">
      <c r="A303" s="3">
        <f>ROW(303:303)-SUM(S$1:S303)</f>
        <v>262</v>
      </c>
      <c r="B303" s="232" t="s">
        <v>1453</v>
      </c>
      <c r="C303" s="232"/>
      <c r="D303" s="399"/>
      <c r="E303" s="385"/>
      <c r="F303" s="386"/>
      <c r="G303" s="386"/>
      <c r="H303" s="386"/>
      <c r="I303" s="386"/>
      <c r="J303" s="386"/>
      <c r="K303" s="386"/>
      <c r="L303" s="386"/>
      <c r="M303" s="5" t="s">
        <v>13053</v>
      </c>
      <c r="N303" s="6"/>
      <c r="O303" s="88" t="s">
        <v>2366</v>
      </c>
      <c r="P303" s="6" t="s">
        <v>5314</v>
      </c>
      <c r="Q303" s="70" t="s">
        <v>1451</v>
      </c>
      <c r="R303" s="7">
        <v>10350</v>
      </c>
      <c r="S303" s="148"/>
    </row>
    <row r="304" spans="1:19">
      <c r="A304" s="3">
        <f>ROW(304:304)-SUM(S$1:S309)</f>
        <v>263</v>
      </c>
      <c r="B304" s="232" t="s">
        <v>440</v>
      </c>
      <c r="C304" s="232"/>
      <c r="D304" s="399"/>
      <c r="E304" s="385"/>
      <c r="F304" s="386"/>
      <c r="G304" s="386"/>
      <c r="H304" s="386"/>
      <c r="I304" s="386"/>
      <c r="J304" s="386"/>
      <c r="K304" s="386"/>
      <c r="L304" s="386"/>
      <c r="M304" s="5" t="s">
        <v>13055</v>
      </c>
      <c r="N304" s="6"/>
      <c r="O304" s="88" t="s">
        <v>2366</v>
      </c>
      <c r="P304" s="6" t="s">
        <v>5314</v>
      </c>
      <c r="Q304" s="70" t="s">
        <v>441</v>
      </c>
      <c r="R304" s="7">
        <v>15000</v>
      </c>
      <c r="S304" s="148"/>
    </row>
    <row r="343" spans="1:20" s="73" customFormat="1">
      <c r="A343"/>
      <c r="B343"/>
      <c r="C343"/>
      <c r="D343" s="234"/>
      <c r="E343" s="266"/>
      <c r="F343" s="267"/>
      <c r="G343" s="267"/>
      <c r="H343" s="267"/>
      <c r="I343" s="267"/>
      <c r="J343" s="267"/>
      <c r="K343" s="267"/>
      <c r="L343" s="267"/>
      <c r="M343" s="192"/>
      <c r="N343" s="192"/>
      <c r="O343" s="192"/>
      <c r="P343" s="192"/>
      <c r="Q343" s="192"/>
      <c r="R343" s="212"/>
      <c r="S343" s="154"/>
      <c r="T343" s="377"/>
    </row>
    <row r="346" spans="1:20" s="73" customFormat="1">
      <c r="A346"/>
      <c r="B346"/>
      <c r="C346"/>
      <c r="D346" s="234"/>
      <c r="E346" s="266"/>
      <c r="F346" s="267"/>
      <c r="G346" s="267"/>
      <c r="H346" s="267"/>
      <c r="I346" s="267"/>
      <c r="J346" s="267"/>
      <c r="K346" s="267"/>
      <c r="L346" s="267"/>
      <c r="M346" s="192"/>
      <c r="N346" s="192"/>
      <c r="O346" s="192"/>
      <c r="P346" s="192"/>
      <c r="Q346" s="192"/>
      <c r="R346" s="212"/>
      <c r="S346" s="154"/>
      <c r="T346" s="377"/>
    </row>
    <row r="347" spans="1:20" s="73" customForma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212"/>
      <c r="S347" s="154"/>
      <c r="T347" s="377"/>
    </row>
    <row r="348" spans="1:20" s="73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212"/>
      <c r="S348" s="154"/>
      <c r="T348" s="377"/>
    </row>
    <row r="349" spans="1:20" s="73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212"/>
      <c r="S349" s="154"/>
      <c r="T349" s="377"/>
    </row>
    <row r="350" spans="1:20" s="73" customFormat="1">
      <c r="A350"/>
      <c r="B350"/>
      <c r="C350"/>
      <c r="D350" s="234"/>
      <c r="E350" s="266"/>
      <c r="F350" s="267"/>
      <c r="G350" s="267"/>
      <c r="H350" s="267"/>
      <c r="I350" s="267"/>
      <c r="J350" s="267"/>
      <c r="K350" s="267"/>
      <c r="L350" s="267"/>
      <c r="M350" s="192"/>
      <c r="N350" s="192"/>
      <c r="O350" s="192"/>
      <c r="P350" s="192"/>
      <c r="Q350" s="192"/>
      <c r="R350" s="212"/>
      <c r="S350" s="154"/>
      <c r="T350" s="377"/>
    </row>
    <row r="351" spans="1:20" s="73" customFormat="1">
      <c r="A351"/>
      <c r="B351"/>
      <c r="C351"/>
      <c r="D351" s="234"/>
      <c r="E351" s="266"/>
      <c r="F351" s="267"/>
      <c r="G351" s="267"/>
      <c r="H351" s="267"/>
      <c r="I351" s="267"/>
      <c r="J351" s="267"/>
      <c r="K351" s="267"/>
      <c r="L351" s="267"/>
      <c r="M351" s="192"/>
      <c r="N351" s="192"/>
      <c r="O351" s="192"/>
      <c r="P351" s="192"/>
      <c r="Q351" s="192"/>
      <c r="R351" s="212"/>
      <c r="S351" s="154"/>
      <c r="T351" s="377"/>
    </row>
    <row r="352" spans="1:20" s="73" customFormat="1">
      <c r="A352"/>
      <c r="B352"/>
      <c r="C352"/>
      <c r="D352" s="234"/>
      <c r="E352" s="266"/>
      <c r="F352" s="267"/>
      <c r="G352" s="267"/>
      <c r="H352" s="267"/>
      <c r="I352" s="267"/>
      <c r="J352" s="267"/>
      <c r="K352" s="267"/>
      <c r="L352" s="267"/>
      <c r="M352" s="192"/>
      <c r="N352" s="192"/>
      <c r="O352" s="192"/>
      <c r="P352" s="192"/>
      <c r="Q352" s="192"/>
      <c r="R352" s="212"/>
      <c r="S352" s="154"/>
      <c r="T352" s="377"/>
    </row>
    <row r="353" spans="1:20" s="73" customFormat="1">
      <c r="A353"/>
      <c r="B353"/>
      <c r="C353"/>
      <c r="D353" s="234"/>
      <c r="E353" s="266"/>
      <c r="F353" s="267"/>
      <c r="G353" s="267"/>
      <c r="H353" s="267"/>
      <c r="I353" s="267"/>
      <c r="J353" s="267"/>
      <c r="K353" s="267"/>
      <c r="L353" s="267"/>
      <c r="M353" s="192"/>
      <c r="N353" s="192"/>
      <c r="O353" s="192"/>
      <c r="P353" s="192"/>
      <c r="Q353" s="192"/>
      <c r="R353" s="212"/>
      <c r="S353" s="154"/>
      <c r="T353" s="377"/>
    </row>
    <row r="361" spans="1:20" s="73" customFormat="1">
      <c r="A361"/>
      <c r="B361"/>
      <c r="C361"/>
      <c r="D361" s="234"/>
      <c r="E361" s="266"/>
      <c r="F361" s="267"/>
      <c r="G361" s="267"/>
      <c r="H361" s="267"/>
      <c r="I361" s="267"/>
      <c r="J361" s="267"/>
      <c r="K361" s="267"/>
      <c r="L361" s="267"/>
      <c r="M361" s="192"/>
      <c r="N361" s="192"/>
      <c r="O361" s="192"/>
      <c r="P361" s="192"/>
      <c r="Q361" s="192"/>
      <c r="R361" s="212"/>
      <c r="S361" s="154"/>
      <c r="T361" s="377"/>
    </row>
    <row r="362" spans="1:20" s="73" customFormat="1">
      <c r="A362"/>
      <c r="B362"/>
      <c r="C362"/>
      <c r="D362" s="234"/>
      <c r="E362" s="266"/>
      <c r="F362" s="267"/>
      <c r="G362" s="267"/>
      <c r="H362" s="267"/>
      <c r="I362" s="267"/>
      <c r="J362" s="267"/>
      <c r="K362" s="267"/>
      <c r="L362" s="267"/>
      <c r="M362" s="192"/>
      <c r="N362" s="192"/>
      <c r="O362" s="192"/>
      <c r="P362" s="192"/>
      <c r="Q362" s="192"/>
      <c r="R362" s="212"/>
      <c r="S362" s="154"/>
      <c r="T362" s="377"/>
    </row>
    <row r="363" spans="1:20" s="73" customFormat="1">
      <c r="A363"/>
      <c r="B363"/>
      <c r="C363"/>
      <c r="D363" s="234"/>
      <c r="E363" s="266"/>
      <c r="F363" s="267"/>
      <c r="G363" s="267"/>
      <c r="H363" s="267"/>
      <c r="I363" s="267"/>
      <c r="J363" s="267"/>
      <c r="K363" s="267"/>
      <c r="L363" s="267"/>
      <c r="M363" s="192"/>
      <c r="N363" s="192"/>
      <c r="O363" s="192"/>
      <c r="P363" s="192"/>
      <c r="Q363" s="192"/>
      <c r="R363" s="212"/>
      <c r="S363" s="154"/>
      <c r="T363" s="377"/>
    </row>
    <row r="435" spans="1:20" s="73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212"/>
      <c r="S435" s="154"/>
      <c r="T435" s="377"/>
    </row>
    <row r="436" spans="1:20" s="73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212"/>
      <c r="S436" s="154"/>
      <c r="T436" s="377"/>
    </row>
    <row r="437" spans="1:20" s="73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212"/>
      <c r="S437" s="154"/>
      <c r="T437" s="377"/>
    </row>
    <row r="438" spans="1:20" s="73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212"/>
      <c r="S438" s="154"/>
      <c r="T438" s="377"/>
    </row>
    <row r="439" spans="1:20" s="73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212"/>
      <c r="S439" s="154"/>
      <c r="T439" s="377"/>
    </row>
    <row r="446" spans="1:20" s="73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212"/>
      <c r="S446" s="154"/>
      <c r="T446" s="377"/>
    </row>
    <row r="447" spans="1:20" s="73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212"/>
      <c r="S447" s="154"/>
      <c r="T447" s="377"/>
    </row>
    <row r="448" spans="1:20" s="73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212"/>
      <c r="S448" s="154"/>
      <c r="T448" s="377"/>
    </row>
    <row r="449" spans="1:20" s="73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212"/>
      <c r="S449" s="154"/>
      <c r="T449" s="377"/>
    </row>
    <row r="450" spans="1:20" s="73" customFormat="1">
      <c r="A450"/>
      <c r="B450"/>
      <c r="C450"/>
      <c r="D450" s="234"/>
      <c r="E450" s="266"/>
      <c r="F450" s="267"/>
      <c r="G450" s="267"/>
      <c r="H450" s="267"/>
      <c r="I450" s="267"/>
      <c r="J450" s="267"/>
      <c r="K450" s="267"/>
      <c r="L450" s="267"/>
      <c r="M450" s="192"/>
      <c r="N450" s="192"/>
      <c r="O450" s="192"/>
      <c r="P450" s="192"/>
      <c r="Q450" s="192"/>
      <c r="R450" s="212"/>
      <c r="S450" s="154"/>
      <c r="T450" s="377"/>
    </row>
    <row r="451" spans="1:20" s="73" customFormat="1">
      <c r="A451"/>
      <c r="B451"/>
      <c r="C451"/>
      <c r="D451" s="234"/>
      <c r="E451" s="266"/>
      <c r="F451" s="267"/>
      <c r="G451" s="267"/>
      <c r="H451" s="267"/>
      <c r="I451" s="267"/>
      <c r="J451" s="267"/>
      <c r="K451" s="267"/>
      <c r="L451" s="267"/>
      <c r="M451" s="192"/>
      <c r="N451" s="192"/>
      <c r="O451" s="192"/>
      <c r="P451" s="192"/>
      <c r="Q451" s="192"/>
      <c r="R451" s="212"/>
      <c r="S451" s="154"/>
      <c r="T451" s="377"/>
    </row>
    <row r="452" spans="1:20" s="73" customFormat="1">
      <c r="A452"/>
      <c r="B452"/>
      <c r="C452"/>
      <c r="D452" s="234"/>
      <c r="E452" s="266"/>
      <c r="F452" s="267"/>
      <c r="G452" s="267"/>
      <c r="H452" s="267"/>
      <c r="I452" s="267"/>
      <c r="J452" s="267"/>
      <c r="K452" s="267"/>
      <c r="L452" s="267"/>
      <c r="M452" s="192"/>
      <c r="N452" s="192"/>
      <c r="O452" s="192"/>
      <c r="P452" s="192"/>
      <c r="Q452" s="192"/>
      <c r="R452" s="212"/>
      <c r="S452" s="154"/>
      <c r="T452" s="377"/>
    </row>
    <row r="453" spans="1:20" s="73" customFormat="1">
      <c r="A453"/>
      <c r="B453"/>
      <c r="C453"/>
      <c r="D453" s="234"/>
      <c r="E453" s="266"/>
      <c r="F453" s="267"/>
      <c r="G453" s="267"/>
      <c r="H453" s="267"/>
      <c r="I453" s="267"/>
      <c r="J453" s="267"/>
      <c r="K453" s="267"/>
      <c r="L453" s="267"/>
      <c r="M453" s="192"/>
      <c r="N453" s="192"/>
      <c r="O453" s="192"/>
      <c r="P453" s="192"/>
      <c r="Q453" s="192"/>
      <c r="R453" s="212"/>
      <c r="S453" s="154"/>
      <c r="T453" s="377"/>
    </row>
    <row r="454" spans="1:20" s="73" customFormat="1">
      <c r="A454"/>
      <c r="B454"/>
      <c r="C454"/>
      <c r="D454" s="234"/>
      <c r="E454" s="266"/>
      <c r="F454" s="267"/>
      <c r="G454" s="267"/>
      <c r="H454" s="267"/>
      <c r="I454" s="267"/>
      <c r="J454" s="267"/>
      <c r="K454" s="267"/>
      <c r="L454" s="267"/>
      <c r="M454" s="192"/>
      <c r="N454" s="192"/>
      <c r="O454" s="192"/>
      <c r="P454" s="192"/>
      <c r="Q454" s="192"/>
      <c r="R454" s="212"/>
      <c r="S454" s="154"/>
      <c r="T454" s="377"/>
    </row>
    <row r="455" spans="1:20" s="73" customFormat="1">
      <c r="A455"/>
      <c r="B455"/>
      <c r="C455"/>
      <c r="D455" s="234"/>
      <c r="E455" s="266"/>
      <c r="F455" s="267"/>
      <c r="G455" s="267"/>
      <c r="H455" s="267"/>
      <c r="I455" s="267"/>
      <c r="J455" s="267"/>
      <c r="K455" s="267"/>
      <c r="L455" s="267"/>
      <c r="M455" s="192"/>
      <c r="N455" s="192"/>
      <c r="O455" s="192"/>
      <c r="P455" s="192"/>
      <c r="Q455" s="192"/>
      <c r="R455" s="212"/>
      <c r="S455" s="154"/>
      <c r="T455" s="377"/>
    </row>
    <row r="456" spans="1:20" s="73" customFormat="1">
      <c r="A456"/>
      <c r="B456"/>
      <c r="C456"/>
      <c r="D456" s="234"/>
      <c r="E456" s="266"/>
      <c r="F456" s="267"/>
      <c r="G456" s="267"/>
      <c r="H456" s="267"/>
      <c r="I456" s="267"/>
      <c r="J456" s="267"/>
      <c r="K456" s="267"/>
      <c r="L456" s="267"/>
      <c r="M456" s="192"/>
      <c r="N456" s="192"/>
      <c r="O456" s="192"/>
      <c r="P456" s="192"/>
      <c r="Q456" s="192"/>
      <c r="R456" s="212"/>
      <c r="S456" s="154"/>
      <c r="T456" s="377"/>
    </row>
    <row r="457" spans="1:20" s="73" customFormat="1">
      <c r="A457"/>
      <c r="B457"/>
      <c r="C457"/>
      <c r="D457" s="234"/>
      <c r="E457" s="266"/>
      <c r="F457" s="267"/>
      <c r="G457" s="267"/>
      <c r="H457" s="267"/>
      <c r="I457" s="267"/>
      <c r="J457" s="267"/>
      <c r="K457" s="267"/>
      <c r="L457" s="267"/>
      <c r="M457" s="192"/>
      <c r="N457" s="192"/>
      <c r="O457" s="192"/>
      <c r="P457" s="192"/>
      <c r="Q457" s="192"/>
      <c r="R457" s="212"/>
      <c r="S457" s="154"/>
      <c r="T457" s="377"/>
    </row>
    <row r="458" spans="1:20" s="73" customFormat="1">
      <c r="A458"/>
      <c r="B458"/>
      <c r="C458"/>
      <c r="D458" s="234"/>
      <c r="E458" s="266"/>
      <c r="F458" s="267"/>
      <c r="G458" s="267"/>
      <c r="H458" s="267"/>
      <c r="I458" s="267"/>
      <c r="J458" s="267"/>
      <c r="K458" s="267"/>
      <c r="L458" s="267"/>
      <c r="M458" s="192"/>
      <c r="N458" s="192"/>
      <c r="O458" s="192"/>
      <c r="P458" s="192"/>
      <c r="Q458" s="192"/>
      <c r="R458" s="212"/>
      <c r="S458" s="154"/>
      <c r="T458" s="377"/>
    </row>
    <row r="459" spans="1:20" s="73" customFormat="1">
      <c r="A459"/>
      <c r="B459"/>
      <c r="C459"/>
      <c r="D459" s="234"/>
      <c r="E459" s="266"/>
      <c r="F459" s="267"/>
      <c r="G459" s="267"/>
      <c r="H459" s="267"/>
      <c r="I459" s="267"/>
      <c r="J459" s="267"/>
      <c r="K459" s="267"/>
      <c r="L459" s="267"/>
      <c r="M459" s="192"/>
      <c r="N459" s="192"/>
      <c r="O459" s="192"/>
      <c r="P459" s="192"/>
      <c r="Q459" s="192"/>
      <c r="R459" s="212"/>
      <c r="S459" s="154"/>
      <c r="T459" s="377"/>
    </row>
    <row r="460" spans="1:20" s="73" customFormat="1">
      <c r="A460"/>
      <c r="B460"/>
      <c r="C460"/>
      <c r="D460" s="234"/>
      <c r="E460" s="266"/>
      <c r="F460" s="267"/>
      <c r="G460" s="267"/>
      <c r="H460" s="267"/>
      <c r="I460" s="267"/>
      <c r="J460" s="267"/>
      <c r="K460" s="267"/>
      <c r="L460" s="267"/>
      <c r="M460" s="192"/>
      <c r="N460" s="192"/>
      <c r="O460" s="192"/>
      <c r="P460" s="192"/>
      <c r="Q460" s="192"/>
      <c r="R460" s="212"/>
      <c r="S460" s="154"/>
      <c r="T460" s="377"/>
    </row>
    <row r="461" spans="1:20" s="73" customFormat="1">
      <c r="A461"/>
      <c r="B461"/>
      <c r="C461"/>
      <c r="D461" s="234"/>
      <c r="E461" s="266"/>
      <c r="F461" s="267"/>
      <c r="G461" s="267"/>
      <c r="H461" s="267"/>
      <c r="I461" s="267"/>
      <c r="J461" s="267"/>
      <c r="K461" s="267"/>
      <c r="L461" s="267"/>
      <c r="M461" s="192"/>
      <c r="N461" s="192"/>
      <c r="O461" s="192"/>
      <c r="P461" s="192"/>
      <c r="Q461" s="192"/>
      <c r="R461" s="212"/>
      <c r="S461" s="154"/>
      <c r="T461" s="377"/>
    </row>
    <row r="462" spans="1:20" s="73" customFormat="1">
      <c r="A462"/>
      <c r="B462"/>
      <c r="C462"/>
      <c r="D462" s="234"/>
      <c r="E462" s="266"/>
      <c r="F462" s="267"/>
      <c r="G462" s="267"/>
      <c r="H462" s="267"/>
      <c r="I462" s="267"/>
      <c r="J462" s="267"/>
      <c r="K462" s="267"/>
      <c r="L462" s="267"/>
      <c r="M462" s="192"/>
      <c r="N462" s="192"/>
      <c r="O462" s="192"/>
      <c r="P462" s="192"/>
      <c r="Q462" s="192"/>
      <c r="R462" s="212"/>
      <c r="S462" s="154"/>
      <c r="T462" s="377"/>
    </row>
    <row r="463" spans="1:20" s="73" customFormat="1">
      <c r="A463"/>
      <c r="B463"/>
      <c r="C463"/>
      <c r="D463" s="234"/>
      <c r="E463" s="266"/>
      <c r="F463" s="267"/>
      <c r="G463" s="267"/>
      <c r="H463" s="267"/>
      <c r="I463" s="267"/>
      <c r="J463" s="267"/>
      <c r="K463" s="267"/>
      <c r="L463" s="267"/>
      <c r="M463" s="192"/>
      <c r="N463" s="192"/>
      <c r="O463" s="192"/>
      <c r="P463" s="192"/>
      <c r="Q463" s="192"/>
      <c r="R463" s="212"/>
      <c r="S463" s="154"/>
      <c r="T463" s="377"/>
    </row>
    <row r="464" spans="1:20" s="73" customFormat="1">
      <c r="A464"/>
      <c r="B464"/>
      <c r="C464"/>
      <c r="D464" s="234"/>
      <c r="E464" s="266"/>
      <c r="F464" s="267"/>
      <c r="G464" s="267"/>
      <c r="H464" s="267"/>
      <c r="I464" s="267"/>
      <c r="J464" s="267"/>
      <c r="K464" s="267"/>
      <c r="L464" s="267"/>
      <c r="M464" s="192"/>
      <c r="N464" s="192"/>
      <c r="O464" s="192"/>
      <c r="P464" s="192"/>
      <c r="Q464" s="192"/>
      <c r="R464" s="212"/>
      <c r="S464" s="154"/>
      <c r="T464" s="377"/>
    </row>
    <row r="465" spans="1:20" s="73" customFormat="1">
      <c r="A465"/>
      <c r="B465"/>
      <c r="C465"/>
      <c r="D465" s="234"/>
      <c r="E465" s="266"/>
      <c r="F465" s="267"/>
      <c r="G465" s="267"/>
      <c r="H465" s="267"/>
      <c r="I465" s="267"/>
      <c r="J465" s="267"/>
      <c r="K465" s="267"/>
      <c r="L465" s="267"/>
      <c r="M465" s="192"/>
      <c r="N465" s="192"/>
      <c r="O465" s="192"/>
      <c r="P465" s="192"/>
      <c r="Q465" s="192"/>
      <c r="R465" s="212"/>
      <c r="S465" s="154"/>
      <c r="T465" s="377"/>
    </row>
    <row r="466" spans="1:20" s="73" customFormat="1">
      <c r="A466"/>
      <c r="B466"/>
      <c r="C466"/>
      <c r="D466" s="234"/>
      <c r="E466" s="266"/>
      <c r="F466" s="267"/>
      <c r="G466" s="267"/>
      <c r="H466" s="267"/>
      <c r="I466" s="267"/>
      <c r="J466" s="267"/>
      <c r="K466" s="267"/>
      <c r="L466" s="267"/>
      <c r="M466" s="192"/>
      <c r="N466" s="192"/>
      <c r="O466" s="192"/>
      <c r="P466" s="192"/>
      <c r="Q466" s="192"/>
      <c r="R466" s="212"/>
      <c r="S466" s="154"/>
      <c r="T466" s="377"/>
    </row>
    <row r="467" spans="1:20" s="73" customFormat="1">
      <c r="A467"/>
      <c r="B467"/>
      <c r="C467"/>
      <c r="D467" s="234"/>
      <c r="E467" s="266"/>
      <c r="F467" s="267"/>
      <c r="G467" s="267"/>
      <c r="H467" s="267"/>
      <c r="I467" s="267"/>
      <c r="J467" s="267"/>
      <c r="K467" s="267"/>
      <c r="L467" s="267"/>
      <c r="M467" s="192"/>
      <c r="N467" s="192"/>
      <c r="O467" s="192"/>
      <c r="P467" s="192"/>
      <c r="Q467" s="192"/>
      <c r="R467" s="212"/>
      <c r="S467" s="154"/>
      <c r="T467" s="377"/>
    </row>
    <row r="468" spans="1:20" s="73" customFormat="1">
      <c r="A468"/>
      <c r="B468"/>
      <c r="C468"/>
      <c r="D468" s="234"/>
      <c r="E468" s="266"/>
      <c r="F468" s="267"/>
      <c r="G468" s="267"/>
      <c r="H468" s="267"/>
      <c r="I468" s="267"/>
      <c r="J468" s="267"/>
      <c r="K468" s="267"/>
      <c r="L468" s="267"/>
      <c r="M468" s="192"/>
      <c r="N468" s="192"/>
      <c r="O468" s="192"/>
      <c r="P468" s="192"/>
      <c r="Q468" s="192"/>
      <c r="R468" s="212"/>
      <c r="S468" s="154"/>
      <c r="T468" s="377"/>
    </row>
    <row r="469" spans="1:20" s="73" customFormat="1">
      <c r="A469"/>
      <c r="B469"/>
      <c r="C469"/>
      <c r="D469" s="234"/>
      <c r="E469" s="266"/>
      <c r="F469" s="267"/>
      <c r="G469" s="267"/>
      <c r="H469" s="267"/>
      <c r="I469" s="267"/>
      <c r="J469" s="267"/>
      <c r="K469" s="267"/>
      <c r="L469" s="267"/>
      <c r="M469" s="192"/>
      <c r="N469" s="192"/>
      <c r="O469" s="192"/>
      <c r="P469" s="192"/>
      <c r="Q469" s="192"/>
      <c r="R469" s="212"/>
      <c r="S469" s="154"/>
      <c r="T469" s="377"/>
    </row>
    <row r="470" spans="1:20" s="73" customFormat="1">
      <c r="A470"/>
      <c r="B470"/>
      <c r="C470"/>
      <c r="D470" s="234"/>
      <c r="E470" s="266"/>
      <c r="F470" s="267"/>
      <c r="G470" s="267"/>
      <c r="H470" s="267"/>
      <c r="I470" s="267"/>
      <c r="J470" s="267"/>
      <c r="K470" s="267"/>
      <c r="L470" s="267"/>
      <c r="M470" s="192"/>
      <c r="N470" s="192"/>
      <c r="O470" s="192"/>
      <c r="P470" s="192"/>
      <c r="Q470" s="192"/>
      <c r="R470" s="212"/>
      <c r="S470" s="154"/>
      <c r="T470" s="377"/>
    </row>
    <row r="471" spans="1:20" s="73" customFormat="1">
      <c r="A471"/>
      <c r="B471"/>
      <c r="C471"/>
      <c r="D471" s="234"/>
      <c r="E471" s="266"/>
      <c r="F471" s="267"/>
      <c r="G471" s="267"/>
      <c r="H471" s="267"/>
      <c r="I471" s="267"/>
      <c r="J471" s="267"/>
      <c r="K471" s="267"/>
      <c r="L471" s="267"/>
      <c r="M471" s="192"/>
      <c r="N471" s="192"/>
      <c r="O471" s="192"/>
      <c r="P471" s="192"/>
      <c r="Q471" s="192"/>
      <c r="R471" s="212"/>
      <c r="S471" s="154"/>
      <c r="T471" s="377"/>
    </row>
    <row r="472" spans="1:20" s="76" customFormat="1">
      <c r="A472"/>
      <c r="B472"/>
      <c r="C472"/>
      <c r="D472" s="234"/>
      <c r="E472" s="266"/>
      <c r="F472" s="267"/>
      <c r="G472" s="267"/>
      <c r="H472" s="267"/>
      <c r="I472" s="267"/>
      <c r="J472" s="267"/>
      <c r="K472" s="267"/>
      <c r="L472" s="267"/>
      <c r="M472" s="192"/>
      <c r="N472" s="192"/>
      <c r="O472" s="192"/>
      <c r="P472" s="192"/>
      <c r="Q472" s="192"/>
      <c r="R472" s="212"/>
      <c r="S472" s="154"/>
      <c r="T472" s="378"/>
    </row>
    <row r="473" spans="1:20" s="76" customFormat="1">
      <c r="A473"/>
      <c r="B473"/>
      <c r="C473"/>
      <c r="D473" s="234"/>
      <c r="E473" s="266"/>
      <c r="F473" s="267"/>
      <c r="G473" s="267"/>
      <c r="H473" s="267"/>
      <c r="I473" s="267"/>
      <c r="J473" s="267"/>
      <c r="K473" s="267"/>
      <c r="L473" s="267"/>
      <c r="M473" s="192"/>
      <c r="N473" s="192"/>
      <c r="O473" s="192"/>
      <c r="P473" s="192"/>
      <c r="Q473" s="192"/>
      <c r="R473" s="212"/>
      <c r="S473" s="154"/>
      <c r="T473" s="378"/>
    </row>
    <row r="548" spans="1:20" s="76" customFormat="1">
      <c r="A548"/>
      <c r="B548"/>
      <c r="C548"/>
      <c r="D548" s="234"/>
      <c r="E548" s="266"/>
      <c r="F548" s="267"/>
      <c r="G548" s="267"/>
      <c r="H548" s="267"/>
      <c r="I548" s="267"/>
      <c r="J548" s="267"/>
      <c r="K548" s="267"/>
      <c r="L548" s="267"/>
      <c r="M548" s="192"/>
      <c r="N548" s="192"/>
      <c r="O548" s="192"/>
      <c r="P548" s="192"/>
      <c r="Q548" s="192"/>
      <c r="R548" s="212"/>
      <c r="S548" s="154"/>
      <c r="T548" s="378"/>
    </row>
    <row r="553" spans="1:20" s="76" customFormat="1">
      <c r="A553"/>
      <c r="B553"/>
      <c r="C553"/>
      <c r="D553" s="234"/>
      <c r="E553" s="266"/>
      <c r="F553" s="267"/>
      <c r="G553" s="267"/>
      <c r="H553" s="267"/>
      <c r="I553" s="267"/>
      <c r="J553" s="267"/>
      <c r="K553" s="267"/>
      <c r="L553" s="267"/>
      <c r="M553" s="192"/>
      <c r="N553" s="192"/>
      <c r="O553" s="192"/>
      <c r="P553" s="192"/>
      <c r="Q553" s="192"/>
      <c r="R553" s="212"/>
      <c r="S553" s="154"/>
      <c r="T553" s="378"/>
    </row>
    <row r="554" spans="1:20" s="76" customFormat="1">
      <c r="A554"/>
      <c r="B554"/>
      <c r="C554"/>
      <c r="D554" s="234"/>
      <c r="E554" s="266"/>
      <c r="F554" s="267"/>
      <c r="G554" s="267"/>
      <c r="H554" s="267"/>
      <c r="I554" s="267"/>
      <c r="J554" s="267"/>
      <c r="K554" s="267"/>
      <c r="L554" s="267"/>
      <c r="M554" s="192"/>
      <c r="N554" s="192"/>
      <c r="O554" s="192"/>
      <c r="P554" s="192"/>
      <c r="Q554" s="192"/>
      <c r="R554" s="212"/>
      <c r="S554" s="154"/>
      <c r="T554" s="378"/>
    </row>
    <row r="555" spans="1:20" s="76" customFormat="1">
      <c r="A555"/>
      <c r="B555"/>
      <c r="C555"/>
      <c r="D555" s="234"/>
      <c r="E555" s="266"/>
      <c r="F555" s="267"/>
      <c r="G555" s="267"/>
      <c r="H555" s="267"/>
      <c r="I555" s="267"/>
      <c r="J555" s="267"/>
      <c r="K555" s="267"/>
      <c r="L555" s="267"/>
      <c r="M555" s="192"/>
      <c r="N555" s="192"/>
      <c r="O555" s="192"/>
      <c r="P555" s="192"/>
      <c r="Q555" s="192"/>
      <c r="R555" s="212"/>
      <c r="S555" s="154"/>
      <c r="T555" s="378"/>
    </row>
    <row r="556" spans="1:20" s="76" customFormat="1">
      <c r="A556"/>
      <c r="B556"/>
      <c r="C556"/>
      <c r="D556" s="234"/>
      <c r="E556" s="266"/>
      <c r="F556" s="267"/>
      <c r="G556" s="267"/>
      <c r="H556" s="267"/>
      <c r="I556" s="267"/>
      <c r="J556" s="267"/>
      <c r="K556" s="267"/>
      <c r="L556" s="267"/>
      <c r="M556" s="192"/>
      <c r="N556" s="192"/>
      <c r="O556" s="192"/>
      <c r="P556" s="192"/>
      <c r="Q556" s="192"/>
      <c r="R556" s="212"/>
      <c r="S556" s="154"/>
      <c r="T556" s="378"/>
    </row>
    <row r="557" spans="1:20" s="76" customFormat="1">
      <c r="A557"/>
      <c r="B557"/>
      <c r="C557"/>
      <c r="D557" s="234"/>
      <c r="E557" s="266"/>
      <c r="F557" s="267"/>
      <c r="G557" s="267"/>
      <c r="H557" s="267"/>
      <c r="I557" s="267"/>
      <c r="J557" s="267"/>
      <c r="K557" s="267"/>
      <c r="L557" s="267"/>
      <c r="M557" s="192"/>
      <c r="N557" s="192"/>
      <c r="O557" s="192"/>
      <c r="P557" s="192"/>
      <c r="Q557" s="192"/>
      <c r="R557" s="212"/>
      <c r="S557" s="154"/>
      <c r="T557" s="378"/>
    </row>
    <row r="558" spans="1:20" s="73" customFormat="1">
      <c r="A558"/>
      <c r="B558"/>
      <c r="C558"/>
      <c r="D558" s="234"/>
      <c r="E558" s="266"/>
      <c r="F558" s="267"/>
      <c r="G558" s="267"/>
      <c r="H558" s="267"/>
      <c r="I558" s="267"/>
      <c r="J558" s="267"/>
      <c r="K558" s="267"/>
      <c r="L558" s="267"/>
      <c r="M558" s="192"/>
      <c r="N558" s="192"/>
      <c r="O558" s="192"/>
      <c r="P558" s="192"/>
      <c r="Q558" s="192"/>
      <c r="R558" s="212"/>
      <c r="S558" s="154"/>
      <c r="T558" s="377"/>
    </row>
    <row r="559" spans="1:20" s="73" customFormat="1">
      <c r="A559"/>
      <c r="B559"/>
      <c r="C559"/>
      <c r="D559" s="234"/>
      <c r="E559" s="266"/>
      <c r="F559" s="267"/>
      <c r="G559" s="267"/>
      <c r="H559" s="267"/>
      <c r="I559" s="267"/>
      <c r="J559" s="267"/>
      <c r="K559" s="267"/>
      <c r="L559" s="267"/>
      <c r="M559" s="192"/>
      <c r="N559" s="192"/>
      <c r="O559" s="192"/>
      <c r="P559" s="192"/>
      <c r="Q559" s="192"/>
      <c r="R559" s="212"/>
      <c r="S559" s="154"/>
      <c r="T559" s="377"/>
    </row>
    <row r="561" spans="1:20" s="76" customFormat="1">
      <c r="A561"/>
      <c r="B561"/>
      <c r="C561"/>
      <c r="D561" s="234"/>
      <c r="E561" s="266"/>
      <c r="F561" s="267"/>
      <c r="G561" s="267"/>
      <c r="H561" s="267"/>
      <c r="I561" s="267"/>
      <c r="J561" s="267"/>
      <c r="K561" s="267"/>
      <c r="L561" s="267"/>
      <c r="M561" s="192"/>
      <c r="N561" s="192"/>
      <c r="O561" s="192"/>
      <c r="P561" s="192"/>
      <c r="Q561" s="192"/>
      <c r="R561" s="212"/>
      <c r="S561" s="154"/>
      <c r="T561" s="378"/>
    </row>
    <row r="562" spans="1:20" s="76" customFormat="1">
      <c r="A562"/>
      <c r="B562"/>
      <c r="C562"/>
      <c r="D562" s="234"/>
      <c r="E562" s="266"/>
      <c r="F562" s="267"/>
      <c r="G562" s="267"/>
      <c r="H562" s="267"/>
      <c r="I562" s="267"/>
      <c r="J562" s="267"/>
      <c r="K562" s="267"/>
      <c r="L562" s="267"/>
      <c r="M562" s="192"/>
      <c r="N562" s="192"/>
      <c r="O562" s="192"/>
      <c r="P562" s="192"/>
      <c r="Q562" s="192"/>
      <c r="R562" s="212"/>
      <c r="S562" s="154"/>
      <c r="T562" s="378"/>
    </row>
    <row r="564" spans="1:20" s="76" customFormat="1">
      <c r="A564"/>
      <c r="B564"/>
      <c r="C564"/>
      <c r="D564" s="234"/>
      <c r="E564" s="266"/>
      <c r="F564" s="267"/>
      <c r="G564" s="267"/>
      <c r="H564" s="267"/>
      <c r="I564" s="267"/>
      <c r="J564" s="267"/>
      <c r="K564" s="267"/>
      <c r="L564" s="267"/>
      <c r="M564" s="192"/>
      <c r="N564" s="192"/>
      <c r="O564" s="192"/>
      <c r="P564" s="192"/>
      <c r="Q564" s="192"/>
      <c r="R564" s="212"/>
      <c r="S564" s="154"/>
      <c r="T564" s="378"/>
    </row>
    <row r="565" spans="1:20" s="76" customFormat="1">
      <c r="A565"/>
      <c r="B565"/>
      <c r="C565"/>
      <c r="D565" s="234"/>
      <c r="E565" s="266"/>
      <c r="F565" s="267"/>
      <c r="G565" s="267"/>
      <c r="H565" s="267"/>
      <c r="I565" s="267"/>
      <c r="J565" s="267"/>
      <c r="K565" s="267"/>
      <c r="L565" s="267"/>
      <c r="M565" s="192"/>
      <c r="N565" s="192"/>
      <c r="O565" s="192"/>
      <c r="P565" s="192"/>
      <c r="Q565" s="192"/>
      <c r="R565" s="212"/>
      <c r="S565" s="154"/>
      <c r="T565" s="378"/>
    </row>
    <row r="566" spans="1:20" s="76" customFormat="1">
      <c r="A566"/>
      <c r="B566"/>
      <c r="C566"/>
      <c r="D566" s="234"/>
      <c r="E566" s="266"/>
      <c r="F566" s="267"/>
      <c r="G566" s="267"/>
      <c r="H566" s="267"/>
      <c r="I566" s="267"/>
      <c r="J566" s="267"/>
      <c r="K566" s="267"/>
      <c r="L566" s="267"/>
      <c r="M566" s="192"/>
      <c r="N566" s="192"/>
      <c r="O566" s="192"/>
      <c r="P566" s="192"/>
      <c r="Q566" s="192"/>
      <c r="R566" s="212"/>
      <c r="S566" s="154"/>
      <c r="T566" s="378"/>
    </row>
    <row r="567" spans="1:20" s="76" customFormat="1">
      <c r="A567"/>
      <c r="B567"/>
      <c r="C567"/>
      <c r="D567" s="234"/>
      <c r="E567" s="266"/>
      <c r="F567" s="267"/>
      <c r="G567" s="267"/>
      <c r="H567" s="267"/>
      <c r="I567" s="267"/>
      <c r="J567" s="267"/>
      <c r="K567" s="267"/>
      <c r="L567" s="267"/>
      <c r="M567" s="192"/>
      <c r="N567" s="192"/>
      <c r="O567" s="192"/>
      <c r="P567" s="192"/>
      <c r="Q567" s="192"/>
      <c r="R567" s="212"/>
      <c r="S567" s="154"/>
      <c r="T567" s="378"/>
    </row>
    <row r="568" spans="1:20" s="76" customFormat="1">
      <c r="A568"/>
      <c r="B568"/>
      <c r="C568"/>
      <c r="D568" s="234"/>
      <c r="E568" s="266"/>
      <c r="F568" s="267"/>
      <c r="G568" s="267"/>
      <c r="H568" s="267"/>
      <c r="I568" s="267"/>
      <c r="J568" s="267"/>
      <c r="K568" s="267"/>
      <c r="L568" s="267"/>
      <c r="M568" s="192"/>
      <c r="N568" s="192"/>
      <c r="O568" s="192"/>
      <c r="P568" s="192"/>
      <c r="Q568" s="192"/>
      <c r="R568" s="212"/>
      <c r="S568" s="154"/>
      <c r="T568" s="378"/>
    </row>
    <row r="569" spans="1:20" s="76" customFormat="1">
      <c r="A569"/>
      <c r="B569"/>
      <c r="C569"/>
      <c r="D569" s="234"/>
      <c r="E569" s="266"/>
      <c r="F569" s="267"/>
      <c r="G569" s="267"/>
      <c r="H569" s="267"/>
      <c r="I569" s="267"/>
      <c r="J569" s="267"/>
      <c r="K569" s="267"/>
      <c r="L569" s="267"/>
      <c r="M569" s="192"/>
      <c r="N569" s="192"/>
      <c r="O569" s="192"/>
      <c r="P569" s="192"/>
      <c r="Q569" s="192"/>
      <c r="R569" s="212"/>
      <c r="S569" s="154"/>
      <c r="T569" s="378"/>
    </row>
    <row r="570" spans="1:20" s="76" customFormat="1">
      <c r="A570"/>
      <c r="B570"/>
      <c r="C570"/>
      <c r="D570" s="234"/>
      <c r="E570" s="266"/>
      <c r="F570" s="267"/>
      <c r="G570" s="267"/>
      <c r="H570" s="267"/>
      <c r="I570" s="267"/>
      <c r="J570" s="267"/>
      <c r="K570" s="267"/>
      <c r="L570" s="267"/>
      <c r="M570" s="192"/>
      <c r="N570" s="192"/>
      <c r="O570" s="192"/>
      <c r="P570" s="192"/>
      <c r="Q570" s="192"/>
      <c r="R570" s="212"/>
      <c r="S570" s="154"/>
      <c r="T570" s="378"/>
    </row>
    <row r="571" spans="1:20" s="76" customFormat="1">
      <c r="A571"/>
      <c r="B571"/>
      <c r="C571"/>
      <c r="D571" s="234"/>
      <c r="E571" s="266"/>
      <c r="F571" s="267"/>
      <c r="G571" s="267"/>
      <c r="H571" s="267"/>
      <c r="I571" s="267"/>
      <c r="J571" s="267"/>
      <c r="K571" s="267"/>
      <c r="L571" s="267"/>
      <c r="M571" s="192"/>
      <c r="N571" s="192"/>
      <c r="O571" s="192"/>
      <c r="P571" s="192"/>
      <c r="Q571" s="192"/>
      <c r="R571" s="212"/>
      <c r="S571" s="154"/>
      <c r="T571" s="378"/>
    </row>
    <row r="572" spans="1:20" s="76" customFormat="1">
      <c r="A572"/>
      <c r="B572"/>
      <c r="C572"/>
      <c r="D572" s="234"/>
      <c r="E572" s="266"/>
      <c r="F572" s="267"/>
      <c r="G572" s="267"/>
      <c r="H572" s="267"/>
      <c r="I572" s="267"/>
      <c r="J572" s="267"/>
      <c r="K572" s="267"/>
      <c r="L572" s="267"/>
      <c r="M572" s="192"/>
      <c r="N572" s="192"/>
      <c r="O572" s="192"/>
      <c r="P572" s="192"/>
      <c r="Q572" s="192"/>
      <c r="R572" s="212"/>
      <c r="S572" s="154"/>
      <c r="T572" s="378"/>
    </row>
    <row r="573" spans="1:20" s="76" customFormat="1">
      <c r="A573"/>
      <c r="B573"/>
      <c r="C573"/>
      <c r="D573" s="234"/>
      <c r="E573" s="266"/>
      <c r="F573" s="267"/>
      <c r="G573" s="267"/>
      <c r="H573" s="267"/>
      <c r="I573" s="267"/>
      <c r="J573" s="267"/>
      <c r="K573" s="267"/>
      <c r="L573" s="267"/>
      <c r="M573" s="192"/>
      <c r="N573" s="192"/>
      <c r="O573" s="192"/>
      <c r="P573" s="192"/>
      <c r="Q573" s="192"/>
      <c r="R573" s="212"/>
      <c r="S573" s="154"/>
      <c r="T573" s="378"/>
    </row>
    <row r="574" spans="1:20" s="76" customFormat="1">
      <c r="A574"/>
      <c r="B574"/>
      <c r="C574"/>
      <c r="D574" s="234"/>
      <c r="E574" s="266"/>
      <c r="F574" s="267"/>
      <c r="G574" s="267"/>
      <c r="H574" s="267"/>
      <c r="I574" s="267"/>
      <c r="J574" s="267"/>
      <c r="K574" s="267"/>
      <c r="L574" s="267"/>
      <c r="M574" s="192"/>
      <c r="N574" s="192"/>
      <c r="O574" s="192"/>
      <c r="P574" s="192"/>
      <c r="Q574" s="192"/>
      <c r="R574" s="212"/>
      <c r="S574" s="154"/>
      <c r="T574" s="378"/>
    </row>
    <row r="575" spans="1:20" s="76" customFormat="1">
      <c r="A575"/>
      <c r="B575"/>
      <c r="C575"/>
      <c r="D575" s="234"/>
      <c r="E575" s="266"/>
      <c r="F575" s="267"/>
      <c r="G575" s="267"/>
      <c r="H575" s="267"/>
      <c r="I575" s="267"/>
      <c r="J575" s="267"/>
      <c r="K575" s="267"/>
      <c r="L575" s="267"/>
      <c r="M575" s="192"/>
      <c r="N575" s="192"/>
      <c r="O575" s="192"/>
      <c r="P575" s="192"/>
      <c r="Q575" s="192"/>
      <c r="R575" s="212"/>
      <c r="S575" s="154"/>
      <c r="T575" s="378"/>
    </row>
    <row r="576" spans="1:20" s="76" customFormat="1">
      <c r="A576"/>
      <c r="B576"/>
      <c r="C576"/>
      <c r="D576" s="234"/>
      <c r="E576" s="266"/>
      <c r="F576" s="267"/>
      <c r="G576" s="267"/>
      <c r="H576" s="267"/>
      <c r="I576" s="267"/>
      <c r="J576" s="267"/>
      <c r="K576" s="267"/>
      <c r="L576" s="267"/>
      <c r="M576" s="192"/>
      <c r="N576" s="192"/>
      <c r="O576" s="192"/>
      <c r="P576" s="192"/>
      <c r="Q576" s="192"/>
      <c r="R576" s="212"/>
      <c r="S576" s="154"/>
      <c r="T576" s="378"/>
    </row>
    <row r="586" spans="1:20" s="76" customFormat="1">
      <c r="A586"/>
      <c r="B586"/>
      <c r="C586"/>
      <c r="D586" s="234"/>
      <c r="E586" s="266"/>
      <c r="F586" s="267"/>
      <c r="G586" s="267"/>
      <c r="H586" s="267"/>
      <c r="I586" s="267"/>
      <c r="J586" s="267"/>
      <c r="K586" s="267"/>
      <c r="L586" s="267"/>
      <c r="M586" s="192"/>
      <c r="N586" s="192"/>
      <c r="O586" s="192"/>
      <c r="P586" s="192"/>
      <c r="Q586" s="192"/>
      <c r="R586" s="212"/>
      <c r="S586" s="154"/>
      <c r="T586" s="378"/>
    </row>
    <row r="612" spans="1:20" s="76" customFormat="1">
      <c r="A612"/>
      <c r="B612"/>
      <c r="C612"/>
      <c r="D612" s="234"/>
      <c r="E612" s="266"/>
      <c r="F612" s="267"/>
      <c r="G612" s="267"/>
      <c r="H612" s="267"/>
      <c r="I612" s="267"/>
      <c r="J612" s="267"/>
      <c r="K612" s="267"/>
      <c r="L612" s="267"/>
      <c r="M612" s="192"/>
      <c r="N612" s="192"/>
      <c r="O612" s="192"/>
      <c r="P612" s="192"/>
      <c r="Q612" s="192"/>
      <c r="R612" s="212"/>
      <c r="S612" s="154"/>
      <c r="T612" s="378"/>
    </row>
    <row r="613" spans="1:20" s="76" customFormat="1">
      <c r="A613"/>
      <c r="B613"/>
      <c r="C613"/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212"/>
      <c r="S613" s="154"/>
      <c r="T613" s="378"/>
    </row>
    <row r="614" spans="1:20" s="76" customFormat="1">
      <c r="A614"/>
      <c r="B614"/>
      <c r="C614"/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212"/>
      <c r="S614" s="154"/>
      <c r="T614" s="378"/>
    </row>
    <row r="615" spans="1:20" s="76" customFormat="1">
      <c r="A615"/>
      <c r="B615"/>
      <c r="C615"/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212"/>
      <c r="S615" s="154"/>
      <c r="T615" s="378"/>
    </row>
    <row r="616" spans="1:20" s="76" customFormat="1">
      <c r="A616"/>
      <c r="B616"/>
      <c r="C616"/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212"/>
      <c r="S616" s="154"/>
      <c r="T616" s="378"/>
    </row>
    <row r="617" spans="1:20" s="76" customFormat="1">
      <c r="A617"/>
      <c r="B617"/>
      <c r="C617"/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212"/>
      <c r="S617" s="154"/>
      <c r="T617" s="378"/>
    </row>
    <row r="618" spans="1:20" s="76" customFormat="1">
      <c r="A618"/>
      <c r="B618"/>
      <c r="C618"/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212"/>
      <c r="S618" s="154"/>
      <c r="T618" s="378"/>
    </row>
    <row r="619" spans="1:20" s="76" customFormat="1">
      <c r="A619"/>
      <c r="B619"/>
      <c r="C619"/>
      <c r="D619" s="234"/>
      <c r="E619" s="266"/>
      <c r="F619" s="267"/>
      <c r="G619" s="267"/>
      <c r="H619" s="267"/>
      <c r="I619" s="267"/>
      <c r="J619" s="267"/>
      <c r="K619" s="267"/>
      <c r="L619" s="267"/>
      <c r="M619" s="192"/>
      <c r="N619" s="192"/>
      <c r="O619" s="192"/>
      <c r="P619" s="192"/>
      <c r="Q619" s="192"/>
      <c r="R619" s="212"/>
      <c r="S619" s="154"/>
      <c r="T619" s="378"/>
    </row>
    <row r="620" spans="1:20" s="76" customFormat="1">
      <c r="A620"/>
      <c r="B620"/>
      <c r="C620"/>
      <c r="D620" s="234"/>
      <c r="E620" s="266"/>
      <c r="F620" s="267"/>
      <c r="G620" s="267"/>
      <c r="H620" s="267"/>
      <c r="I620" s="267"/>
      <c r="J620" s="267"/>
      <c r="K620" s="267"/>
      <c r="L620" s="267"/>
      <c r="M620" s="192"/>
      <c r="N620" s="192"/>
      <c r="O620" s="192"/>
      <c r="P620" s="192"/>
      <c r="Q620" s="192"/>
      <c r="R620" s="212"/>
      <c r="S620" s="154"/>
      <c r="T620" s="378"/>
    </row>
    <row r="621" spans="1:20" s="76" customFormat="1">
      <c r="A621"/>
      <c r="B621"/>
      <c r="C621"/>
      <c r="D621" s="234"/>
      <c r="E621" s="266"/>
      <c r="F621" s="267"/>
      <c r="G621" s="267"/>
      <c r="H621" s="267"/>
      <c r="I621" s="267"/>
      <c r="J621" s="267"/>
      <c r="K621" s="267"/>
      <c r="L621" s="267"/>
      <c r="M621" s="192"/>
      <c r="N621" s="192"/>
      <c r="O621" s="192"/>
      <c r="P621" s="192"/>
      <c r="Q621" s="192"/>
      <c r="R621" s="212"/>
      <c r="S621" s="154"/>
      <c r="T621" s="378"/>
    </row>
    <row r="627" spans="1:20" s="76" customFormat="1">
      <c r="A627"/>
      <c r="B627"/>
      <c r="C627"/>
      <c r="D627" s="234"/>
      <c r="E627" s="266"/>
      <c r="F627" s="267"/>
      <c r="G627" s="267"/>
      <c r="H627" s="267"/>
      <c r="I627" s="267"/>
      <c r="J627" s="267"/>
      <c r="K627" s="267"/>
      <c r="L627" s="267"/>
      <c r="M627" s="192"/>
      <c r="N627" s="192"/>
      <c r="O627" s="192"/>
      <c r="P627" s="192"/>
      <c r="Q627" s="192"/>
      <c r="R627" s="212"/>
      <c r="S627" s="154"/>
      <c r="T627" s="378"/>
    </row>
    <row r="628" spans="1:20" s="76" customFormat="1">
      <c r="A628"/>
      <c r="B628"/>
      <c r="C628"/>
      <c r="D628" s="234"/>
      <c r="E628" s="266"/>
      <c r="F628" s="267"/>
      <c r="G628" s="267"/>
      <c r="H628" s="267"/>
      <c r="I628" s="267"/>
      <c r="J628" s="267"/>
      <c r="K628" s="267"/>
      <c r="L628" s="267"/>
      <c r="M628" s="192"/>
      <c r="N628" s="192"/>
      <c r="O628" s="192"/>
      <c r="P628" s="192"/>
      <c r="Q628" s="192"/>
      <c r="R628" s="212"/>
      <c r="S628" s="154"/>
      <c r="T628" s="378"/>
    </row>
    <row r="629" spans="1:20" s="76" customFormat="1">
      <c r="A629"/>
      <c r="B629"/>
      <c r="C629"/>
      <c r="D629" s="234"/>
      <c r="E629" s="266"/>
      <c r="F629" s="267"/>
      <c r="G629" s="267"/>
      <c r="H629" s="267"/>
      <c r="I629" s="267"/>
      <c r="J629" s="267"/>
      <c r="K629" s="267"/>
      <c r="L629" s="267"/>
      <c r="M629" s="192"/>
      <c r="N629" s="192"/>
      <c r="O629" s="192"/>
      <c r="P629" s="192"/>
      <c r="Q629" s="192"/>
      <c r="R629" s="212"/>
      <c r="S629" s="154"/>
      <c r="T629" s="378"/>
    </row>
    <row r="630" spans="1:20" s="76" customFormat="1">
      <c r="A630"/>
      <c r="B630"/>
      <c r="C630"/>
      <c r="D630" s="234"/>
      <c r="E630" s="266"/>
      <c r="F630" s="267"/>
      <c r="G630" s="267"/>
      <c r="H630" s="267"/>
      <c r="I630" s="267"/>
      <c r="J630" s="267"/>
      <c r="K630" s="267"/>
      <c r="L630" s="267"/>
      <c r="M630" s="192"/>
      <c r="N630" s="192"/>
      <c r="O630" s="192"/>
      <c r="P630" s="192"/>
      <c r="Q630" s="192"/>
      <c r="R630" s="212"/>
      <c r="S630" s="154"/>
      <c r="T630" s="378"/>
    </row>
    <row r="643" spans="1:20" s="73" customFormat="1">
      <c r="A643"/>
      <c r="B643"/>
      <c r="C643"/>
      <c r="D643" s="234"/>
      <c r="E643" s="266"/>
      <c r="F643" s="267"/>
      <c r="G643" s="267"/>
      <c r="H643" s="267"/>
      <c r="I643" s="267"/>
      <c r="J643" s="267"/>
      <c r="K643" s="267"/>
      <c r="L643" s="267"/>
      <c r="M643" s="192"/>
      <c r="N643" s="192"/>
      <c r="O643" s="192"/>
      <c r="P643" s="192"/>
      <c r="Q643" s="192"/>
      <c r="R643" s="212"/>
      <c r="S643" s="154"/>
      <c r="T643" s="377"/>
    </row>
    <row r="644" spans="1:20" s="73" customFormat="1">
      <c r="A644"/>
      <c r="B644"/>
      <c r="C644"/>
      <c r="D644" s="234"/>
      <c r="E644" s="266"/>
      <c r="F644" s="267"/>
      <c r="G644" s="267"/>
      <c r="H644" s="267"/>
      <c r="I644" s="267"/>
      <c r="J644" s="267"/>
      <c r="K644" s="267"/>
      <c r="L644" s="267"/>
      <c r="M644" s="192"/>
      <c r="N644" s="192"/>
      <c r="O644" s="192"/>
      <c r="P644" s="192"/>
      <c r="Q644" s="192"/>
      <c r="R644" s="212"/>
      <c r="S644" s="154"/>
      <c r="T644" s="377"/>
    </row>
    <row r="645" spans="1:20" s="73" customFormat="1">
      <c r="A645"/>
      <c r="B645"/>
      <c r="C645"/>
      <c r="D645" s="234"/>
      <c r="E645" s="266"/>
      <c r="F645" s="267"/>
      <c r="G645" s="267"/>
      <c r="H645" s="267"/>
      <c r="I645" s="267"/>
      <c r="J645" s="267"/>
      <c r="K645" s="267"/>
      <c r="L645" s="267"/>
      <c r="M645" s="192"/>
      <c r="N645" s="192"/>
      <c r="O645" s="192"/>
      <c r="P645" s="192"/>
      <c r="Q645" s="192"/>
      <c r="R645" s="212"/>
      <c r="S645" s="154"/>
      <c r="T645" s="377"/>
    </row>
    <row r="646" spans="1:20" s="73" customFormat="1">
      <c r="A646"/>
      <c r="B646"/>
      <c r="C646"/>
      <c r="D646" s="234"/>
      <c r="E646" s="266"/>
      <c r="F646" s="267"/>
      <c r="G646" s="267"/>
      <c r="H646" s="267"/>
      <c r="I646" s="267"/>
      <c r="J646" s="267"/>
      <c r="K646" s="267"/>
      <c r="L646" s="267"/>
      <c r="M646" s="192"/>
      <c r="N646" s="192"/>
      <c r="O646" s="192"/>
      <c r="P646" s="192"/>
      <c r="Q646" s="192"/>
      <c r="R646" s="212"/>
      <c r="S646" s="154"/>
      <c r="T646" s="377"/>
    </row>
    <row r="647" spans="1:20" s="73" customFormat="1">
      <c r="A647"/>
      <c r="B647"/>
      <c r="C647"/>
      <c r="D647" s="234"/>
      <c r="E647" s="266"/>
      <c r="F647" s="267"/>
      <c r="G647" s="267"/>
      <c r="H647" s="267"/>
      <c r="I647" s="267"/>
      <c r="J647" s="267"/>
      <c r="K647" s="267"/>
      <c r="L647" s="267"/>
      <c r="M647" s="192"/>
      <c r="N647" s="192"/>
      <c r="O647" s="192"/>
      <c r="P647" s="192"/>
      <c r="Q647" s="192"/>
      <c r="R647" s="212"/>
      <c r="S647" s="154"/>
      <c r="T647" s="377"/>
    </row>
    <row r="648" spans="1:20" s="73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212"/>
      <c r="S648" s="154"/>
      <c r="T648" s="377"/>
    </row>
    <row r="683" spans="1:20" s="76" customFormat="1">
      <c r="A683"/>
      <c r="B683"/>
      <c r="C683"/>
      <c r="D683" s="234"/>
      <c r="E683" s="266"/>
      <c r="F683" s="267"/>
      <c r="G683" s="267"/>
      <c r="H683" s="267"/>
      <c r="I683" s="267"/>
      <c r="J683" s="267"/>
      <c r="K683" s="267"/>
      <c r="L683" s="267"/>
      <c r="M683" s="192"/>
      <c r="N683" s="192"/>
      <c r="O683" s="192"/>
      <c r="P683" s="192"/>
      <c r="Q683" s="192"/>
      <c r="R683" s="212"/>
      <c r="S683" s="154"/>
      <c r="T683" s="378"/>
    </row>
    <row r="684" spans="1:20" s="76" customFormat="1">
      <c r="A684"/>
      <c r="B684"/>
      <c r="C684"/>
      <c r="D684" s="234"/>
      <c r="E684" s="266"/>
      <c r="F684" s="267"/>
      <c r="G684" s="267"/>
      <c r="H684" s="267"/>
      <c r="I684" s="267"/>
      <c r="J684" s="267"/>
      <c r="K684" s="267"/>
      <c r="L684" s="267"/>
      <c r="M684" s="192"/>
      <c r="N684" s="192"/>
      <c r="O684" s="192"/>
      <c r="P684" s="192"/>
      <c r="Q684" s="192"/>
      <c r="R684" s="212"/>
      <c r="S684" s="154"/>
      <c r="T684" s="378"/>
    </row>
    <row r="685" spans="1:20" s="76" customFormat="1">
      <c r="A685"/>
      <c r="B685"/>
      <c r="C685"/>
      <c r="D685" s="234"/>
      <c r="E685" s="266"/>
      <c r="F685" s="267"/>
      <c r="G685" s="267"/>
      <c r="H685" s="267"/>
      <c r="I685" s="267"/>
      <c r="J685" s="267"/>
      <c r="K685" s="267"/>
      <c r="L685" s="267"/>
      <c r="M685" s="192"/>
      <c r="N685" s="192"/>
      <c r="O685" s="192"/>
      <c r="P685" s="192"/>
      <c r="Q685" s="192"/>
      <c r="R685" s="212"/>
      <c r="S685" s="154"/>
      <c r="T685" s="378"/>
    </row>
    <row r="696" spans="1:20" s="77" customFormat="1">
      <c r="A696"/>
      <c r="B696"/>
      <c r="C696"/>
      <c r="D696" s="234"/>
      <c r="E696" s="266"/>
      <c r="F696" s="267"/>
      <c r="G696" s="267"/>
      <c r="H696" s="267"/>
      <c r="I696" s="267"/>
      <c r="J696" s="267"/>
      <c r="K696" s="267"/>
      <c r="L696" s="267"/>
      <c r="M696" s="192"/>
      <c r="N696" s="192"/>
      <c r="O696" s="192"/>
      <c r="P696" s="192"/>
      <c r="Q696" s="192"/>
      <c r="R696" s="212"/>
      <c r="S696" s="154"/>
      <c r="T696" s="379"/>
    </row>
    <row r="697" spans="1:20" s="77" customFormat="1">
      <c r="A697"/>
      <c r="B697"/>
      <c r="C697"/>
      <c r="D697" s="234"/>
      <c r="E697" s="266"/>
      <c r="F697" s="267"/>
      <c r="G697" s="267"/>
      <c r="H697" s="267"/>
      <c r="I697" s="267"/>
      <c r="J697" s="267"/>
      <c r="K697" s="267"/>
      <c r="L697" s="267"/>
      <c r="M697" s="192"/>
      <c r="N697" s="192"/>
      <c r="O697" s="192"/>
      <c r="P697" s="192"/>
      <c r="Q697" s="192"/>
      <c r="R697" s="212"/>
      <c r="S697" s="154"/>
      <c r="T697" s="379"/>
    </row>
    <row r="712" spans="1:20" s="76" customFormat="1">
      <c r="A712"/>
      <c r="B712"/>
      <c r="C712"/>
      <c r="D712" s="234"/>
      <c r="E712" s="266"/>
      <c r="F712" s="267"/>
      <c r="G712" s="267"/>
      <c r="H712" s="267"/>
      <c r="I712" s="267"/>
      <c r="J712" s="267"/>
      <c r="K712" s="267"/>
      <c r="L712" s="267"/>
      <c r="M712" s="192"/>
      <c r="N712" s="192"/>
      <c r="O712" s="192"/>
      <c r="P712" s="192"/>
      <c r="Q712" s="192"/>
      <c r="R712" s="212"/>
      <c r="S712" s="154"/>
      <c r="T712" s="378"/>
    </row>
    <row r="715" spans="1:20" s="76" customFormat="1">
      <c r="A715"/>
      <c r="B715"/>
      <c r="C715"/>
      <c r="D715" s="234"/>
      <c r="E715" s="266"/>
      <c r="F715" s="267"/>
      <c r="G715" s="267"/>
      <c r="H715" s="267"/>
      <c r="I715" s="267"/>
      <c r="J715" s="267"/>
      <c r="K715" s="267"/>
      <c r="L715" s="267"/>
      <c r="M715" s="192"/>
      <c r="N715" s="192"/>
      <c r="O715" s="192"/>
      <c r="P715" s="192"/>
      <c r="Q715" s="192"/>
      <c r="R715" s="212"/>
      <c r="S715" s="154"/>
      <c r="T715" s="378"/>
    </row>
    <row r="725" spans="1:20" s="133" customFormat="1">
      <c r="A725"/>
      <c r="B725"/>
      <c r="C725"/>
      <c r="D725" s="234"/>
      <c r="E725" s="266"/>
      <c r="F725" s="267"/>
      <c r="G725" s="267"/>
      <c r="H725" s="267"/>
      <c r="I725" s="267"/>
      <c r="J725" s="267"/>
      <c r="K725" s="267"/>
      <c r="L725" s="267"/>
      <c r="M725" s="192"/>
      <c r="N725" s="192"/>
      <c r="O725" s="192"/>
      <c r="P725" s="192"/>
      <c r="Q725" s="192"/>
      <c r="R725" s="212"/>
      <c r="S725" s="154"/>
      <c r="T725" s="380"/>
    </row>
    <row r="726" spans="1:20" s="133" customFormat="1">
      <c r="A726"/>
      <c r="B726"/>
      <c r="C726"/>
      <c r="D726" s="234"/>
      <c r="E726" s="266"/>
      <c r="F726" s="267"/>
      <c r="G726" s="267"/>
      <c r="H726" s="267"/>
      <c r="I726" s="267"/>
      <c r="J726" s="267"/>
      <c r="K726" s="267"/>
      <c r="L726" s="267"/>
      <c r="M726" s="192"/>
      <c r="N726" s="192"/>
      <c r="O726" s="192"/>
      <c r="P726" s="192"/>
      <c r="Q726" s="192"/>
      <c r="R726" s="212"/>
      <c r="S726" s="154"/>
      <c r="T726" s="380"/>
    </row>
    <row r="732" spans="1:20" s="76" customFormat="1">
      <c r="A732"/>
      <c r="B732"/>
      <c r="C732"/>
      <c r="D732" s="234"/>
      <c r="E732" s="266"/>
      <c r="F732" s="267"/>
      <c r="G732" s="267"/>
      <c r="H732" s="267"/>
      <c r="I732" s="267"/>
      <c r="J732" s="267"/>
      <c r="K732" s="267"/>
      <c r="L732" s="267"/>
      <c r="M732" s="192"/>
      <c r="N732" s="192"/>
      <c r="O732" s="192"/>
      <c r="P732" s="192"/>
      <c r="Q732" s="192"/>
      <c r="R732" s="212"/>
      <c r="S732" s="154"/>
      <c r="T732" s="378"/>
    </row>
    <row r="733" spans="1:20" s="76" customFormat="1">
      <c r="A733"/>
      <c r="B733"/>
      <c r="C733"/>
      <c r="D733" s="234"/>
      <c r="E733" s="266"/>
      <c r="F733" s="267"/>
      <c r="G733" s="267"/>
      <c r="H733" s="267"/>
      <c r="I733" s="267"/>
      <c r="J733" s="267"/>
      <c r="K733" s="267"/>
      <c r="L733" s="267"/>
      <c r="M733" s="192"/>
      <c r="N733" s="192"/>
      <c r="O733" s="192"/>
      <c r="P733" s="192"/>
      <c r="Q733" s="192"/>
      <c r="R733" s="212"/>
      <c r="S733" s="154"/>
      <c r="T733" s="378"/>
    </row>
    <row r="734" spans="1:20" s="76" customFormat="1">
      <c r="A734"/>
      <c r="B734"/>
      <c r="C734"/>
      <c r="D734" s="234"/>
      <c r="E734" s="266"/>
      <c r="F734" s="267"/>
      <c r="G734" s="267"/>
      <c r="H734" s="267"/>
      <c r="I734" s="267"/>
      <c r="J734" s="267"/>
      <c r="K734" s="267"/>
      <c r="L734" s="267"/>
      <c r="M734" s="192"/>
      <c r="N734" s="192"/>
      <c r="O734" s="192"/>
      <c r="P734" s="192"/>
      <c r="Q734" s="192"/>
      <c r="R734" s="212"/>
      <c r="S734" s="154"/>
      <c r="T734" s="378"/>
    </row>
    <row r="738" spans="1:20" s="76" customFormat="1">
      <c r="A738"/>
      <c r="B738"/>
      <c r="C738"/>
      <c r="D738" s="234"/>
      <c r="E738" s="266"/>
      <c r="F738" s="267"/>
      <c r="G738" s="267"/>
      <c r="H738" s="267"/>
      <c r="I738" s="267"/>
      <c r="J738" s="267"/>
      <c r="K738" s="267"/>
      <c r="L738" s="267"/>
      <c r="M738" s="192"/>
      <c r="N738" s="192"/>
      <c r="O738" s="192"/>
      <c r="P738" s="192"/>
      <c r="Q738" s="192"/>
      <c r="R738" s="212"/>
      <c r="S738" s="154"/>
      <c r="T738" s="378"/>
    </row>
    <row r="739" spans="1:20" s="76" customFormat="1">
      <c r="A739"/>
      <c r="B739"/>
      <c r="C739"/>
      <c r="D739" s="234"/>
      <c r="E739" s="266"/>
      <c r="F739" s="267"/>
      <c r="G739" s="267"/>
      <c r="H739" s="267"/>
      <c r="I739" s="267"/>
      <c r="J739" s="267"/>
      <c r="K739" s="267"/>
      <c r="L739" s="267"/>
      <c r="M739" s="192"/>
      <c r="N739" s="192"/>
      <c r="O739" s="192"/>
      <c r="P739" s="192"/>
      <c r="Q739" s="192"/>
      <c r="R739" s="212"/>
      <c r="S739" s="154"/>
      <c r="T739" s="378"/>
    </row>
    <row r="740" spans="1:20" s="76" customFormat="1">
      <c r="A740"/>
      <c r="B740"/>
      <c r="C740"/>
      <c r="D740" s="234"/>
      <c r="E740" s="266"/>
      <c r="F740" s="267"/>
      <c r="G740" s="267"/>
      <c r="H740" s="267"/>
      <c r="I740" s="267"/>
      <c r="J740" s="267"/>
      <c r="K740" s="267"/>
      <c r="L740" s="267"/>
      <c r="M740" s="192"/>
      <c r="N740" s="192"/>
      <c r="O740" s="192"/>
      <c r="P740" s="192"/>
      <c r="Q740" s="192"/>
      <c r="R740" s="212"/>
      <c r="S740" s="154"/>
      <c r="T740" s="378"/>
    </row>
    <row r="741" spans="1:20" s="76" customFormat="1">
      <c r="A741"/>
      <c r="B741"/>
      <c r="C741"/>
      <c r="D741" s="234"/>
      <c r="E741" s="266"/>
      <c r="F741" s="267"/>
      <c r="G741" s="267"/>
      <c r="H741" s="267"/>
      <c r="I741" s="267"/>
      <c r="J741" s="267"/>
      <c r="K741" s="267"/>
      <c r="L741" s="267"/>
      <c r="M741" s="192"/>
      <c r="N741" s="192"/>
      <c r="O741" s="192"/>
      <c r="P741" s="192"/>
      <c r="Q741" s="192"/>
      <c r="R741" s="212"/>
      <c r="S741" s="154"/>
      <c r="T741" s="378"/>
    </row>
    <row r="742" spans="1:20" s="76" customFormat="1">
      <c r="A742"/>
      <c r="B742"/>
      <c r="C742"/>
      <c r="D742" s="234"/>
      <c r="E742" s="266"/>
      <c r="F742" s="267"/>
      <c r="G742" s="267"/>
      <c r="H742" s="267"/>
      <c r="I742" s="267"/>
      <c r="J742" s="267"/>
      <c r="K742" s="267"/>
      <c r="L742" s="267"/>
      <c r="M742" s="192"/>
      <c r="N742" s="192"/>
      <c r="O742" s="192"/>
      <c r="P742" s="192"/>
      <c r="Q742" s="192"/>
      <c r="R742" s="212"/>
      <c r="S742" s="154"/>
      <c r="T742" s="378"/>
    </row>
    <row r="743" spans="1:20" s="76" customFormat="1">
      <c r="A743"/>
      <c r="B743"/>
      <c r="C743"/>
      <c r="D743" s="234"/>
      <c r="E743" s="266"/>
      <c r="F743" s="267"/>
      <c r="G743" s="267"/>
      <c r="H743" s="267"/>
      <c r="I743" s="267"/>
      <c r="J743" s="267"/>
      <c r="K743" s="267"/>
      <c r="L743" s="267"/>
      <c r="M743" s="192"/>
      <c r="N743" s="192"/>
      <c r="O743" s="192"/>
      <c r="P743" s="192"/>
      <c r="Q743" s="192"/>
      <c r="R743" s="212"/>
      <c r="S743" s="154"/>
      <c r="T743" s="378"/>
    </row>
    <row r="744" spans="1:20" s="76" customFormat="1">
      <c r="A744"/>
      <c r="B744"/>
      <c r="C744"/>
      <c r="D744" s="234"/>
      <c r="E744" s="266"/>
      <c r="F744" s="267"/>
      <c r="G744" s="267"/>
      <c r="H744" s="267"/>
      <c r="I744" s="267"/>
      <c r="J744" s="267"/>
      <c r="K744" s="267"/>
      <c r="L744" s="267"/>
      <c r="M744" s="192"/>
      <c r="N744" s="192"/>
      <c r="O744" s="192"/>
      <c r="P744" s="192"/>
      <c r="Q744" s="192"/>
      <c r="R744" s="212"/>
      <c r="S744" s="154"/>
      <c r="T744" s="378"/>
    </row>
    <row r="745" spans="1:20" s="76" customFormat="1">
      <c r="A745"/>
      <c r="B745"/>
      <c r="C745"/>
      <c r="D745" s="234"/>
      <c r="E745" s="266"/>
      <c r="F745" s="267"/>
      <c r="G745" s="267"/>
      <c r="H745" s="267"/>
      <c r="I745" s="267"/>
      <c r="J745" s="267"/>
      <c r="K745" s="267"/>
      <c r="L745" s="267"/>
      <c r="M745" s="192"/>
      <c r="N745" s="192"/>
      <c r="O745" s="192"/>
      <c r="P745" s="192"/>
      <c r="Q745" s="192"/>
      <c r="R745" s="212"/>
      <c r="S745" s="154"/>
      <c r="T745" s="378"/>
    </row>
    <row r="746" spans="1:20" s="76" customFormat="1">
      <c r="A746"/>
      <c r="B746"/>
      <c r="C746"/>
      <c r="D746" s="234"/>
      <c r="E746" s="266"/>
      <c r="F746" s="267"/>
      <c r="G746" s="267"/>
      <c r="H746" s="267"/>
      <c r="I746" s="267"/>
      <c r="J746" s="267"/>
      <c r="K746" s="267"/>
      <c r="L746" s="267"/>
      <c r="M746" s="192"/>
      <c r="N746" s="192"/>
      <c r="O746" s="192"/>
      <c r="P746" s="192"/>
      <c r="Q746" s="192"/>
      <c r="R746" s="212"/>
      <c r="S746" s="154"/>
      <c r="T746" s="378"/>
    </row>
    <row r="747" spans="1:20" s="76" customFormat="1">
      <c r="A747"/>
      <c r="B747"/>
      <c r="C747"/>
      <c r="D747" s="234"/>
      <c r="E747" s="266"/>
      <c r="F747" s="267"/>
      <c r="G747" s="267"/>
      <c r="H747" s="267"/>
      <c r="I747" s="267"/>
      <c r="J747" s="267"/>
      <c r="K747" s="267"/>
      <c r="L747" s="267"/>
      <c r="M747" s="192"/>
      <c r="N747" s="192"/>
      <c r="O747" s="192"/>
      <c r="P747" s="192"/>
      <c r="Q747" s="192"/>
      <c r="R747" s="212"/>
      <c r="S747" s="154"/>
      <c r="T747" s="378"/>
    </row>
    <row r="754" spans="1:20" s="76" customFormat="1">
      <c r="A754"/>
      <c r="B754"/>
      <c r="C754"/>
      <c r="D754" s="234"/>
      <c r="E754" s="266"/>
      <c r="F754" s="267"/>
      <c r="G754" s="267"/>
      <c r="H754" s="267"/>
      <c r="I754" s="267"/>
      <c r="J754" s="267"/>
      <c r="K754" s="267"/>
      <c r="L754" s="267"/>
      <c r="M754" s="192"/>
      <c r="N754" s="192"/>
      <c r="O754" s="192"/>
      <c r="P754" s="192"/>
      <c r="Q754" s="192"/>
      <c r="R754" s="212"/>
      <c r="S754" s="154"/>
      <c r="T754" s="378"/>
    </row>
    <row r="755" spans="1:20" s="76" customFormat="1">
      <c r="A755"/>
      <c r="B755"/>
      <c r="C755"/>
      <c r="D755" s="234"/>
      <c r="E755" s="266"/>
      <c r="F755" s="267"/>
      <c r="G755" s="267"/>
      <c r="H755" s="267"/>
      <c r="I755" s="267"/>
      <c r="J755" s="267"/>
      <c r="K755" s="267"/>
      <c r="L755" s="267"/>
      <c r="M755" s="192"/>
      <c r="N755" s="192"/>
      <c r="O755" s="192"/>
      <c r="P755" s="192"/>
      <c r="Q755" s="192"/>
      <c r="R755" s="212"/>
      <c r="S755" s="154"/>
      <c r="T755" s="378"/>
    </row>
    <row r="767" spans="1:20" s="76" customFormat="1">
      <c r="A767"/>
      <c r="B767"/>
      <c r="C767"/>
      <c r="D767" s="234"/>
      <c r="E767" s="266"/>
      <c r="F767" s="267"/>
      <c r="G767" s="267"/>
      <c r="H767" s="267"/>
      <c r="I767" s="267"/>
      <c r="J767" s="267"/>
      <c r="K767" s="267"/>
      <c r="L767" s="267"/>
      <c r="M767" s="192"/>
      <c r="N767" s="192"/>
      <c r="O767" s="192"/>
      <c r="P767" s="192"/>
      <c r="Q767" s="192"/>
      <c r="R767" s="212"/>
      <c r="S767" s="154"/>
      <c r="T767" s="378"/>
    </row>
    <row r="768" spans="1:20" s="76" customFormat="1">
      <c r="A768"/>
      <c r="B768"/>
      <c r="C768"/>
      <c r="D768" s="234"/>
      <c r="E768" s="266"/>
      <c r="F768" s="267"/>
      <c r="G768" s="267"/>
      <c r="H768" s="267"/>
      <c r="I768" s="267"/>
      <c r="J768" s="267"/>
      <c r="K768" s="267"/>
      <c r="L768" s="267"/>
      <c r="M768" s="192"/>
      <c r="N768" s="192"/>
      <c r="O768" s="192"/>
      <c r="P768" s="192"/>
      <c r="Q768" s="192"/>
      <c r="R768" s="212"/>
      <c r="S768" s="154"/>
      <c r="T768" s="378"/>
    </row>
    <row r="769" spans="1:20" s="76" customFormat="1">
      <c r="A769"/>
      <c r="B769"/>
      <c r="C769"/>
      <c r="D769" s="234"/>
      <c r="E769" s="266"/>
      <c r="F769" s="267"/>
      <c r="G769" s="267"/>
      <c r="H769" s="267"/>
      <c r="I769" s="267"/>
      <c r="J769" s="267"/>
      <c r="K769" s="267"/>
      <c r="L769" s="267"/>
      <c r="M769" s="192"/>
      <c r="N769" s="192"/>
      <c r="O769" s="192"/>
      <c r="P769" s="192"/>
      <c r="Q769" s="192"/>
      <c r="R769" s="212"/>
      <c r="S769" s="154"/>
      <c r="T769" s="378"/>
    </row>
    <row r="802" spans="1:20" s="76" customFormat="1">
      <c r="A802"/>
      <c r="B802"/>
      <c r="C802"/>
      <c r="D802" s="234"/>
      <c r="E802" s="266"/>
      <c r="F802" s="267"/>
      <c r="G802" s="267"/>
      <c r="H802" s="267"/>
      <c r="I802" s="267"/>
      <c r="J802" s="267"/>
      <c r="K802" s="267"/>
      <c r="L802" s="267"/>
      <c r="M802" s="192"/>
      <c r="N802" s="192"/>
      <c r="O802" s="192"/>
      <c r="P802" s="192"/>
      <c r="Q802" s="192"/>
      <c r="R802" s="212"/>
      <c r="S802" s="154"/>
      <c r="T802" s="378"/>
    </row>
    <row r="803" spans="1:20" s="76" customFormat="1">
      <c r="A803"/>
      <c r="B803"/>
      <c r="C803"/>
      <c r="D803" s="234"/>
      <c r="E803" s="266"/>
      <c r="F803" s="267"/>
      <c r="G803" s="267"/>
      <c r="H803" s="267"/>
      <c r="I803" s="267"/>
      <c r="J803" s="267"/>
      <c r="K803" s="267"/>
      <c r="L803" s="267"/>
      <c r="M803" s="192"/>
      <c r="N803" s="192"/>
      <c r="O803" s="192"/>
      <c r="P803" s="192"/>
      <c r="Q803" s="192"/>
      <c r="R803" s="212"/>
      <c r="S803" s="154"/>
      <c r="T803" s="378"/>
    </row>
    <row r="811" spans="1:20" s="73" customFormat="1">
      <c r="A811"/>
      <c r="B811"/>
      <c r="C811"/>
      <c r="D811" s="234"/>
      <c r="E811" s="266"/>
      <c r="F811" s="267"/>
      <c r="G811" s="267"/>
      <c r="H811" s="267"/>
      <c r="I811" s="267"/>
      <c r="J811" s="267"/>
      <c r="K811" s="267"/>
      <c r="L811" s="267"/>
      <c r="M811" s="192"/>
      <c r="N811" s="192"/>
      <c r="O811" s="192"/>
      <c r="P811" s="192"/>
      <c r="Q811" s="192"/>
      <c r="R811" s="212"/>
      <c r="S811" s="154"/>
      <c r="T811" s="377"/>
    </row>
    <row r="812" spans="1:20" s="73" customFormat="1">
      <c r="A812"/>
      <c r="B812"/>
      <c r="C812"/>
      <c r="D812" s="234"/>
      <c r="E812" s="266"/>
      <c r="F812" s="267"/>
      <c r="G812" s="267"/>
      <c r="H812" s="267"/>
      <c r="I812" s="267"/>
      <c r="J812" s="267"/>
      <c r="K812" s="267"/>
      <c r="L812" s="267"/>
      <c r="M812" s="192"/>
      <c r="N812" s="192"/>
      <c r="O812" s="192"/>
      <c r="P812" s="192"/>
      <c r="Q812" s="192"/>
      <c r="R812" s="212"/>
      <c r="S812" s="154"/>
      <c r="T812" s="377"/>
    </row>
    <row r="813" spans="1:20" s="73" customFormat="1">
      <c r="A813"/>
      <c r="B813"/>
      <c r="C813"/>
      <c r="D813" s="234"/>
      <c r="E813" s="266"/>
      <c r="F813" s="267"/>
      <c r="G813" s="267"/>
      <c r="H813" s="267"/>
      <c r="I813" s="267"/>
      <c r="J813" s="267"/>
      <c r="K813" s="267"/>
      <c r="L813" s="267"/>
      <c r="M813" s="192"/>
      <c r="N813" s="192"/>
      <c r="O813" s="192"/>
      <c r="P813" s="192"/>
      <c r="Q813" s="192"/>
      <c r="R813" s="212"/>
      <c r="S813" s="154"/>
      <c r="T813" s="377"/>
    </row>
    <row r="814" spans="1:20" s="73" customFormat="1">
      <c r="A814"/>
      <c r="B814"/>
      <c r="C814"/>
      <c r="D814" s="234"/>
      <c r="E814" s="266"/>
      <c r="F814" s="267"/>
      <c r="G814" s="267"/>
      <c r="H814" s="267"/>
      <c r="I814" s="267"/>
      <c r="J814" s="267"/>
      <c r="K814" s="267"/>
      <c r="L814" s="267"/>
      <c r="M814" s="192"/>
      <c r="N814" s="192"/>
      <c r="O814" s="192"/>
      <c r="P814" s="192"/>
      <c r="Q814" s="192"/>
      <c r="R814" s="212"/>
      <c r="S814" s="154"/>
      <c r="T814" s="377"/>
    </row>
    <row r="816" spans="1:20" s="76" customFormat="1">
      <c r="A816"/>
      <c r="B816"/>
      <c r="C816"/>
      <c r="D816" s="234"/>
      <c r="E816" s="266"/>
      <c r="F816" s="267"/>
      <c r="G816" s="267"/>
      <c r="H816" s="267"/>
      <c r="I816" s="267"/>
      <c r="J816" s="267"/>
      <c r="K816" s="267"/>
      <c r="L816" s="267"/>
      <c r="M816" s="192"/>
      <c r="N816" s="192"/>
      <c r="O816" s="192"/>
      <c r="P816" s="192"/>
      <c r="Q816" s="192"/>
      <c r="R816" s="212"/>
      <c r="S816" s="154"/>
      <c r="T816" s="378"/>
    </row>
    <row r="817" spans="1:20" s="76" customFormat="1">
      <c r="A817"/>
      <c r="B817"/>
      <c r="C817"/>
      <c r="D817" s="234"/>
      <c r="E817" s="266"/>
      <c r="F817" s="267"/>
      <c r="G817" s="267"/>
      <c r="H817" s="267"/>
      <c r="I817" s="267"/>
      <c r="J817" s="267"/>
      <c r="K817" s="267"/>
      <c r="L817" s="267"/>
      <c r="M817" s="192"/>
      <c r="N817" s="192"/>
      <c r="O817" s="192"/>
      <c r="P817" s="192"/>
      <c r="Q817" s="192"/>
      <c r="R817" s="212"/>
      <c r="S817" s="154"/>
      <c r="T817" s="378"/>
    </row>
    <row r="818" spans="1:20" s="76" customFormat="1">
      <c r="A818"/>
      <c r="B818"/>
      <c r="C818"/>
      <c r="D818" s="234"/>
      <c r="E818" s="266"/>
      <c r="F818" s="267"/>
      <c r="G818" s="267"/>
      <c r="H818" s="267"/>
      <c r="I818" s="267"/>
      <c r="J818" s="267"/>
      <c r="K818" s="267"/>
      <c r="L818" s="267"/>
      <c r="M818" s="192"/>
      <c r="N818" s="192"/>
      <c r="O818" s="192"/>
      <c r="P818" s="192"/>
      <c r="Q818" s="192"/>
      <c r="R818" s="212"/>
      <c r="S818" s="154"/>
      <c r="T818" s="378"/>
    </row>
    <row r="819" spans="1:20" s="76" customFormat="1">
      <c r="A819"/>
      <c r="B819"/>
      <c r="C819"/>
      <c r="D819" s="234"/>
      <c r="E819" s="266"/>
      <c r="F819" s="267"/>
      <c r="G819" s="267"/>
      <c r="H819" s="267"/>
      <c r="I819" s="267"/>
      <c r="J819" s="267"/>
      <c r="K819" s="267"/>
      <c r="L819" s="267"/>
      <c r="M819" s="192"/>
      <c r="N819" s="192"/>
      <c r="O819" s="192"/>
      <c r="P819" s="192"/>
      <c r="Q819" s="192"/>
      <c r="R819" s="212"/>
      <c r="S819" s="154"/>
      <c r="T819" s="378"/>
    </row>
    <row r="820" spans="1:20" s="76" customFormat="1">
      <c r="A820"/>
      <c r="B820"/>
      <c r="C820"/>
      <c r="D820" s="234"/>
      <c r="E820" s="266"/>
      <c r="F820" s="267"/>
      <c r="G820" s="267"/>
      <c r="H820" s="267"/>
      <c r="I820" s="267"/>
      <c r="J820" s="267"/>
      <c r="K820" s="267"/>
      <c r="L820" s="267"/>
      <c r="M820" s="192"/>
      <c r="N820" s="192"/>
      <c r="O820" s="192"/>
      <c r="P820" s="192"/>
      <c r="Q820" s="192"/>
      <c r="R820" s="212"/>
      <c r="S820" s="154"/>
      <c r="T820" s="378"/>
    </row>
    <row r="830" spans="1:20" s="76" customFormat="1">
      <c r="A830"/>
      <c r="B830"/>
      <c r="C830"/>
      <c r="D830" s="234"/>
      <c r="E830" s="266"/>
      <c r="F830" s="267"/>
      <c r="G830" s="267"/>
      <c r="H830" s="267"/>
      <c r="I830" s="267"/>
      <c r="J830" s="267"/>
      <c r="K830" s="267"/>
      <c r="L830" s="267"/>
      <c r="M830" s="192"/>
      <c r="N830" s="192"/>
      <c r="O830" s="192"/>
      <c r="P830" s="192"/>
      <c r="Q830" s="192"/>
      <c r="R830" s="212"/>
      <c r="S830" s="154"/>
      <c r="T830" s="378"/>
    </row>
    <row r="831" spans="1:20" s="76" customFormat="1">
      <c r="A831"/>
      <c r="B831"/>
      <c r="C831"/>
      <c r="D831" s="234"/>
      <c r="E831" s="266"/>
      <c r="F831" s="267"/>
      <c r="G831" s="267"/>
      <c r="H831" s="267"/>
      <c r="I831" s="267"/>
      <c r="J831" s="267"/>
      <c r="K831" s="267"/>
      <c r="L831" s="267"/>
      <c r="M831" s="192"/>
      <c r="N831" s="192"/>
      <c r="O831" s="192"/>
      <c r="P831" s="192"/>
      <c r="Q831" s="192"/>
      <c r="R831" s="212"/>
      <c r="S831" s="154"/>
      <c r="T831" s="378"/>
    </row>
    <row r="832" spans="1:20" s="76" customFormat="1">
      <c r="A832"/>
      <c r="B832"/>
      <c r="C832"/>
      <c r="D832" s="234"/>
      <c r="E832" s="266"/>
      <c r="F832" s="267"/>
      <c r="G832" s="267"/>
      <c r="H832" s="267"/>
      <c r="I832" s="267"/>
      <c r="J832" s="267"/>
      <c r="K832" s="267"/>
      <c r="L832" s="267"/>
      <c r="M832" s="192"/>
      <c r="N832" s="192"/>
      <c r="O832" s="192"/>
      <c r="P832" s="192"/>
      <c r="Q832" s="192"/>
      <c r="R832" s="212"/>
      <c r="S832" s="154"/>
      <c r="T832" s="378"/>
    </row>
    <row r="833" spans="1:20" s="76" customFormat="1">
      <c r="A833"/>
      <c r="B833"/>
      <c r="C833"/>
      <c r="D833" s="234"/>
      <c r="E833" s="266"/>
      <c r="F833" s="267"/>
      <c r="G833" s="267"/>
      <c r="H833" s="267"/>
      <c r="I833" s="267"/>
      <c r="J833" s="267"/>
      <c r="K833" s="267"/>
      <c r="L833" s="267"/>
      <c r="M833" s="192"/>
      <c r="N833" s="192"/>
      <c r="O833" s="192"/>
      <c r="P833" s="192"/>
      <c r="Q833" s="192"/>
      <c r="R833" s="212"/>
      <c r="S833" s="154"/>
      <c r="T833" s="378"/>
    </row>
    <row r="834" spans="1:20" s="76" customFormat="1">
      <c r="A834"/>
      <c r="B834"/>
      <c r="C834"/>
      <c r="D834" s="234"/>
      <c r="E834" s="266"/>
      <c r="F834" s="267"/>
      <c r="G834" s="267"/>
      <c r="H834" s="267"/>
      <c r="I834" s="267"/>
      <c r="J834" s="267"/>
      <c r="K834" s="267"/>
      <c r="L834" s="267"/>
      <c r="M834" s="192"/>
      <c r="N834" s="192"/>
      <c r="O834" s="192"/>
      <c r="P834" s="192"/>
      <c r="Q834" s="192"/>
      <c r="R834" s="212"/>
      <c r="S834" s="154"/>
      <c r="T834" s="378"/>
    </row>
    <row r="835" spans="1:20" s="76" customFormat="1">
      <c r="A835"/>
      <c r="B835"/>
      <c r="C835"/>
      <c r="D835" s="234"/>
      <c r="E835" s="266"/>
      <c r="F835" s="267"/>
      <c r="G835" s="267"/>
      <c r="H835" s="267"/>
      <c r="I835" s="267"/>
      <c r="J835" s="267"/>
      <c r="K835" s="267"/>
      <c r="L835" s="267"/>
      <c r="M835" s="192"/>
      <c r="N835" s="192"/>
      <c r="O835" s="192"/>
      <c r="P835" s="192"/>
      <c r="Q835" s="192"/>
      <c r="R835" s="212"/>
      <c r="S835" s="154"/>
      <c r="T835" s="378"/>
    </row>
    <row r="836" spans="1:20" s="76" customFormat="1">
      <c r="A836"/>
      <c r="B836"/>
      <c r="C836"/>
      <c r="D836" s="234"/>
      <c r="E836" s="266"/>
      <c r="F836" s="267"/>
      <c r="G836" s="267"/>
      <c r="H836" s="267"/>
      <c r="I836" s="267"/>
      <c r="J836" s="267"/>
      <c r="K836" s="267"/>
      <c r="L836" s="267"/>
      <c r="M836" s="192"/>
      <c r="N836" s="192"/>
      <c r="O836" s="192"/>
      <c r="P836" s="192"/>
      <c r="Q836" s="192"/>
      <c r="R836" s="212"/>
      <c r="S836" s="154"/>
      <c r="T836" s="378"/>
    </row>
    <row r="837" spans="1:20" s="76" customFormat="1">
      <c r="A837"/>
      <c r="B837"/>
      <c r="C837"/>
      <c r="D837" s="234"/>
      <c r="E837" s="266"/>
      <c r="F837" s="267"/>
      <c r="G837" s="267"/>
      <c r="H837" s="267"/>
      <c r="I837" s="267"/>
      <c r="J837" s="267"/>
      <c r="K837" s="267"/>
      <c r="L837" s="267"/>
      <c r="M837" s="192"/>
      <c r="N837" s="192"/>
      <c r="O837" s="192"/>
      <c r="P837" s="192"/>
      <c r="Q837" s="192"/>
      <c r="R837" s="212"/>
      <c r="S837" s="154"/>
      <c r="T837" s="378"/>
    </row>
    <row r="838" spans="1:20" s="76" customFormat="1">
      <c r="A838"/>
      <c r="B838"/>
      <c r="C838"/>
      <c r="D838" s="234"/>
      <c r="E838" s="266"/>
      <c r="F838" s="267"/>
      <c r="G838" s="267"/>
      <c r="H838" s="267"/>
      <c r="I838" s="267"/>
      <c r="J838" s="267"/>
      <c r="K838" s="267"/>
      <c r="L838" s="267"/>
      <c r="M838" s="192"/>
      <c r="N838" s="192"/>
      <c r="O838" s="192"/>
      <c r="P838" s="192"/>
      <c r="Q838" s="192"/>
      <c r="R838" s="212"/>
      <c r="S838" s="154"/>
      <c r="T838" s="378"/>
    </row>
    <row r="839" spans="1:20" s="76" customFormat="1">
      <c r="A839"/>
      <c r="B839"/>
      <c r="C839"/>
      <c r="D839" s="234"/>
      <c r="E839" s="266"/>
      <c r="F839" s="267"/>
      <c r="G839" s="267"/>
      <c r="H839" s="267"/>
      <c r="I839" s="267"/>
      <c r="J839" s="267"/>
      <c r="K839" s="267"/>
      <c r="L839" s="267"/>
      <c r="M839" s="192"/>
      <c r="N839" s="192"/>
      <c r="O839" s="192"/>
      <c r="P839" s="192"/>
      <c r="Q839" s="192"/>
      <c r="R839" s="212"/>
      <c r="S839" s="154"/>
      <c r="T839" s="378"/>
    </row>
    <row r="840" spans="1:20" s="76" customFormat="1">
      <c r="A840"/>
      <c r="B840"/>
      <c r="C840"/>
      <c r="D840" s="234"/>
      <c r="E840" s="266"/>
      <c r="F840" s="267"/>
      <c r="G840" s="267"/>
      <c r="H840" s="267"/>
      <c r="I840" s="267"/>
      <c r="J840" s="267"/>
      <c r="K840" s="267"/>
      <c r="L840" s="267"/>
      <c r="M840" s="192"/>
      <c r="N840" s="192"/>
      <c r="O840" s="192"/>
      <c r="P840" s="192"/>
      <c r="Q840" s="192"/>
      <c r="R840" s="212"/>
      <c r="S840" s="154"/>
      <c r="T840" s="378"/>
    </row>
    <row r="841" spans="1:20" s="76" customFormat="1">
      <c r="A841"/>
      <c r="B841"/>
      <c r="C841"/>
      <c r="D841" s="234"/>
      <c r="E841" s="266"/>
      <c r="F841" s="267"/>
      <c r="G841" s="267"/>
      <c r="H841" s="267"/>
      <c r="I841" s="267"/>
      <c r="J841" s="267"/>
      <c r="K841" s="267"/>
      <c r="L841" s="267"/>
      <c r="M841" s="192"/>
      <c r="N841" s="192"/>
      <c r="O841" s="192"/>
      <c r="P841" s="192"/>
      <c r="Q841" s="192"/>
      <c r="R841" s="212"/>
      <c r="S841" s="154"/>
      <c r="T841" s="378"/>
    </row>
    <row r="842" spans="1:20" s="76" customFormat="1">
      <c r="A842"/>
      <c r="B842"/>
      <c r="C842"/>
      <c r="D842" s="234"/>
      <c r="E842" s="266"/>
      <c r="F842" s="267"/>
      <c r="G842" s="267"/>
      <c r="H842" s="267"/>
      <c r="I842" s="267"/>
      <c r="J842" s="267"/>
      <c r="K842" s="267"/>
      <c r="L842" s="267"/>
      <c r="M842" s="192"/>
      <c r="N842" s="192"/>
      <c r="O842" s="192"/>
      <c r="P842" s="192"/>
      <c r="Q842" s="192"/>
      <c r="R842" s="212"/>
      <c r="S842" s="154"/>
      <c r="T842" s="378"/>
    </row>
    <row r="843" spans="1:20" s="76" customFormat="1">
      <c r="A843"/>
      <c r="B843"/>
      <c r="C843"/>
      <c r="D843" s="234"/>
      <c r="E843" s="266"/>
      <c r="F843" s="267"/>
      <c r="G843" s="267"/>
      <c r="H843" s="267"/>
      <c r="I843" s="267"/>
      <c r="J843" s="267"/>
      <c r="K843" s="267"/>
      <c r="L843" s="267"/>
      <c r="M843" s="192"/>
      <c r="N843" s="192"/>
      <c r="O843" s="192"/>
      <c r="P843" s="192"/>
      <c r="Q843" s="192"/>
      <c r="R843" s="212"/>
      <c r="S843" s="154"/>
      <c r="T843" s="378"/>
    </row>
    <row r="844" spans="1:20" s="76" customFormat="1">
      <c r="A844"/>
      <c r="B844"/>
      <c r="C844"/>
      <c r="D844" s="234"/>
      <c r="E844" s="266"/>
      <c r="F844" s="267"/>
      <c r="G844" s="267"/>
      <c r="H844" s="267"/>
      <c r="I844" s="267"/>
      <c r="J844" s="267"/>
      <c r="K844" s="267"/>
      <c r="L844" s="267"/>
      <c r="M844" s="192"/>
      <c r="N844" s="192"/>
      <c r="O844" s="192"/>
      <c r="P844" s="192"/>
      <c r="Q844" s="192"/>
      <c r="R844" s="212"/>
      <c r="S844" s="154"/>
      <c r="T844" s="378"/>
    </row>
    <row r="847" spans="1:20" s="76" customFormat="1">
      <c r="A847"/>
      <c r="B847"/>
      <c r="C847"/>
      <c r="D847" s="234"/>
      <c r="E847" s="266"/>
      <c r="F847" s="267"/>
      <c r="G847" s="267"/>
      <c r="H847" s="267"/>
      <c r="I847" s="267"/>
      <c r="J847" s="267"/>
      <c r="K847" s="267"/>
      <c r="L847" s="267"/>
      <c r="M847" s="192"/>
      <c r="N847" s="192"/>
      <c r="O847" s="192"/>
      <c r="P847" s="192"/>
      <c r="Q847" s="192"/>
      <c r="R847" s="212"/>
      <c r="S847" s="154"/>
      <c r="T847" s="378"/>
    </row>
    <row r="848" spans="1:20" s="76" customFormat="1">
      <c r="A848"/>
      <c r="B848"/>
      <c r="C848"/>
      <c r="D848" s="234"/>
      <c r="E848" s="266"/>
      <c r="F848" s="267"/>
      <c r="G848" s="267"/>
      <c r="H848" s="267"/>
      <c r="I848" s="267"/>
      <c r="J848" s="267"/>
      <c r="K848" s="267"/>
      <c r="L848" s="267"/>
      <c r="M848" s="192"/>
      <c r="N848" s="192"/>
      <c r="O848" s="192"/>
      <c r="P848" s="192"/>
      <c r="Q848" s="192"/>
      <c r="R848" s="212"/>
      <c r="S848" s="154"/>
      <c r="T848" s="378"/>
    </row>
    <row r="849" spans="1:20" s="76" customFormat="1">
      <c r="A849"/>
      <c r="B849"/>
      <c r="C849"/>
      <c r="D849" s="234"/>
      <c r="E849" s="266"/>
      <c r="F849" s="267"/>
      <c r="G849" s="267"/>
      <c r="H849" s="267"/>
      <c r="I849" s="267"/>
      <c r="J849" s="267"/>
      <c r="K849" s="267"/>
      <c r="L849" s="267"/>
      <c r="M849" s="192"/>
      <c r="N849" s="192"/>
      <c r="O849" s="192"/>
      <c r="P849" s="192"/>
      <c r="Q849" s="192"/>
      <c r="R849" s="212"/>
      <c r="S849" s="154"/>
      <c r="T849" s="378"/>
    </row>
    <row r="850" spans="1:20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212"/>
      <c r="S850" s="154"/>
      <c r="T850" s="378"/>
    </row>
    <row r="851" spans="1:20" s="76" customFormat="1">
      <c r="A851"/>
      <c r="B851"/>
      <c r="C851"/>
      <c r="D851" s="234"/>
      <c r="E851" s="266"/>
      <c r="F851" s="267"/>
      <c r="G851" s="267"/>
      <c r="H851" s="267"/>
      <c r="I851" s="267"/>
      <c r="J851" s="267"/>
      <c r="K851" s="267"/>
      <c r="L851" s="267"/>
      <c r="M851" s="192"/>
      <c r="N851" s="192"/>
      <c r="O851" s="192"/>
      <c r="P851" s="192"/>
      <c r="Q851" s="192"/>
      <c r="R851" s="212"/>
      <c r="S851" s="154"/>
      <c r="T851" s="378"/>
    </row>
    <row r="852" spans="1:20" s="76" customFormat="1">
      <c r="A852"/>
      <c r="B852"/>
      <c r="C852"/>
      <c r="D852" s="234"/>
      <c r="E852" s="266"/>
      <c r="F852" s="267"/>
      <c r="G852" s="267"/>
      <c r="H852" s="267"/>
      <c r="I852" s="267"/>
      <c r="J852" s="267"/>
      <c r="K852" s="267"/>
      <c r="L852" s="267"/>
      <c r="M852" s="192"/>
      <c r="N852" s="192"/>
      <c r="O852" s="192"/>
      <c r="P852" s="192"/>
      <c r="Q852" s="192"/>
      <c r="R852" s="212"/>
      <c r="S852" s="154"/>
      <c r="T852" s="378"/>
    </row>
    <row r="853" spans="1:20" s="76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212"/>
      <c r="S853" s="154"/>
      <c r="T853" s="378"/>
    </row>
    <row r="854" spans="1:20" s="76" customFormat="1">
      <c r="A854"/>
      <c r="B854"/>
      <c r="C854"/>
      <c r="D854" s="234"/>
      <c r="E854" s="266"/>
      <c r="F854" s="267"/>
      <c r="G854" s="267"/>
      <c r="H854" s="267"/>
      <c r="I854" s="267"/>
      <c r="J854" s="267"/>
      <c r="K854" s="267"/>
      <c r="L854" s="267"/>
      <c r="M854" s="192"/>
      <c r="N854" s="192"/>
      <c r="O854" s="192"/>
      <c r="P854" s="192"/>
      <c r="Q854" s="192"/>
      <c r="R854" s="212"/>
      <c r="S854" s="154"/>
      <c r="T854" s="378"/>
    </row>
    <row r="855" spans="1:20" s="76" customFormat="1">
      <c r="A855"/>
      <c r="B855"/>
      <c r="C855"/>
      <c r="D855" s="234"/>
      <c r="E855" s="266"/>
      <c r="F855" s="267"/>
      <c r="G855" s="267"/>
      <c r="H855" s="267"/>
      <c r="I855" s="267"/>
      <c r="J855" s="267"/>
      <c r="K855" s="267"/>
      <c r="L855" s="267"/>
      <c r="M855" s="192"/>
      <c r="N855" s="192"/>
      <c r="O855" s="192"/>
      <c r="P855" s="192"/>
      <c r="Q855" s="192"/>
      <c r="R855" s="212"/>
      <c r="S855" s="154"/>
      <c r="T855" s="378"/>
    </row>
    <row r="856" spans="1:20" s="76" customFormat="1">
      <c r="A856"/>
      <c r="B856"/>
      <c r="C856"/>
      <c r="D856" s="234"/>
      <c r="E856" s="266"/>
      <c r="F856" s="267"/>
      <c r="G856" s="267"/>
      <c r="H856" s="267"/>
      <c r="I856" s="267"/>
      <c r="J856" s="267"/>
      <c r="K856" s="267"/>
      <c r="L856" s="267"/>
      <c r="M856" s="192"/>
      <c r="N856" s="192"/>
      <c r="O856" s="192"/>
      <c r="P856" s="192"/>
      <c r="Q856" s="192"/>
      <c r="R856" s="212"/>
      <c r="S856" s="154"/>
      <c r="T856" s="378"/>
    </row>
    <row r="857" spans="1:20" s="76" customFormat="1">
      <c r="A857"/>
      <c r="B857"/>
      <c r="C857"/>
      <c r="D857" s="234"/>
      <c r="E857" s="266"/>
      <c r="F857" s="267"/>
      <c r="G857" s="267"/>
      <c r="H857" s="267"/>
      <c r="I857" s="267"/>
      <c r="J857" s="267"/>
      <c r="K857" s="267"/>
      <c r="L857" s="267"/>
      <c r="M857" s="192"/>
      <c r="N857" s="192"/>
      <c r="O857" s="192"/>
      <c r="P857" s="192"/>
      <c r="Q857" s="192"/>
      <c r="R857" s="212"/>
      <c r="S857" s="154"/>
      <c r="T857" s="378"/>
    </row>
    <row r="858" spans="1:20" s="76" customFormat="1">
      <c r="A858"/>
      <c r="B858"/>
      <c r="C858"/>
      <c r="D858" s="234"/>
      <c r="E858" s="266"/>
      <c r="F858" s="267"/>
      <c r="G858" s="267"/>
      <c r="H858" s="267"/>
      <c r="I858" s="267"/>
      <c r="J858" s="267"/>
      <c r="K858" s="267"/>
      <c r="L858" s="267"/>
      <c r="M858" s="192"/>
      <c r="N858" s="192"/>
      <c r="O858" s="192"/>
      <c r="P858" s="192"/>
      <c r="Q858" s="192"/>
      <c r="R858" s="212"/>
      <c r="S858" s="154"/>
      <c r="T858" s="378"/>
    </row>
    <row r="859" spans="1:20" s="76" customFormat="1">
      <c r="A859"/>
      <c r="B859"/>
      <c r="C859"/>
      <c r="D859" s="234"/>
      <c r="E859" s="266"/>
      <c r="F859" s="267"/>
      <c r="G859" s="267"/>
      <c r="H859" s="267"/>
      <c r="I859" s="267"/>
      <c r="J859" s="267"/>
      <c r="K859" s="267"/>
      <c r="L859" s="267"/>
      <c r="M859" s="192"/>
      <c r="N859" s="192"/>
      <c r="O859" s="192"/>
      <c r="P859" s="192"/>
      <c r="Q859" s="192"/>
      <c r="R859" s="212"/>
      <c r="S859" s="154"/>
      <c r="T859" s="378"/>
    </row>
    <row r="860" spans="1:20" s="76" customFormat="1">
      <c r="A860"/>
      <c r="B860"/>
      <c r="C860"/>
      <c r="D860" s="234"/>
      <c r="E860" s="266"/>
      <c r="F860" s="267"/>
      <c r="G860" s="267"/>
      <c r="H860" s="267"/>
      <c r="I860" s="267"/>
      <c r="J860" s="267"/>
      <c r="K860" s="267"/>
      <c r="L860" s="267"/>
      <c r="M860" s="192"/>
      <c r="N860" s="192"/>
      <c r="O860" s="192"/>
      <c r="P860" s="192"/>
      <c r="Q860" s="192"/>
      <c r="R860" s="212"/>
      <c r="S860" s="154"/>
      <c r="T860" s="378"/>
    </row>
    <row r="861" spans="1:20" s="76" customFormat="1">
      <c r="A861"/>
      <c r="B861"/>
      <c r="C861"/>
      <c r="D861" s="234"/>
      <c r="E861" s="266"/>
      <c r="F861" s="267"/>
      <c r="G861" s="267"/>
      <c r="H861" s="267"/>
      <c r="I861" s="267"/>
      <c r="J861" s="267"/>
      <c r="K861" s="267"/>
      <c r="L861" s="267"/>
      <c r="M861" s="192"/>
      <c r="N861" s="192"/>
      <c r="O861" s="192"/>
      <c r="P861" s="192"/>
      <c r="Q861" s="192"/>
      <c r="R861" s="212"/>
      <c r="S861" s="154"/>
      <c r="T861" s="378"/>
    </row>
    <row r="862" spans="1:20" s="76" customFormat="1">
      <c r="A862"/>
      <c r="B862"/>
      <c r="C862"/>
      <c r="D862" s="234"/>
      <c r="E862" s="266"/>
      <c r="F862" s="267"/>
      <c r="G862" s="267"/>
      <c r="H862" s="267"/>
      <c r="I862" s="267"/>
      <c r="J862" s="267"/>
      <c r="K862" s="267"/>
      <c r="L862" s="267"/>
      <c r="M862" s="192"/>
      <c r="N862" s="192"/>
      <c r="O862" s="192"/>
      <c r="P862" s="192"/>
      <c r="Q862" s="192"/>
      <c r="R862" s="212"/>
      <c r="S862" s="154"/>
      <c r="T862" s="378"/>
    </row>
    <row r="863" spans="1:20" s="76" customFormat="1">
      <c r="A863"/>
      <c r="B863"/>
      <c r="C863"/>
      <c r="D863" s="234"/>
      <c r="E863" s="266"/>
      <c r="F863" s="267"/>
      <c r="G863" s="267"/>
      <c r="H863" s="267"/>
      <c r="I863" s="267"/>
      <c r="J863" s="267"/>
      <c r="K863" s="267"/>
      <c r="L863" s="267"/>
      <c r="M863" s="192"/>
      <c r="N863" s="192"/>
      <c r="O863" s="192"/>
      <c r="P863" s="192"/>
      <c r="Q863" s="192"/>
      <c r="R863" s="212"/>
      <c r="S863" s="154"/>
      <c r="T863" s="378"/>
    </row>
    <row r="864" spans="1:20" s="76" customFormat="1">
      <c r="A864"/>
      <c r="B864"/>
      <c r="C864"/>
      <c r="D864" s="234"/>
      <c r="E864" s="266"/>
      <c r="F864" s="267"/>
      <c r="G864" s="267"/>
      <c r="H864" s="267"/>
      <c r="I864" s="267"/>
      <c r="J864" s="267"/>
      <c r="K864" s="267"/>
      <c r="L864" s="267"/>
      <c r="M864" s="192"/>
      <c r="N864" s="192"/>
      <c r="O864" s="192"/>
      <c r="P864" s="192"/>
      <c r="Q864" s="192"/>
      <c r="R864" s="212"/>
      <c r="S864" s="154"/>
      <c r="T864" s="378"/>
    </row>
    <row r="865" spans="1:20" s="76" customFormat="1">
      <c r="A865"/>
      <c r="B865"/>
      <c r="C865"/>
      <c r="D865" s="234"/>
      <c r="E865" s="266"/>
      <c r="F865" s="267"/>
      <c r="G865" s="267"/>
      <c r="H865" s="267"/>
      <c r="I865" s="267"/>
      <c r="J865" s="267"/>
      <c r="K865" s="267"/>
      <c r="L865" s="267"/>
      <c r="M865" s="192"/>
      <c r="N865" s="192"/>
      <c r="O865" s="192"/>
      <c r="P865" s="192"/>
      <c r="Q865" s="192"/>
      <c r="R865" s="212"/>
      <c r="S865" s="154"/>
      <c r="T865" s="378"/>
    </row>
    <row r="866" spans="1:20" s="76" customFormat="1">
      <c r="A866"/>
      <c r="B866"/>
      <c r="C866"/>
      <c r="D866" s="234"/>
      <c r="E866" s="266"/>
      <c r="F866" s="267"/>
      <c r="G866" s="267"/>
      <c r="H866" s="267"/>
      <c r="I866" s="267"/>
      <c r="J866" s="267"/>
      <c r="K866" s="267"/>
      <c r="L866" s="267"/>
      <c r="M866" s="192"/>
      <c r="N866" s="192"/>
      <c r="O866" s="192"/>
      <c r="P866" s="192"/>
      <c r="Q866" s="192"/>
      <c r="R866" s="212"/>
      <c r="S866" s="154"/>
      <c r="T866" s="378"/>
    </row>
    <row r="867" spans="1:20" s="76" customFormat="1">
      <c r="A867"/>
      <c r="B867"/>
      <c r="C867"/>
      <c r="D867" s="234"/>
      <c r="E867" s="266"/>
      <c r="F867" s="267"/>
      <c r="G867" s="267"/>
      <c r="H867" s="267"/>
      <c r="I867" s="267"/>
      <c r="J867" s="267"/>
      <c r="K867" s="267"/>
      <c r="L867" s="267"/>
      <c r="M867" s="192"/>
      <c r="N867" s="192"/>
      <c r="O867" s="192"/>
      <c r="P867" s="192"/>
      <c r="Q867" s="192"/>
      <c r="R867" s="212"/>
      <c r="S867" s="154"/>
      <c r="T867" s="378"/>
    </row>
    <row r="868" spans="1:20" s="76" customFormat="1">
      <c r="A868"/>
      <c r="B868"/>
      <c r="C868"/>
      <c r="D868" s="234"/>
      <c r="E868" s="266"/>
      <c r="F868" s="267"/>
      <c r="G868" s="267"/>
      <c r="H868" s="267"/>
      <c r="I868" s="267"/>
      <c r="J868" s="267"/>
      <c r="K868" s="267"/>
      <c r="L868" s="267"/>
      <c r="M868" s="192"/>
      <c r="N868" s="192"/>
      <c r="O868" s="192"/>
      <c r="P868" s="192"/>
      <c r="Q868" s="192"/>
      <c r="R868" s="212"/>
      <c r="S868" s="154"/>
      <c r="T868" s="378"/>
    </row>
    <row r="869" spans="1:20" s="76" customFormat="1">
      <c r="A869"/>
      <c r="B869"/>
      <c r="C869"/>
      <c r="D869" s="234"/>
      <c r="E869" s="266"/>
      <c r="F869" s="267"/>
      <c r="G869" s="267"/>
      <c r="H869" s="267"/>
      <c r="I869" s="267"/>
      <c r="J869" s="267"/>
      <c r="K869" s="267"/>
      <c r="L869" s="267"/>
      <c r="M869" s="192"/>
      <c r="N869" s="192"/>
      <c r="O869" s="192"/>
      <c r="P869" s="192"/>
      <c r="Q869" s="192"/>
      <c r="R869" s="212"/>
      <c r="S869" s="154"/>
      <c r="T869" s="378"/>
    </row>
    <row r="894" spans="1:20" s="133" customFormat="1">
      <c r="A894"/>
      <c r="B894"/>
      <c r="C894"/>
      <c r="D894" s="234"/>
      <c r="E894" s="266"/>
      <c r="F894" s="267"/>
      <c r="G894" s="267"/>
      <c r="H894" s="267"/>
      <c r="I894" s="267"/>
      <c r="J894" s="267"/>
      <c r="K894" s="267"/>
      <c r="L894" s="267"/>
      <c r="M894" s="192"/>
      <c r="N894" s="192"/>
      <c r="O894" s="192"/>
      <c r="P894" s="192"/>
      <c r="Q894" s="192"/>
      <c r="R894" s="212"/>
      <c r="S894" s="154"/>
      <c r="T894" s="380"/>
    </row>
    <row r="895" spans="1:20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212"/>
      <c r="S895" s="154"/>
      <c r="T895" s="378"/>
    </row>
    <row r="896" spans="1:20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212"/>
      <c r="S896" s="154"/>
      <c r="T896" s="378"/>
    </row>
    <row r="897" spans="1:20" s="73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212"/>
      <c r="S897" s="154"/>
      <c r="T897" s="377"/>
    </row>
    <row r="898" spans="1:20" s="73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212"/>
      <c r="S898" s="154"/>
      <c r="T898" s="377"/>
    </row>
    <row r="899" spans="1:20" s="73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212"/>
      <c r="S899" s="154"/>
      <c r="T899" s="377"/>
    </row>
    <row r="900" spans="1:20" s="73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212"/>
      <c r="S900" s="154"/>
      <c r="T900" s="377"/>
    </row>
    <row r="903" spans="1:20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212"/>
      <c r="S903" s="154"/>
      <c r="T903" s="378"/>
    </row>
    <row r="904" spans="1:20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212"/>
      <c r="S904" s="154"/>
      <c r="T904" s="378"/>
    </row>
    <row r="905" spans="1:20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212"/>
      <c r="S905" s="154"/>
      <c r="T905" s="378"/>
    </row>
    <row r="906" spans="1:20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212"/>
      <c r="S906" s="154"/>
      <c r="T906" s="378"/>
    </row>
    <row r="907" spans="1:20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212"/>
      <c r="S907" s="154"/>
      <c r="T907" s="378"/>
    </row>
    <row r="908" spans="1:20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212"/>
      <c r="S908" s="154"/>
      <c r="T908" s="378"/>
    </row>
    <row r="909" spans="1:20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212"/>
      <c r="S909" s="154"/>
      <c r="T909" s="378"/>
    </row>
    <row r="910" spans="1:20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212"/>
      <c r="S910" s="154"/>
      <c r="T910" s="378"/>
    </row>
    <row r="920" spans="1:20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212"/>
      <c r="S920" s="154"/>
      <c r="T920" s="377"/>
    </row>
    <row r="921" spans="1:20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212"/>
      <c r="S921" s="154"/>
      <c r="T921" s="377"/>
    </row>
    <row r="922" spans="1:20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212"/>
      <c r="S922" s="154"/>
      <c r="T922" s="377"/>
    </row>
    <row r="923" spans="1:20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212"/>
      <c r="S923" s="154"/>
      <c r="T923" s="377"/>
    </row>
    <row r="924" spans="1:20" s="73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212"/>
      <c r="S924" s="154"/>
      <c r="T924" s="377"/>
    </row>
    <row r="925" spans="1:20" s="73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212"/>
      <c r="S925" s="154"/>
      <c r="T925" s="377"/>
    </row>
    <row r="926" spans="1:20" s="73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212"/>
      <c r="S926" s="154"/>
      <c r="T926" s="377"/>
    </row>
    <row r="927" spans="1:20" s="73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212"/>
      <c r="S927" s="154"/>
      <c r="T927" s="377"/>
    </row>
    <row r="928" spans="1:20" s="73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212"/>
      <c r="S928" s="154"/>
      <c r="T928" s="377"/>
    </row>
    <row r="929" spans="1:20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212"/>
      <c r="S929" s="154"/>
      <c r="T929" s="377"/>
    </row>
    <row r="936" spans="1:20" s="76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212"/>
      <c r="S936" s="154"/>
      <c r="T936" s="378"/>
    </row>
    <row r="937" spans="1:20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212"/>
      <c r="S937" s="154"/>
      <c r="T937" s="378"/>
    </row>
    <row r="940" spans="1:20" s="73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212"/>
      <c r="S940" s="154"/>
      <c r="T940" s="377"/>
    </row>
    <row r="941" spans="1:20" s="73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212"/>
      <c r="S941" s="154"/>
      <c r="T941" s="377"/>
    </row>
    <row r="942" spans="1:20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212"/>
      <c r="S942" s="154"/>
      <c r="T942" s="378"/>
    </row>
    <row r="943" spans="1:20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212"/>
      <c r="S943" s="154"/>
      <c r="T943" s="378"/>
    </row>
    <row r="944" spans="1:20" s="73" customFormat="1">
      <c r="A944"/>
      <c r="B944"/>
      <c r="C944"/>
      <c r="D944" s="234"/>
      <c r="E944" s="266"/>
      <c r="F944" s="267"/>
      <c r="G944" s="267"/>
      <c r="H944" s="267"/>
      <c r="I944" s="267"/>
      <c r="J944" s="267"/>
      <c r="K944" s="267"/>
      <c r="L944" s="267"/>
      <c r="M944" s="192"/>
      <c r="N944" s="192"/>
      <c r="O944" s="192"/>
      <c r="P944" s="192"/>
      <c r="Q944" s="192"/>
      <c r="R944" s="212"/>
      <c r="S944" s="154"/>
      <c r="T944" s="377"/>
    </row>
    <row r="1068" spans="1:20" s="76" customFormat="1">
      <c r="A1068"/>
      <c r="B1068"/>
      <c r="C1068"/>
      <c r="D1068" s="234"/>
      <c r="E1068" s="266"/>
      <c r="F1068" s="267"/>
      <c r="G1068" s="267"/>
      <c r="H1068" s="267"/>
      <c r="I1068" s="267"/>
      <c r="J1068" s="267"/>
      <c r="K1068" s="267"/>
      <c r="L1068" s="267"/>
      <c r="M1068" s="192"/>
      <c r="N1068" s="192"/>
      <c r="O1068" s="192"/>
      <c r="P1068" s="192"/>
      <c r="Q1068" s="192"/>
      <c r="R1068" s="212"/>
      <c r="S1068" s="154"/>
      <c r="T1068" s="378"/>
    </row>
    <row r="1069" spans="1:20" s="76" customFormat="1">
      <c r="A1069"/>
      <c r="B1069"/>
      <c r="C1069"/>
      <c r="D1069" s="234"/>
      <c r="E1069" s="266"/>
      <c r="F1069" s="267"/>
      <c r="G1069" s="267"/>
      <c r="H1069" s="267"/>
      <c r="I1069" s="267"/>
      <c r="J1069" s="267"/>
      <c r="K1069" s="267"/>
      <c r="L1069" s="267"/>
      <c r="M1069" s="192"/>
      <c r="N1069" s="192"/>
      <c r="O1069" s="192"/>
      <c r="P1069" s="192"/>
      <c r="Q1069" s="192"/>
      <c r="R1069" s="212"/>
      <c r="S1069" s="154"/>
      <c r="T1069" s="378"/>
    </row>
    <row r="1096" spans="1:20" s="76" customForma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212"/>
      <c r="S1096" s="154"/>
      <c r="T1096" s="378"/>
    </row>
    <row r="1097" spans="1:20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212"/>
      <c r="S1097" s="154"/>
      <c r="T1097" s="378"/>
    </row>
    <row r="1270" spans="1:20" s="76" customFormat="1">
      <c r="A1270"/>
      <c r="B1270"/>
      <c r="C1270"/>
      <c r="D1270" s="234"/>
      <c r="E1270" s="266"/>
      <c r="F1270" s="267"/>
      <c r="G1270" s="267"/>
      <c r="H1270" s="267"/>
      <c r="I1270" s="267"/>
      <c r="J1270" s="267"/>
      <c r="K1270" s="267"/>
      <c r="L1270" s="267"/>
      <c r="M1270" s="192"/>
      <c r="N1270" s="192"/>
      <c r="O1270" s="192"/>
      <c r="P1270" s="192"/>
      <c r="Q1270" s="192"/>
      <c r="R1270" s="212"/>
      <c r="S1270" s="154"/>
      <c r="T1270" s="378"/>
    </row>
    <row r="1273" spans="1:20" s="133" customFormat="1">
      <c r="A1273"/>
      <c r="B1273"/>
      <c r="C1273"/>
      <c r="D1273" s="234"/>
      <c r="E1273" s="266"/>
      <c r="F1273" s="267"/>
      <c r="G1273" s="267"/>
      <c r="H1273" s="267"/>
      <c r="I1273" s="267"/>
      <c r="J1273" s="267"/>
      <c r="K1273" s="267"/>
      <c r="L1273" s="267"/>
      <c r="M1273" s="192"/>
      <c r="N1273" s="192"/>
      <c r="O1273" s="192"/>
      <c r="P1273" s="192"/>
      <c r="Q1273" s="192"/>
      <c r="R1273" s="212"/>
      <c r="S1273" s="154"/>
      <c r="T1273" s="380"/>
    </row>
    <row r="1300" spans="1:20" s="76" customFormat="1">
      <c r="A1300"/>
      <c r="B1300"/>
      <c r="C1300"/>
      <c r="D1300" s="234"/>
      <c r="E1300" s="266"/>
      <c r="F1300" s="267"/>
      <c r="G1300" s="267"/>
      <c r="H1300" s="267"/>
      <c r="I1300" s="267"/>
      <c r="J1300" s="267"/>
      <c r="K1300" s="267"/>
      <c r="L1300" s="267"/>
      <c r="M1300" s="192"/>
      <c r="N1300" s="192"/>
      <c r="O1300" s="192"/>
      <c r="P1300" s="192"/>
      <c r="Q1300" s="192"/>
      <c r="R1300" s="212"/>
      <c r="S1300" s="154"/>
      <c r="T1300" s="378"/>
    </row>
    <row r="1301" spans="1:20" s="76" customFormat="1">
      <c r="A1301"/>
      <c r="B1301"/>
      <c r="C1301"/>
      <c r="D1301" s="234"/>
      <c r="E1301" s="266"/>
      <c r="F1301" s="267"/>
      <c r="G1301" s="267"/>
      <c r="H1301" s="267"/>
      <c r="I1301" s="267"/>
      <c r="J1301" s="267"/>
      <c r="K1301" s="267"/>
      <c r="L1301" s="267"/>
      <c r="M1301" s="192"/>
      <c r="N1301" s="192"/>
      <c r="O1301" s="192"/>
      <c r="P1301" s="192"/>
      <c r="Q1301" s="192"/>
      <c r="R1301" s="212"/>
      <c r="S1301" s="154"/>
      <c r="T1301" s="378"/>
    </row>
    <row r="1302" spans="1:20" s="76" customFormat="1">
      <c r="A1302"/>
      <c r="B1302"/>
      <c r="C1302"/>
      <c r="D1302" s="234"/>
      <c r="E1302" s="266"/>
      <c r="F1302" s="267"/>
      <c r="G1302" s="267"/>
      <c r="H1302" s="267"/>
      <c r="I1302" s="267"/>
      <c r="J1302" s="267"/>
      <c r="K1302" s="267"/>
      <c r="L1302" s="267"/>
      <c r="M1302" s="192"/>
      <c r="N1302" s="192"/>
      <c r="O1302" s="192"/>
      <c r="P1302" s="192"/>
      <c r="Q1302" s="192"/>
      <c r="R1302" s="212"/>
      <c r="S1302" s="154"/>
      <c r="T1302" s="378"/>
    </row>
    <row r="1303" spans="1:20" s="76" customFormat="1">
      <c r="A1303"/>
      <c r="B1303"/>
      <c r="C1303"/>
      <c r="D1303" s="234"/>
      <c r="E1303" s="266"/>
      <c r="F1303" s="267"/>
      <c r="G1303" s="267"/>
      <c r="H1303" s="267"/>
      <c r="I1303" s="267"/>
      <c r="J1303" s="267"/>
      <c r="K1303" s="267"/>
      <c r="L1303" s="267"/>
      <c r="M1303" s="192"/>
      <c r="N1303" s="192"/>
      <c r="O1303" s="192"/>
      <c r="P1303" s="192"/>
      <c r="Q1303" s="192"/>
      <c r="R1303" s="212"/>
      <c r="S1303" s="154"/>
      <c r="T1303" s="378"/>
    </row>
    <row r="1308" spans="1:20" s="76" customFormat="1">
      <c r="A1308"/>
      <c r="B1308"/>
      <c r="C1308"/>
      <c r="D1308" s="234"/>
      <c r="E1308" s="266"/>
      <c r="F1308" s="267"/>
      <c r="G1308" s="267"/>
      <c r="H1308" s="267"/>
      <c r="I1308" s="267"/>
      <c r="J1308" s="267"/>
      <c r="K1308" s="267"/>
      <c r="L1308" s="267"/>
      <c r="M1308" s="192"/>
      <c r="N1308" s="192"/>
      <c r="O1308" s="192"/>
      <c r="P1308" s="192"/>
      <c r="Q1308" s="192"/>
      <c r="R1308" s="212"/>
      <c r="S1308" s="154"/>
      <c r="T1308" s="378"/>
    </row>
    <row r="1309" spans="1:20" s="76" customFormat="1">
      <c r="A1309"/>
      <c r="B1309"/>
      <c r="C1309"/>
      <c r="D1309" s="234"/>
      <c r="E1309" s="266"/>
      <c r="F1309" s="267"/>
      <c r="G1309" s="267"/>
      <c r="H1309" s="267"/>
      <c r="I1309" s="267"/>
      <c r="J1309" s="267"/>
      <c r="K1309" s="267"/>
      <c r="L1309" s="267"/>
      <c r="M1309" s="192"/>
      <c r="N1309" s="192"/>
      <c r="O1309" s="192"/>
      <c r="P1309" s="192"/>
      <c r="Q1309" s="192"/>
      <c r="R1309" s="212"/>
      <c r="S1309" s="154"/>
      <c r="T1309" s="378"/>
    </row>
    <row r="1310" spans="1:20" s="76" customFormat="1">
      <c r="A1310"/>
      <c r="B1310"/>
      <c r="C1310"/>
      <c r="D1310" s="234"/>
      <c r="E1310" s="266"/>
      <c r="F1310" s="267"/>
      <c r="G1310" s="267"/>
      <c r="H1310" s="267"/>
      <c r="I1310" s="267"/>
      <c r="J1310" s="267"/>
      <c r="K1310" s="267"/>
      <c r="L1310" s="267"/>
      <c r="M1310" s="192"/>
      <c r="N1310" s="192"/>
      <c r="O1310" s="192"/>
      <c r="P1310" s="192"/>
      <c r="Q1310" s="192"/>
      <c r="R1310" s="212"/>
      <c r="S1310" s="154"/>
      <c r="T1310" s="378"/>
    </row>
    <row r="1311" spans="1:20" s="76" customFormat="1">
      <c r="A1311"/>
      <c r="B1311"/>
      <c r="C1311"/>
      <c r="D1311" s="234"/>
      <c r="E1311" s="266"/>
      <c r="F1311" s="267"/>
      <c r="G1311" s="267"/>
      <c r="H1311" s="267"/>
      <c r="I1311" s="267"/>
      <c r="J1311" s="267"/>
      <c r="K1311" s="267"/>
      <c r="L1311" s="267"/>
      <c r="M1311" s="192"/>
      <c r="N1311" s="192"/>
      <c r="O1311" s="192"/>
      <c r="P1311" s="192"/>
      <c r="Q1311" s="192"/>
      <c r="R1311" s="212"/>
      <c r="S1311" s="154"/>
      <c r="T1311" s="378"/>
    </row>
    <row r="1315" spans="1:20" s="76" customFormat="1">
      <c r="A1315"/>
      <c r="B1315"/>
      <c r="C1315"/>
      <c r="D1315" s="234"/>
      <c r="E1315" s="266"/>
      <c r="F1315" s="267"/>
      <c r="G1315" s="267"/>
      <c r="H1315" s="267"/>
      <c r="I1315" s="267"/>
      <c r="J1315" s="267"/>
      <c r="K1315" s="267"/>
      <c r="L1315" s="267"/>
      <c r="M1315" s="192"/>
      <c r="N1315" s="192"/>
      <c r="O1315" s="192"/>
      <c r="P1315" s="192"/>
      <c r="Q1315" s="192"/>
      <c r="R1315" s="212"/>
      <c r="S1315" s="154"/>
      <c r="T1315" s="378"/>
    </row>
    <row r="1316" spans="1:20" s="76" customFormat="1">
      <c r="A1316"/>
      <c r="B1316"/>
      <c r="C1316"/>
      <c r="D1316" s="234"/>
      <c r="E1316" s="266"/>
      <c r="F1316" s="267"/>
      <c r="G1316" s="267"/>
      <c r="H1316" s="267"/>
      <c r="I1316" s="267"/>
      <c r="J1316" s="267"/>
      <c r="K1316" s="267"/>
      <c r="L1316" s="267"/>
      <c r="M1316" s="192"/>
      <c r="N1316" s="192"/>
      <c r="O1316" s="192"/>
      <c r="P1316" s="192"/>
      <c r="Q1316" s="192"/>
      <c r="R1316" s="212"/>
      <c r="S1316" s="154"/>
      <c r="T1316" s="378"/>
    </row>
    <row r="1317" spans="1:20" s="76" customFormat="1">
      <c r="A1317"/>
      <c r="B1317"/>
      <c r="C1317"/>
      <c r="D1317" s="234"/>
      <c r="E1317" s="266"/>
      <c r="F1317" s="267"/>
      <c r="G1317" s="267"/>
      <c r="H1317" s="267"/>
      <c r="I1317" s="267"/>
      <c r="J1317" s="267"/>
      <c r="K1317" s="267"/>
      <c r="L1317" s="267"/>
      <c r="M1317" s="192"/>
      <c r="N1317" s="192"/>
      <c r="O1317" s="192"/>
      <c r="P1317" s="192"/>
      <c r="Q1317" s="192"/>
      <c r="R1317" s="212"/>
      <c r="S1317" s="154"/>
      <c r="T1317" s="378"/>
    </row>
    <row r="1318" spans="1:20" s="76" customFormat="1">
      <c r="A1318"/>
      <c r="B1318"/>
      <c r="C1318"/>
      <c r="D1318" s="234"/>
      <c r="E1318" s="266"/>
      <c r="F1318" s="267"/>
      <c r="G1318" s="267"/>
      <c r="H1318" s="267"/>
      <c r="I1318" s="267"/>
      <c r="J1318" s="267"/>
      <c r="K1318" s="267"/>
      <c r="L1318" s="267"/>
      <c r="M1318" s="192"/>
      <c r="N1318" s="192"/>
      <c r="O1318" s="192"/>
      <c r="P1318" s="192"/>
      <c r="Q1318" s="192"/>
      <c r="R1318" s="212"/>
      <c r="S1318" s="154"/>
      <c r="T1318" s="378"/>
    </row>
    <row r="1319" spans="1:20" s="76" customFormat="1">
      <c r="A1319"/>
      <c r="B1319"/>
      <c r="C1319"/>
      <c r="D1319" s="234"/>
      <c r="E1319" s="266"/>
      <c r="F1319" s="267"/>
      <c r="G1319" s="267"/>
      <c r="H1319" s="267"/>
      <c r="I1319" s="267"/>
      <c r="J1319" s="267"/>
      <c r="K1319" s="267"/>
      <c r="L1319" s="267"/>
      <c r="M1319" s="192"/>
      <c r="N1319" s="192"/>
      <c r="O1319" s="192"/>
      <c r="P1319" s="192"/>
      <c r="Q1319" s="192"/>
      <c r="R1319" s="212"/>
      <c r="S1319" s="154"/>
      <c r="T1319" s="378"/>
    </row>
    <row r="1320" spans="1:20" s="76" customFormat="1">
      <c r="A1320"/>
      <c r="B1320"/>
      <c r="C1320"/>
      <c r="D1320" s="234"/>
      <c r="E1320" s="266"/>
      <c r="F1320" s="267"/>
      <c r="G1320" s="267"/>
      <c r="H1320" s="267"/>
      <c r="I1320" s="267"/>
      <c r="J1320" s="267"/>
      <c r="K1320" s="267"/>
      <c r="L1320" s="267"/>
      <c r="M1320" s="192"/>
      <c r="N1320" s="192"/>
      <c r="O1320" s="192"/>
      <c r="P1320" s="192"/>
      <c r="Q1320" s="192"/>
      <c r="R1320" s="212"/>
      <c r="S1320" s="154"/>
      <c r="T1320" s="378"/>
    </row>
    <row r="1321" spans="1:20" s="76" customFormat="1">
      <c r="A1321"/>
      <c r="B1321"/>
      <c r="C1321"/>
      <c r="D1321" s="234"/>
      <c r="E1321" s="266"/>
      <c r="F1321" s="267"/>
      <c r="G1321" s="267"/>
      <c r="H1321" s="267"/>
      <c r="I1321" s="267"/>
      <c r="J1321" s="267"/>
      <c r="K1321" s="267"/>
      <c r="L1321" s="267"/>
      <c r="M1321" s="192"/>
      <c r="N1321" s="192"/>
      <c r="O1321" s="192"/>
      <c r="P1321" s="192"/>
      <c r="Q1321" s="192"/>
      <c r="R1321" s="212"/>
      <c r="S1321" s="154"/>
      <c r="T1321" s="378"/>
    </row>
    <row r="1322" spans="1:20" s="76" customFormat="1">
      <c r="A1322"/>
      <c r="B1322"/>
      <c r="C1322"/>
      <c r="D1322" s="234"/>
      <c r="E1322" s="266"/>
      <c r="F1322" s="267"/>
      <c r="G1322" s="267"/>
      <c r="H1322" s="267"/>
      <c r="I1322" s="267"/>
      <c r="J1322" s="267"/>
      <c r="K1322" s="267"/>
      <c r="L1322" s="267"/>
      <c r="M1322" s="192"/>
      <c r="N1322" s="192"/>
      <c r="O1322" s="192"/>
      <c r="P1322" s="192"/>
      <c r="Q1322" s="192"/>
      <c r="R1322" s="212"/>
      <c r="S1322" s="154"/>
      <c r="T1322" s="378"/>
    </row>
    <row r="1323" spans="1:20" s="76" customFormat="1">
      <c r="A1323"/>
      <c r="B1323"/>
      <c r="C1323"/>
      <c r="D1323" s="234"/>
      <c r="E1323" s="266"/>
      <c r="F1323" s="267"/>
      <c r="G1323" s="267"/>
      <c r="H1323" s="267"/>
      <c r="I1323" s="267"/>
      <c r="J1323" s="267"/>
      <c r="K1323" s="267"/>
      <c r="L1323" s="267"/>
      <c r="M1323" s="192"/>
      <c r="N1323" s="192"/>
      <c r="O1323" s="192"/>
      <c r="P1323" s="192"/>
      <c r="Q1323" s="192"/>
      <c r="R1323" s="212"/>
      <c r="S1323" s="154"/>
      <c r="T1323" s="378"/>
    </row>
    <row r="1324" spans="1:20" s="76" customFormat="1">
      <c r="A1324"/>
      <c r="B1324"/>
      <c r="C1324"/>
      <c r="D1324" s="234"/>
      <c r="E1324" s="266"/>
      <c r="F1324" s="267"/>
      <c r="G1324" s="267"/>
      <c r="H1324" s="267"/>
      <c r="I1324" s="267"/>
      <c r="J1324" s="267"/>
      <c r="K1324" s="267"/>
      <c r="L1324" s="267"/>
      <c r="M1324" s="192"/>
      <c r="N1324" s="192"/>
      <c r="O1324" s="192"/>
      <c r="P1324" s="192"/>
      <c r="Q1324" s="192"/>
      <c r="R1324" s="212"/>
      <c r="S1324" s="154"/>
      <c r="T1324" s="378"/>
    </row>
    <row r="1325" spans="1:20" s="76" customFormat="1">
      <c r="A1325"/>
      <c r="B1325"/>
      <c r="C1325"/>
      <c r="D1325" s="234"/>
      <c r="E1325" s="266"/>
      <c r="F1325" s="267"/>
      <c r="G1325" s="267"/>
      <c r="H1325" s="267"/>
      <c r="I1325" s="267"/>
      <c r="J1325" s="267"/>
      <c r="K1325" s="267"/>
      <c r="L1325" s="267"/>
      <c r="M1325" s="192"/>
      <c r="N1325" s="192"/>
      <c r="O1325" s="192"/>
      <c r="P1325" s="192"/>
      <c r="Q1325" s="192"/>
      <c r="R1325" s="212"/>
      <c r="S1325" s="154"/>
      <c r="T1325" s="378"/>
    </row>
    <row r="1326" spans="1:20" s="76" customFormat="1">
      <c r="A1326"/>
      <c r="B1326"/>
      <c r="C1326"/>
      <c r="D1326" s="234"/>
      <c r="E1326" s="266"/>
      <c r="F1326" s="267"/>
      <c r="G1326" s="267"/>
      <c r="H1326" s="267"/>
      <c r="I1326" s="267"/>
      <c r="J1326" s="267"/>
      <c r="K1326" s="267"/>
      <c r="L1326" s="267"/>
      <c r="M1326" s="192"/>
      <c r="N1326" s="192"/>
      <c r="O1326" s="192"/>
      <c r="P1326" s="192"/>
      <c r="Q1326" s="192"/>
      <c r="R1326" s="212"/>
      <c r="S1326" s="154"/>
      <c r="T1326" s="378"/>
    </row>
    <row r="1327" spans="1:20" s="76" customFormat="1">
      <c r="A1327"/>
      <c r="B1327"/>
      <c r="C1327"/>
      <c r="D1327" s="234"/>
      <c r="E1327" s="266"/>
      <c r="F1327" s="267"/>
      <c r="G1327" s="267"/>
      <c r="H1327" s="267"/>
      <c r="I1327" s="267"/>
      <c r="J1327" s="267"/>
      <c r="K1327" s="267"/>
      <c r="L1327" s="267"/>
      <c r="M1327" s="192"/>
      <c r="N1327" s="192"/>
      <c r="O1327" s="192"/>
      <c r="P1327" s="192"/>
      <c r="Q1327" s="192"/>
      <c r="R1327" s="212"/>
      <c r="S1327" s="154"/>
      <c r="T1327" s="378"/>
    </row>
    <row r="1328" spans="1:20" s="76" customFormat="1">
      <c r="A1328"/>
      <c r="B1328"/>
      <c r="C1328"/>
      <c r="D1328" s="234"/>
      <c r="E1328" s="266"/>
      <c r="F1328" s="267"/>
      <c r="G1328" s="267"/>
      <c r="H1328" s="267"/>
      <c r="I1328" s="267"/>
      <c r="J1328" s="267"/>
      <c r="K1328" s="267"/>
      <c r="L1328" s="267"/>
      <c r="M1328" s="192"/>
      <c r="N1328" s="192"/>
      <c r="O1328" s="192"/>
      <c r="P1328" s="192"/>
      <c r="Q1328" s="192"/>
      <c r="R1328" s="212"/>
      <c r="S1328" s="154"/>
      <c r="T1328" s="378"/>
    </row>
    <row r="1329" spans="1:20" s="76" customFormat="1">
      <c r="A1329"/>
      <c r="B1329"/>
      <c r="C1329"/>
      <c r="D1329" s="234"/>
      <c r="E1329" s="266"/>
      <c r="F1329" s="267"/>
      <c r="G1329" s="267"/>
      <c r="H1329" s="267"/>
      <c r="I1329" s="267"/>
      <c r="J1329" s="267"/>
      <c r="K1329" s="267"/>
      <c r="L1329" s="267"/>
      <c r="M1329" s="192"/>
      <c r="N1329" s="192"/>
      <c r="O1329" s="192"/>
      <c r="P1329" s="192"/>
      <c r="Q1329" s="192"/>
      <c r="R1329" s="212"/>
      <c r="S1329" s="154"/>
      <c r="T1329" s="378"/>
    </row>
    <row r="1330" spans="1:20" s="76" customFormat="1">
      <c r="A1330"/>
      <c r="B1330"/>
      <c r="C1330"/>
      <c r="D1330" s="234"/>
      <c r="E1330" s="266"/>
      <c r="F1330" s="267"/>
      <c r="G1330" s="267"/>
      <c r="H1330" s="267"/>
      <c r="I1330" s="267"/>
      <c r="J1330" s="267"/>
      <c r="K1330" s="267"/>
      <c r="L1330" s="267"/>
      <c r="M1330" s="192"/>
      <c r="N1330" s="192"/>
      <c r="O1330" s="192"/>
      <c r="P1330" s="192"/>
      <c r="Q1330" s="192"/>
      <c r="R1330" s="212"/>
      <c r="S1330" s="154"/>
      <c r="T1330" s="378"/>
    </row>
    <row r="1331" spans="1:20" s="76" customFormat="1">
      <c r="A1331"/>
      <c r="B1331"/>
      <c r="C1331"/>
      <c r="D1331" s="234"/>
      <c r="E1331" s="266"/>
      <c r="F1331" s="267"/>
      <c r="G1331" s="267"/>
      <c r="H1331" s="267"/>
      <c r="I1331" s="267"/>
      <c r="J1331" s="267"/>
      <c r="K1331" s="267"/>
      <c r="L1331" s="267"/>
      <c r="M1331" s="192"/>
      <c r="N1331" s="192"/>
      <c r="O1331" s="192"/>
      <c r="P1331" s="192"/>
      <c r="Q1331" s="192"/>
      <c r="R1331" s="212"/>
      <c r="S1331" s="154"/>
      <c r="T1331" s="378"/>
    </row>
    <row r="1332" spans="1:20" s="76" customFormat="1">
      <c r="A1332"/>
      <c r="B1332"/>
      <c r="C1332"/>
      <c r="D1332" s="234"/>
      <c r="E1332" s="266"/>
      <c r="F1332" s="267"/>
      <c r="G1332" s="267"/>
      <c r="H1332" s="267"/>
      <c r="I1332" s="267"/>
      <c r="J1332" s="267"/>
      <c r="K1332" s="267"/>
      <c r="L1332" s="267"/>
      <c r="M1332" s="192"/>
      <c r="N1332" s="192"/>
      <c r="O1332" s="192"/>
      <c r="P1332" s="192"/>
      <c r="Q1332" s="192"/>
      <c r="R1332" s="212"/>
      <c r="S1332" s="154"/>
      <c r="T1332" s="378"/>
    </row>
    <row r="1333" spans="1:20" s="76" customFormat="1">
      <c r="A1333"/>
      <c r="B1333"/>
      <c r="C1333"/>
      <c r="D1333" s="234"/>
      <c r="E1333" s="266"/>
      <c r="F1333" s="267"/>
      <c r="G1333" s="267"/>
      <c r="H1333" s="267"/>
      <c r="I1333" s="267"/>
      <c r="J1333" s="267"/>
      <c r="K1333" s="267"/>
      <c r="L1333" s="267"/>
      <c r="M1333" s="192"/>
      <c r="N1333" s="192"/>
      <c r="O1333" s="192"/>
      <c r="P1333" s="192"/>
      <c r="Q1333" s="192"/>
      <c r="R1333" s="212"/>
      <c r="S1333" s="154"/>
      <c r="T1333" s="378"/>
    </row>
    <row r="1335" spans="1:20" s="76" customFormat="1">
      <c r="A1335"/>
      <c r="B1335"/>
      <c r="C1335"/>
      <c r="D1335" s="234"/>
      <c r="E1335" s="266"/>
      <c r="F1335" s="267"/>
      <c r="G1335" s="267"/>
      <c r="H1335" s="267"/>
      <c r="I1335" s="267"/>
      <c r="J1335" s="267"/>
      <c r="K1335" s="267"/>
      <c r="L1335" s="267"/>
      <c r="M1335" s="192"/>
      <c r="N1335" s="192"/>
      <c r="O1335" s="192"/>
      <c r="P1335" s="192"/>
      <c r="Q1335" s="192"/>
      <c r="R1335" s="212"/>
      <c r="S1335" s="154"/>
      <c r="T1335" s="378"/>
    </row>
    <row r="1336" spans="1:20" s="76" customFormat="1">
      <c r="A1336"/>
      <c r="B1336"/>
      <c r="C1336"/>
      <c r="D1336" s="234"/>
      <c r="E1336" s="266"/>
      <c r="F1336" s="267"/>
      <c r="G1336" s="267"/>
      <c r="H1336" s="267"/>
      <c r="I1336" s="267"/>
      <c r="J1336" s="267"/>
      <c r="K1336" s="267"/>
      <c r="L1336" s="267"/>
      <c r="M1336" s="192"/>
      <c r="N1336" s="192"/>
      <c r="O1336" s="192"/>
      <c r="P1336" s="192"/>
      <c r="Q1336" s="192"/>
      <c r="R1336" s="212"/>
      <c r="S1336" s="154"/>
      <c r="T1336" s="378"/>
    </row>
    <row r="1337" spans="1:20" s="76" customFormat="1">
      <c r="A1337"/>
      <c r="B1337"/>
      <c r="C1337"/>
      <c r="D1337" s="234"/>
      <c r="E1337" s="266"/>
      <c r="F1337" s="267"/>
      <c r="G1337" s="267"/>
      <c r="H1337" s="267"/>
      <c r="I1337" s="267"/>
      <c r="J1337" s="267"/>
      <c r="K1337" s="267"/>
      <c r="L1337" s="267"/>
      <c r="M1337" s="192"/>
      <c r="N1337" s="192"/>
      <c r="O1337" s="192"/>
      <c r="P1337" s="192"/>
      <c r="Q1337" s="192"/>
      <c r="R1337" s="212"/>
      <c r="S1337" s="154"/>
      <c r="T1337" s="378"/>
    </row>
    <row r="1338" spans="1:20" s="76" customFormat="1">
      <c r="A1338"/>
      <c r="B1338"/>
      <c r="C1338"/>
      <c r="D1338" s="234"/>
      <c r="E1338" s="266"/>
      <c r="F1338" s="267"/>
      <c r="G1338" s="267"/>
      <c r="H1338" s="267"/>
      <c r="I1338" s="267"/>
      <c r="J1338" s="267"/>
      <c r="K1338" s="267"/>
      <c r="L1338" s="267"/>
      <c r="M1338" s="192"/>
      <c r="N1338" s="192"/>
      <c r="O1338" s="192"/>
      <c r="P1338" s="192"/>
      <c r="Q1338" s="192"/>
      <c r="R1338" s="212"/>
      <c r="S1338" s="154"/>
      <c r="T1338" s="378"/>
    </row>
    <row r="1339" spans="1:20" s="73" customFormat="1">
      <c r="A1339"/>
      <c r="B1339"/>
      <c r="C1339"/>
      <c r="D1339" s="234"/>
      <c r="E1339" s="266"/>
      <c r="F1339" s="267"/>
      <c r="G1339" s="267"/>
      <c r="H1339" s="267"/>
      <c r="I1339" s="267"/>
      <c r="J1339" s="267"/>
      <c r="K1339" s="267"/>
      <c r="L1339" s="267"/>
      <c r="M1339" s="192"/>
      <c r="N1339" s="192"/>
      <c r="O1339" s="192"/>
      <c r="P1339" s="192"/>
      <c r="Q1339" s="192"/>
      <c r="R1339" s="212"/>
      <c r="S1339" s="154"/>
      <c r="T1339" s="377"/>
    </row>
    <row r="1340" spans="1:20" s="73" customFormat="1">
      <c r="A1340"/>
      <c r="B1340"/>
      <c r="C1340"/>
      <c r="D1340" s="234"/>
      <c r="E1340" s="266"/>
      <c r="F1340" s="267"/>
      <c r="G1340" s="267"/>
      <c r="H1340" s="267"/>
      <c r="I1340" s="267"/>
      <c r="J1340" s="267"/>
      <c r="K1340" s="267"/>
      <c r="L1340" s="267"/>
      <c r="M1340" s="192"/>
      <c r="N1340" s="192"/>
      <c r="O1340" s="192"/>
      <c r="P1340" s="192"/>
      <c r="Q1340" s="192"/>
      <c r="R1340" s="212"/>
      <c r="S1340" s="154"/>
      <c r="T1340" s="377"/>
    </row>
    <row r="1341" spans="1:20" s="73" customFormat="1">
      <c r="A1341"/>
      <c r="B1341"/>
      <c r="C1341"/>
      <c r="D1341" s="234"/>
      <c r="E1341" s="266"/>
      <c r="F1341" s="267"/>
      <c r="G1341" s="267"/>
      <c r="H1341" s="267"/>
      <c r="I1341" s="267"/>
      <c r="J1341" s="267"/>
      <c r="K1341" s="267"/>
      <c r="L1341" s="267"/>
      <c r="M1341" s="192"/>
      <c r="N1341" s="192"/>
      <c r="O1341" s="192"/>
      <c r="P1341" s="192"/>
      <c r="Q1341" s="192"/>
      <c r="R1341" s="212"/>
      <c r="S1341" s="154"/>
      <c r="T1341" s="377"/>
    </row>
    <row r="1342" spans="1:20" s="73" customFormat="1">
      <c r="A1342"/>
      <c r="B1342"/>
      <c r="C1342"/>
      <c r="D1342" s="234"/>
      <c r="E1342" s="266"/>
      <c r="F1342" s="267"/>
      <c r="G1342" s="267"/>
      <c r="H1342" s="267"/>
      <c r="I1342" s="267"/>
      <c r="J1342" s="267"/>
      <c r="K1342" s="267"/>
      <c r="L1342" s="267"/>
      <c r="M1342" s="192"/>
      <c r="N1342" s="192"/>
      <c r="O1342" s="192"/>
      <c r="P1342" s="192"/>
      <c r="Q1342" s="192"/>
      <c r="R1342" s="212"/>
      <c r="S1342" s="154"/>
      <c r="T1342" s="377"/>
    </row>
    <row r="1343" spans="1:20" s="73" customFormat="1">
      <c r="A1343"/>
      <c r="B1343"/>
      <c r="C1343"/>
      <c r="D1343" s="234"/>
      <c r="E1343" s="266"/>
      <c r="F1343" s="267"/>
      <c r="G1343" s="267"/>
      <c r="H1343" s="267"/>
      <c r="I1343" s="267"/>
      <c r="J1343" s="267"/>
      <c r="K1343" s="267"/>
      <c r="L1343" s="267"/>
      <c r="M1343" s="192"/>
      <c r="N1343" s="192"/>
      <c r="O1343" s="192"/>
      <c r="P1343" s="192"/>
      <c r="Q1343" s="192"/>
      <c r="R1343" s="212"/>
      <c r="S1343" s="154"/>
      <c r="T1343" s="377"/>
    </row>
    <row r="1344" spans="1:20" s="76" customFormat="1">
      <c r="A1344"/>
      <c r="B1344"/>
      <c r="C1344"/>
      <c r="D1344" s="234"/>
      <c r="E1344" s="266"/>
      <c r="F1344" s="267"/>
      <c r="G1344" s="267"/>
      <c r="H1344" s="267"/>
      <c r="I1344" s="267"/>
      <c r="J1344" s="267"/>
      <c r="K1344" s="267"/>
      <c r="L1344" s="267"/>
      <c r="M1344" s="192"/>
      <c r="N1344" s="192"/>
      <c r="O1344" s="192"/>
      <c r="P1344" s="192"/>
      <c r="Q1344" s="192"/>
      <c r="R1344" s="212"/>
      <c r="S1344" s="154"/>
      <c r="T1344" s="378"/>
    </row>
    <row r="1345" spans="1:20" s="76" customFormat="1">
      <c r="A1345"/>
      <c r="B1345"/>
      <c r="C1345"/>
      <c r="D1345" s="234"/>
      <c r="E1345" s="266"/>
      <c r="F1345" s="267"/>
      <c r="G1345" s="267"/>
      <c r="H1345" s="267"/>
      <c r="I1345" s="267"/>
      <c r="J1345" s="267"/>
      <c r="K1345" s="267"/>
      <c r="L1345" s="267"/>
      <c r="M1345" s="192"/>
      <c r="N1345" s="192"/>
      <c r="O1345" s="192"/>
      <c r="P1345" s="192"/>
      <c r="Q1345" s="192"/>
      <c r="R1345" s="212"/>
      <c r="S1345" s="154"/>
      <c r="T1345" s="378"/>
    </row>
    <row r="1346" spans="1:20" s="76" customFormat="1">
      <c r="A1346"/>
      <c r="B1346"/>
      <c r="C1346"/>
      <c r="D1346" s="234"/>
      <c r="E1346" s="266"/>
      <c r="F1346" s="267"/>
      <c r="G1346" s="267"/>
      <c r="H1346" s="267"/>
      <c r="I1346" s="267"/>
      <c r="J1346" s="267"/>
      <c r="K1346" s="267"/>
      <c r="L1346" s="267"/>
      <c r="M1346" s="192"/>
      <c r="N1346" s="192"/>
      <c r="O1346" s="192"/>
      <c r="P1346" s="192"/>
      <c r="Q1346" s="192"/>
      <c r="R1346" s="212"/>
      <c r="S1346" s="154"/>
      <c r="T1346" s="378"/>
    </row>
    <row r="1347" spans="1:20" s="76" customFormat="1">
      <c r="A1347"/>
      <c r="B1347"/>
      <c r="C1347"/>
      <c r="D1347" s="234"/>
      <c r="E1347" s="266"/>
      <c r="F1347" s="267"/>
      <c r="G1347" s="267"/>
      <c r="H1347" s="267"/>
      <c r="I1347" s="267"/>
      <c r="J1347" s="267"/>
      <c r="K1347" s="267"/>
      <c r="L1347" s="267"/>
      <c r="M1347" s="192"/>
      <c r="N1347" s="192"/>
      <c r="O1347" s="192"/>
      <c r="P1347" s="192"/>
      <c r="Q1347" s="192"/>
      <c r="R1347" s="212"/>
      <c r="S1347" s="154"/>
      <c r="T1347" s="378"/>
    </row>
    <row r="1348" spans="1:20" s="76" customFormat="1">
      <c r="A1348"/>
      <c r="B1348"/>
      <c r="C1348"/>
      <c r="D1348" s="234"/>
      <c r="E1348" s="266"/>
      <c r="F1348" s="267"/>
      <c r="G1348" s="267"/>
      <c r="H1348" s="267"/>
      <c r="I1348" s="267"/>
      <c r="J1348" s="267"/>
      <c r="K1348" s="267"/>
      <c r="L1348" s="267"/>
      <c r="M1348" s="192"/>
      <c r="N1348" s="192"/>
      <c r="O1348" s="192"/>
      <c r="P1348" s="192"/>
      <c r="Q1348" s="192"/>
      <c r="R1348" s="212"/>
      <c r="S1348" s="154"/>
      <c r="T1348" s="378"/>
    </row>
    <row r="1349" spans="1:20" s="73" customFormat="1">
      <c r="A1349"/>
      <c r="B1349"/>
      <c r="C1349"/>
      <c r="D1349" s="234"/>
      <c r="E1349" s="266"/>
      <c r="F1349" s="267"/>
      <c r="G1349" s="267"/>
      <c r="H1349" s="267"/>
      <c r="I1349" s="267"/>
      <c r="J1349" s="267"/>
      <c r="K1349" s="267"/>
      <c r="L1349" s="267"/>
      <c r="M1349" s="192"/>
      <c r="N1349" s="192"/>
      <c r="O1349" s="192"/>
      <c r="P1349" s="192"/>
      <c r="Q1349" s="192"/>
      <c r="R1349" s="212"/>
      <c r="S1349" s="154"/>
      <c r="T1349" s="377"/>
    </row>
    <row r="1350" spans="1:20" s="73" customFormat="1">
      <c r="A1350"/>
      <c r="B1350"/>
      <c r="C1350"/>
      <c r="D1350" s="234"/>
      <c r="E1350" s="266"/>
      <c r="F1350" s="267"/>
      <c r="G1350" s="267"/>
      <c r="H1350" s="267"/>
      <c r="I1350" s="267"/>
      <c r="J1350" s="267"/>
      <c r="K1350" s="267"/>
      <c r="L1350" s="267"/>
      <c r="M1350" s="192"/>
      <c r="N1350" s="192"/>
      <c r="O1350" s="192"/>
      <c r="P1350" s="192"/>
      <c r="Q1350" s="192"/>
      <c r="R1350" s="212"/>
      <c r="S1350" s="154"/>
      <c r="T1350" s="377"/>
    </row>
    <row r="1351" spans="1:20" s="73" customFormat="1">
      <c r="A1351"/>
      <c r="B1351"/>
      <c r="C1351"/>
      <c r="D1351" s="234"/>
      <c r="E1351" s="266"/>
      <c r="F1351" s="267"/>
      <c r="G1351" s="267"/>
      <c r="H1351" s="267"/>
      <c r="I1351" s="267"/>
      <c r="J1351" s="267"/>
      <c r="K1351" s="267"/>
      <c r="L1351" s="267"/>
      <c r="M1351" s="192"/>
      <c r="N1351" s="192"/>
      <c r="O1351" s="192"/>
      <c r="P1351" s="192"/>
      <c r="Q1351" s="192"/>
      <c r="R1351" s="212"/>
      <c r="S1351" s="154"/>
      <c r="T1351" s="377"/>
    </row>
    <row r="1352" spans="1:20" s="73" customFormat="1">
      <c r="A1352"/>
      <c r="B1352"/>
      <c r="C1352"/>
      <c r="D1352" s="234"/>
      <c r="E1352" s="266"/>
      <c r="F1352" s="267"/>
      <c r="G1352" s="267"/>
      <c r="H1352" s="267"/>
      <c r="I1352" s="267"/>
      <c r="J1352" s="267"/>
      <c r="K1352" s="267"/>
      <c r="L1352" s="267"/>
      <c r="M1352" s="192"/>
      <c r="N1352" s="192"/>
      <c r="O1352" s="192"/>
      <c r="P1352" s="192"/>
      <c r="Q1352" s="192"/>
      <c r="R1352" s="212"/>
      <c r="S1352" s="154"/>
      <c r="T1352" s="377"/>
    </row>
    <row r="1353" spans="1:20" s="73" customFormat="1">
      <c r="A1353"/>
      <c r="B1353"/>
      <c r="C1353"/>
      <c r="D1353" s="234"/>
      <c r="E1353" s="266"/>
      <c r="F1353" s="267"/>
      <c r="G1353" s="267"/>
      <c r="H1353" s="267"/>
      <c r="I1353" s="267"/>
      <c r="J1353" s="267"/>
      <c r="K1353" s="267"/>
      <c r="L1353" s="267"/>
      <c r="M1353" s="192"/>
      <c r="N1353" s="192"/>
      <c r="O1353" s="192"/>
      <c r="P1353" s="192"/>
      <c r="Q1353" s="192"/>
      <c r="R1353" s="212"/>
      <c r="S1353" s="154"/>
      <c r="T1353" s="377"/>
    </row>
    <row r="1354" spans="1:20" s="73" customFormat="1">
      <c r="A1354"/>
      <c r="B1354"/>
      <c r="C1354"/>
      <c r="D1354" s="234"/>
      <c r="E1354" s="266"/>
      <c r="F1354" s="267"/>
      <c r="G1354" s="267"/>
      <c r="H1354" s="267"/>
      <c r="I1354" s="267"/>
      <c r="J1354" s="267"/>
      <c r="K1354" s="267"/>
      <c r="L1354" s="267"/>
      <c r="M1354" s="192"/>
      <c r="N1354" s="192"/>
      <c r="O1354" s="192"/>
      <c r="P1354" s="192"/>
      <c r="Q1354" s="192"/>
      <c r="R1354" s="212"/>
      <c r="S1354" s="154"/>
      <c r="T1354" s="377"/>
    </row>
    <row r="1355" spans="1:20" s="73" customFormat="1">
      <c r="A1355"/>
      <c r="B1355"/>
      <c r="C1355"/>
      <c r="D1355" s="234"/>
      <c r="E1355" s="266"/>
      <c r="F1355" s="267"/>
      <c r="G1355" s="267"/>
      <c r="H1355" s="267"/>
      <c r="I1355" s="267"/>
      <c r="J1355" s="267"/>
      <c r="K1355" s="267"/>
      <c r="L1355" s="267"/>
      <c r="M1355" s="192"/>
      <c r="N1355" s="192"/>
      <c r="O1355" s="192"/>
      <c r="P1355" s="192"/>
      <c r="Q1355" s="192"/>
      <c r="R1355" s="212"/>
      <c r="S1355" s="154"/>
      <c r="T1355" s="377"/>
    </row>
    <row r="1356" spans="1:20" s="73" customFormat="1">
      <c r="A1356"/>
      <c r="B1356"/>
      <c r="C1356"/>
      <c r="D1356" s="234"/>
      <c r="E1356" s="266"/>
      <c r="F1356" s="267"/>
      <c r="G1356" s="267"/>
      <c r="H1356" s="267"/>
      <c r="I1356" s="267"/>
      <c r="J1356" s="267"/>
      <c r="K1356" s="267"/>
      <c r="L1356" s="267"/>
      <c r="M1356" s="192"/>
      <c r="N1356" s="192"/>
      <c r="O1356" s="192"/>
      <c r="P1356" s="192"/>
      <c r="Q1356" s="192"/>
      <c r="R1356" s="212"/>
      <c r="S1356" s="154"/>
      <c r="T1356" s="377"/>
    </row>
    <row r="1357" spans="1:20" s="76" customFormat="1">
      <c r="A1357"/>
      <c r="B1357"/>
      <c r="C1357"/>
      <c r="D1357" s="234"/>
      <c r="E1357" s="266"/>
      <c r="F1357" s="267"/>
      <c r="G1357" s="267"/>
      <c r="H1357" s="267"/>
      <c r="I1357" s="267"/>
      <c r="J1357" s="267"/>
      <c r="K1357" s="267"/>
      <c r="L1357" s="267"/>
      <c r="M1357" s="192"/>
      <c r="N1357" s="192"/>
      <c r="O1357" s="192"/>
      <c r="P1357" s="192"/>
      <c r="Q1357" s="192"/>
      <c r="R1357" s="212"/>
      <c r="S1357" s="154"/>
      <c r="T1357" s="378"/>
    </row>
    <row r="1358" spans="1:20" s="76" customFormat="1">
      <c r="A1358"/>
      <c r="B1358"/>
      <c r="C1358"/>
      <c r="D1358" s="234"/>
      <c r="E1358" s="266"/>
      <c r="F1358" s="267"/>
      <c r="G1358" s="267"/>
      <c r="H1358" s="267"/>
      <c r="I1358" s="267"/>
      <c r="J1358" s="267"/>
      <c r="K1358" s="267"/>
      <c r="L1358" s="267"/>
      <c r="M1358" s="192"/>
      <c r="N1358" s="192"/>
      <c r="O1358" s="192"/>
      <c r="P1358" s="192"/>
      <c r="Q1358" s="192"/>
      <c r="R1358" s="212"/>
      <c r="S1358" s="154"/>
      <c r="T1358" s="378"/>
    </row>
    <row r="1359" spans="1:20" s="76" customFormat="1">
      <c r="A1359"/>
      <c r="B1359"/>
      <c r="C1359"/>
      <c r="D1359" s="234"/>
      <c r="E1359" s="266"/>
      <c r="F1359" s="267"/>
      <c r="G1359" s="267"/>
      <c r="H1359" s="267"/>
      <c r="I1359" s="267"/>
      <c r="J1359" s="267"/>
      <c r="K1359" s="267"/>
      <c r="L1359" s="267"/>
      <c r="M1359" s="192"/>
      <c r="N1359" s="192"/>
      <c r="O1359" s="192"/>
      <c r="P1359" s="192"/>
      <c r="Q1359" s="192"/>
      <c r="R1359" s="212"/>
      <c r="S1359" s="154"/>
      <c r="T1359" s="378"/>
    </row>
    <row r="1360" spans="1:20" s="76" customFormat="1">
      <c r="A1360"/>
      <c r="B1360"/>
      <c r="C1360"/>
      <c r="D1360" s="234"/>
      <c r="E1360" s="266"/>
      <c r="F1360" s="267"/>
      <c r="G1360" s="267"/>
      <c r="H1360" s="267"/>
      <c r="I1360" s="267"/>
      <c r="J1360" s="267"/>
      <c r="K1360" s="267"/>
      <c r="L1360" s="267"/>
      <c r="M1360" s="192"/>
      <c r="N1360" s="192"/>
      <c r="O1360" s="192"/>
      <c r="P1360" s="192"/>
      <c r="Q1360" s="192"/>
      <c r="R1360" s="212"/>
      <c r="S1360" s="154"/>
      <c r="T1360" s="378"/>
    </row>
    <row r="1361" spans="1:20" s="76" customFormat="1">
      <c r="A1361"/>
      <c r="B1361"/>
      <c r="C1361"/>
      <c r="D1361" s="234"/>
      <c r="E1361" s="266"/>
      <c r="F1361" s="267"/>
      <c r="G1361" s="267"/>
      <c r="H1361" s="267"/>
      <c r="I1361" s="267"/>
      <c r="J1361" s="267"/>
      <c r="K1361" s="267"/>
      <c r="L1361" s="267"/>
      <c r="M1361" s="192"/>
      <c r="N1361" s="192"/>
      <c r="O1361" s="192"/>
      <c r="P1361" s="192"/>
      <c r="Q1361" s="192"/>
      <c r="R1361" s="212"/>
      <c r="S1361" s="154"/>
      <c r="T1361" s="378"/>
    </row>
    <row r="1362" spans="1:20" s="76" customFormat="1">
      <c r="A1362"/>
      <c r="B1362"/>
      <c r="C1362"/>
      <c r="D1362" s="234"/>
      <c r="E1362" s="266"/>
      <c r="F1362" s="267"/>
      <c r="G1362" s="267"/>
      <c r="H1362" s="267"/>
      <c r="I1362" s="267"/>
      <c r="J1362" s="267"/>
      <c r="K1362" s="267"/>
      <c r="L1362" s="267"/>
      <c r="M1362" s="192"/>
      <c r="N1362" s="192"/>
      <c r="O1362" s="192"/>
      <c r="P1362" s="192"/>
      <c r="Q1362" s="192"/>
      <c r="R1362" s="212"/>
      <c r="S1362" s="154"/>
      <c r="T1362" s="378"/>
    </row>
    <row r="1363" spans="1:20" s="76" customFormat="1">
      <c r="A1363"/>
      <c r="B1363"/>
      <c r="C1363"/>
      <c r="D1363" s="234"/>
      <c r="E1363" s="266"/>
      <c r="F1363" s="267"/>
      <c r="G1363" s="267"/>
      <c r="H1363" s="267"/>
      <c r="I1363" s="267"/>
      <c r="J1363" s="267"/>
      <c r="K1363" s="267"/>
      <c r="L1363" s="267"/>
      <c r="M1363" s="192"/>
      <c r="N1363" s="192"/>
      <c r="O1363" s="192"/>
      <c r="P1363" s="192"/>
      <c r="Q1363" s="192"/>
      <c r="R1363" s="212"/>
      <c r="S1363" s="154"/>
      <c r="T1363" s="378"/>
    </row>
    <row r="1369" spans="1:20" s="76" customFormat="1">
      <c r="A1369"/>
      <c r="B1369"/>
      <c r="C1369"/>
      <c r="D1369" s="234"/>
      <c r="E1369" s="266"/>
      <c r="F1369" s="267"/>
      <c r="G1369" s="267"/>
      <c r="H1369" s="267"/>
      <c r="I1369" s="267"/>
      <c r="J1369" s="267"/>
      <c r="K1369" s="267"/>
      <c r="L1369" s="267"/>
      <c r="M1369" s="192"/>
      <c r="N1369" s="192"/>
      <c r="O1369" s="192"/>
      <c r="P1369" s="192"/>
      <c r="Q1369" s="192"/>
      <c r="R1369" s="212"/>
      <c r="S1369" s="154"/>
      <c r="T1369" s="378"/>
    </row>
    <row r="1370" spans="1:20" s="76" customFormat="1">
      <c r="A1370"/>
      <c r="B1370"/>
      <c r="C1370"/>
      <c r="D1370" s="234"/>
      <c r="E1370" s="266"/>
      <c r="F1370" s="267"/>
      <c r="G1370" s="267"/>
      <c r="H1370" s="267"/>
      <c r="I1370" s="267"/>
      <c r="J1370" s="267"/>
      <c r="K1370" s="267"/>
      <c r="L1370" s="267"/>
      <c r="M1370" s="192"/>
      <c r="N1370" s="192"/>
      <c r="O1370" s="192"/>
      <c r="P1370" s="192"/>
      <c r="Q1370" s="192"/>
      <c r="R1370" s="212"/>
      <c r="S1370" s="154"/>
      <c r="T1370" s="378"/>
    </row>
    <row r="1371" spans="1:20" s="76" customFormat="1">
      <c r="A1371"/>
      <c r="B1371"/>
      <c r="C1371"/>
      <c r="D1371" s="234"/>
      <c r="E1371" s="266"/>
      <c r="F1371" s="267"/>
      <c r="G1371" s="267"/>
      <c r="H1371" s="267"/>
      <c r="I1371" s="267"/>
      <c r="J1371" s="267"/>
      <c r="K1371" s="267"/>
      <c r="L1371" s="267"/>
      <c r="M1371" s="192"/>
      <c r="N1371" s="192"/>
      <c r="O1371" s="192"/>
      <c r="P1371" s="192"/>
      <c r="Q1371" s="192"/>
      <c r="R1371" s="212"/>
      <c r="S1371" s="154"/>
      <c r="T1371" s="378"/>
    </row>
    <row r="1372" spans="1:20" s="76" customFormat="1">
      <c r="A1372"/>
      <c r="B1372"/>
      <c r="C1372"/>
      <c r="D1372" s="234"/>
      <c r="E1372" s="266"/>
      <c r="F1372" s="267"/>
      <c r="G1372" s="267"/>
      <c r="H1372" s="267"/>
      <c r="I1372" s="267"/>
      <c r="J1372" s="267"/>
      <c r="K1372" s="267"/>
      <c r="L1372" s="267"/>
      <c r="M1372" s="192"/>
      <c r="N1372" s="192"/>
      <c r="O1372" s="192"/>
      <c r="P1372" s="192"/>
      <c r="Q1372" s="192"/>
      <c r="R1372" s="212"/>
      <c r="S1372" s="154"/>
      <c r="T1372" s="378"/>
    </row>
    <row r="1373" spans="1:20" s="76" customFormat="1">
      <c r="A1373"/>
      <c r="B1373"/>
      <c r="C1373"/>
      <c r="D1373" s="234"/>
      <c r="E1373" s="266"/>
      <c r="F1373" s="267"/>
      <c r="G1373" s="267"/>
      <c r="H1373" s="267"/>
      <c r="I1373" s="267"/>
      <c r="J1373" s="267"/>
      <c r="K1373" s="267"/>
      <c r="L1373" s="267"/>
      <c r="M1373" s="192"/>
      <c r="N1373" s="192"/>
      <c r="O1373" s="192"/>
      <c r="P1373" s="192"/>
      <c r="Q1373" s="192"/>
      <c r="R1373" s="212"/>
      <c r="S1373" s="154"/>
      <c r="T1373" s="378"/>
    </row>
    <row r="1374" spans="1:20" s="76" customFormat="1">
      <c r="A1374"/>
      <c r="B1374"/>
      <c r="C1374"/>
      <c r="D1374" s="234"/>
      <c r="E1374" s="266"/>
      <c r="F1374" s="267"/>
      <c r="G1374" s="267"/>
      <c r="H1374" s="267"/>
      <c r="I1374" s="267"/>
      <c r="J1374" s="267"/>
      <c r="K1374" s="267"/>
      <c r="L1374" s="267"/>
      <c r="M1374" s="192"/>
      <c r="N1374" s="192"/>
      <c r="O1374" s="192"/>
      <c r="P1374" s="192"/>
      <c r="Q1374" s="192"/>
      <c r="R1374" s="212"/>
      <c r="S1374" s="154"/>
      <c r="T1374" s="378"/>
    </row>
    <row r="1375" spans="1:20" s="76" customFormat="1">
      <c r="A1375"/>
      <c r="B1375"/>
      <c r="C1375"/>
      <c r="D1375" s="234"/>
      <c r="E1375" s="266"/>
      <c r="F1375" s="267"/>
      <c r="G1375" s="267"/>
      <c r="H1375" s="267"/>
      <c r="I1375" s="267"/>
      <c r="J1375" s="267"/>
      <c r="K1375" s="267"/>
      <c r="L1375" s="267"/>
      <c r="M1375" s="192"/>
      <c r="N1375" s="192"/>
      <c r="O1375" s="192"/>
      <c r="P1375" s="192"/>
      <c r="Q1375" s="192"/>
      <c r="R1375" s="212"/>
      <c r="S1375" s="154"/>
      <c r="T1375" s="378"/>
    </row>
    <row r="1379" spans="1:20" s="76" customFormat="1">
      <c r="A1379"/>
      <c r="B1379"/>
      <c r="C1379"/>
      <c r="D1379" s="234"/>
      <c r="E1379" s="266"/>
      <c r="F1379" s="267"/>
      <c r="G1379" s="267"/>
      <c r="H1379" s="267"/>
      <c r="I1379" s="267"/>
      <c r="J1379" s="267"/>
      <c r="K1379" s="267"/>
      <c r="L1379" s="267"/>
      <c r="M1379" s="192"/>
      <c r="N1379" s="192"/>
      <c r="O1379" s="192"/>
      <c r="P1379" s="192"/>
      <c r="Q1379" s="192"/>
      <c r="R1379" s="212"/>
      <c r="S1379" s="154"/>
      <c r="T1379" s="378"/>
    </row>
    <row r="1382" spans="1:20" s="76" customFormat="1">
      <c r="A1382"/>
      <c r="B1382"/>
      <c r="C1382"/>
      <c r="D1382" s="234"/>
      <c r="E1382" s="266"/>
      <c r="F1382" s="267"/>
      <c r="G1382" s="267"/>
      <c r="H1382" s="267"/>
      <c r="I1382" s="267"/>
      <c r="J1382" s="267"/>
      <c r="K1382" s="267"/>
      <c r="L1382" s="267"/>
      <c r="M1382" s="192"/>
      <c r="N1382" s="192"/>
      <c r="O1382" s="192"/>
      <c r="P1382" s="192"/>
      <c r="Q1382" s="192"/>
      <c r="R1382" s="212"/>
      <c r="S1382" s="154"/>
      <c r="T1382" s="378"/>
    </row>
    <row r="1383" spans="1:20" s="76" customFormat="1">
      <c r="A1383"/>
      <c r="B1383"/>
      <c r="C1383"/>
      <c r="D1383" s="234"/>
      <c r="E1383" s="266"/>
      <c r="F1383" s="267"/>
      <c r="G1383" s="267"/>
      <c r="H1383" s="267"/>
      <c r="I1383" s="267"/>
      <c r="J1383" s="267"/>
      <c r="K1383" s="267"/>
      <c r="L1383" s="267"/>
      <c r="M1383" s="192"/>
      <c r="N1383" s="192"/>
      <c r="O1383" s="192"/>
      <c r="P1383" s="192"/>
      <c r="Q1383" s="192"/>
      <c r="R1383" s="212"/>
      <c r="S1383" s="154"/>
      <c r="T1383" s="378"/>
    </row>
    <row r="1384" spans="1:20" s="76" customFormat="1">
      <c r="A1384"/>
      <c r="B1384"/>
      <c r="C1384"/>
      <c r="D1384" s="234"/>
      <c r="E1384" s="266"/>
      <c r="F1384" s="267"/>
      <c r="G1384" s="267"/>
      <c r="H1384" s="267"/>
      <c r="I1384" s="267"/>
      <c r="J1384" s="267"/>
      <c r="K1384" s="267"/>
      <c r="L1384" s="267"/>
      <c r="M1384" s="192"/>
      <c r="N1384" s="192"/>
      <c r="O1384" s="192"/>
      <c r="P1384" s="192"/>
      <c r="Q1384" s="192"/>
      <c r="R1384" s="212"/>
      <c r="S1384" s="154"/>
      <c r="T1384" s="378"/>
    </row>
    <row r="1386" spans="1:20" s="76" customFormat="1">
      <c r="A1386"/>
      <c r="B1386"/>
      <c r="C1386"/>
      <c r="D1386" s="234"/>
      <c r="E1386" s="266"/>
      <c r="F1386" s="267"/>
      <c r="G1386" s="267"/>
      <c r="H1386" s="267"/>
      <c r="I1386" s="267"/>
      <c r="J1386" s="267"/>
      <c r="K1386" s="267"/>
      <c r="L1386" s="267"/>
      <c r="M1386" s="192"/>
      <c r="N1386" s="192"/>
      <c r="O1386" s="192"/>
      <c r="P1386" s="192"/>
      <c r="Q1386" s="192"/>
      <c r="R1386" s="212"/>
      <c r="S1386" s="154"/>
      <c r="T1386" s="378"/>
    </row>
    <row r="1387" spans="1:20" s="76" customFormat="1">
      <c r="A1387"/>
      <c r="B1387"/>
      <c r="C1387"/>
      <c r="D1387" s="234"/>
      <c r="E1387" s="266"/>
      <c r="F1387" s="267"/>
      <c r="G1387" s="267"/>
      <c r="H1387" s="267"/>
      <c r="I1387" s="267"/>
      <c r="J1387" s="267"/>
      <c r="K1387" s="267"/>
      <c r="L1387" s="267"/>
      <c r="M1387" s="192"/>
      <c r="N1387" s="192"/>
      <c r="O1387" s="192"/>
      <c r="P1387" s="192"/>
      <c r="Q1387" s="192"/>
      <c r="R1387" s="212"/>
      <c r="S1387" s="154"/>
      <c r="T1387" s="378"/>
    </row>
    <row r="1394" spans="1:20" s="76" customFormat="1">
      <c r="A1394"/>
      <c r="B1394"/>
      <c r="C1394"/>
      <c r="D1394" s="234"/>
      <c r="E1394" s="266"/>
      <c r="F1394" s="267"/>
      <c r="G1394" s="267"/>
      <c r="H1394" s="267"/>
      <c r="I1394" s="267"/>
      <c r="J1394" s="267"/>
      <c r="K1394" s="267"/>
      <c r="L1394" s="267"/>
      <c r="M1394" s="192"/>
      <c r="N1394" s="192"/>
      <c r="O1394" s="192"/>
      <c r="P1394" s="192"/>
      <c r="Q1394" s="192"/>
      <c r="R1394" s="212"/>
      <c r="S1394" s="154"/>
      <c r="T1394" s="378"/>
    </row>
    <row r="1403" spans="1:20" s="76" customFormat="1">
      <c r="A1403"/>
      <c r="B1403"/>
      <c r="C1403"/>
      <c r="D1403" s="234"/>
      <c r="E1403" s="266"/>
      <c r="F1403" s="267"/>
      <c r="G1403" s="267"/>
      <c r="H1403" s="267"/>
      <c r="I1403" s="267"/>
      <c r="J1403" s="267"/>
      <c r="K1403" s="267"/>
      <c r="L1403" s="267"/>
      <c r="M1403" s="192"/>
      <c r="N1403" s="192"/>
      <c r="O1403" s="192"/>
      <c r="P1403" s="192"/>
      <c r="Q1403" s="192"/>
      <c r="R1403" s="212"/>
      <c r="S1403" s="154"/>
      <c r="T1403" s="378"/>
    </row>
    <row r="1404" spans="1:20" s="76" customFormat="1">
      <c r="A1404"/>
      <c r="B1404"/>
      <c r="C1404"/>
      <c r="D1404" s="234"/>
      <c r="E1404" s="266"/>
      <c r="F1404" s="267"/>
      <c r="G1404" s="267"/>
      <c r="H1404" s="267"/>
      <c r="I1404" s="267"/>
      <c r="J1404" s="267"/>
      <c r="K1404" s="267"/>
      <c r="L1404" s="267"/>
      <c r="M1404" s="192"/>
      <c r="N1404" s="192"/>
      <c r="O1404" s="192"/>
      <c r="P1404" s="192"/>
      <c r="Q1404" s="192"/>
      <c r="R1404" s="212"/>
      <c r="S1404" s="154"/>
      <c r="T1404" s="378"/>
    </row>
    <row r="1405" spans="1:20" s="76" customFormat="1">
      <c r="A1405"/>
      <c r="B1405"/>
      <c r="C1405"/>
      <c r="D1405" s="234"/>
      <c r="E1405" s="266"/>
      <c r="F1405" s="267"/>
      <c r="G1405" s="267"/>
      <c r="H1405" s="267"/>
      <c r="I1405" s="267"/>
      <c r="J1405" s="267"/>
      <c r="K1405" s="267"/>
      <c r="L1405" s="267"/>
      <c r="M1405" s="192"/>
      <c r="N1405" s="192"/>
      <c r="O1405" s="192"/>
      <c r="P1405" s="192"/>
      <c r="Q1405" s="192"/>
      <c r="R1405" s="212"/>
      <c r="S1405" s="154"/>
      <c r="T1405" s="378"/>
    </row>
    <row r="1406" spans="1:20" s="76" customFormat="1">
      <c r="A1406"/>
      <c r="B1406"/>
      <c r="C1406"/>
      <c r="D1406" s="234"/>
      <c r="E1406" s="266"/>
      <c r="F1406" s="267"/>
      <c r="G1406" s="267"/>
      <c r="H1406" s="267"/>
      <c r="I1406" s="267"/>
      <c r="J1406" s="267"/>
      <c r="K1406" s="267"/>
      <c r="L1406" s="267"/>
      <c r="M1406" s="192"/>
      <c r="N1406" s="192"/>
      <c r="O1406" s="192"/>
      <c r="P1406" s="192"/>
      <c r="Q1406" s="192"/>
      <c r="R1406" s="212"/>
      <c r="S1406" s="154"/>
      <c r="T1406" s="378"/>
    </row>
    <row r="1407" spans="1:20" s="76" customFormat="1">
      <c r="A1407"/>
      <c r="B1407"/>
      <c r="C1407"/>
      <c r="D1407" s="234"/>
      <c r="E1407" s="266"/>
      <c r="F1407" s="267"/>
      <c r="G1407" s="267"/>
      <c r="H1407" s="267"/>
      <c r="I1407" s="267"/>
      <c r="J1407" s="267"/>
      <c r="K1407" s="267"/>
      <c r="L1407" s="267"/>
      <c r="M1407" s="192"/>
      <c r="N1407" s="192"/>
      <c r="O1407" s="192"/>
      <c r="P1407" s="192"/>
      <c r="Q1407" s="192"/>
      <c r="R1407" s="212"/>
      <c r="S1407" s="154"/>
      <c r="T1407" s="378"/>
    </row>
    <row r="1408" spans="1:20" s="76" customFormat="1">
      <c r="A1408"/>
      <c r="B1408"/>
      <c r="C1408"/>
      <c r="D1408" s="234"/>
      <c r="E1408" s="266"/>
      <c r="F1408" s="267"/>
      <c r="G1408" s="267"/>
      <c r="H1408" s="267"/>
      <c r="I1408" s="267"/>
      <c r="J1408" s="267"/>
      <c r="K1408" s="267"/>
      <c r="L1408" s="267"/>
      <c r="M1408" s="192"/>
      <c r="N1408" s="192"/>
      <c r="O1408" s="192"/>
      <c r="P1408" s="192"/>
      <c r="Q1408" s="192"/>
      <c r="R1408" s="212"/>
      <c r="S1408" s="154"/>
      <c r="T1408" s="378"/>
    </row>
    <row r="1409" spans="1:20" s="76" customFormat="1">
      <c r="A1409"/>
      <c r="B1409"/>
      <c r="C1409"/>
      <c r="D1409" s="234"/>
      <c r="E1409" s="266"/>
      <c r="F1409" s="267"/>
      <c r="G1409" s="267"/>
      <c r="H1409" s="267"/>
      <c r="I1409" s="267"/>
      <c r="J1409" s="267"/>
      <c r="K1409" s="267"/>
      <c r="L1409" s="267"/>
      <c r="M1409" s="192"/>
      <c r="N1409" s="192"/>
      <c r="O1409" s="192"/>
      <c r="P1409" s="192"/>
      <c r="Q1409" s="192"/>
      <c r="R1409" s="212"/>
      <c r="S1409" s="154"/>
      <c r="T1409" s="378"/>
    </row>
    <row r="1410" spans="1:20" s="76" customFormat="1">
      <c r="A1410"/>
      <c r="B1410"/>
      <c r="C1410"/>
      <c r="D1410" s="234"/>
      <c r="E1410" s="266"/>
      <c r="F1410" s="267"/>
      <c r="G1410" s="267"/>
      <c r="H1410" s="267"/>
      <c r="I1410" s="267"/>
      <c r="J1410" s="267"/>
      <c r="K1410" s="267"/>
      <c r="L1410" s="267"/>
      <c r="M1410" s="192"/>
      <c r="N1410" s="192"/>
      <c r="O1410" s="192"/>
      <c r="P1410" s="192"/>
      <c r="Q1410" s="192"/>
      <c r="R1410" s="212"/>
      <c r="S1410" s="154"/>
      <c r="T1410" s="378"/>
    </row>
    <row r="1411" spans="1:20" s="76" customFormat="1">
      <c r="A1411"/>
      <c r="B1411"/>
      <c r="C1411"/>
      <c r="D1411" s="234"/>
      <c r="E1411" s="266"/>
      <c r="F1411" s="267"/>
      <c r="G1411" s="267"/>
      <c r="H1411" s="267"/>
      <c r="I1411" s="267"/>
      <c r="J1411" s="267"/>
      <c r="K1411" s="267"/>
      <c r="L1411" s="267"/>
      <c r="M1411" s="192"/>
      <c r="N1411" s="192"/>
      <c r="O1411" s="192"/>
      <c r="P1411" s="192"/>
      <c r="Q1411" s="192"/>
      <c r="R1411" s="212"/>
      <c r="S1411" s="154"/>
      <c r="T1411" s="378"/>
    </row>
    <row r="1492" spans="1:20" s="73" customFormat="1">
      <c r="A1492"/>
      <c r="B1492"/>
      <c r="C1492"/>
      <c r="D1492" s="234"/>
      <c r="E1492" s="266"/>
      <c r="F1492" s="267"/>
      <c r="G1492" s="267"/>
      <c r="H1492" s="267"/>
      <c r="I1492" s="267"/>
      <c r="J1492" s="267"/>
      <c r="K1492" s="267"/>
      <c r="L1492" s="267"/>
      <c r="M1492" s="192"/>
      <c r="N1492" s="192"/>
      <c r="O1492" s="192"/>
      <c r="P1492" s="192"/>
      <c r="Q1492" s="192"/>
      <c r="R1492" s="212"/>
      <c r="S1492" s="154"/>
      <c r="T1492" s="377"/>
    </row>
    <row r="1514" spans="1:20" s="76" customFormat="1">
      <c r="A1514"/>
      <c r="B1514"/>
      <c r="C1514"/>
      <c r="D1514" s="234"/>
      <c r="E1514" s="266"/>
      <c r="F1514" s="267"/>
      <c r="G1514" s="267"/>
      <c r="H1514" s="267"/>
      <c r="I1514" s="267"/>
      <c r="J1514" s="267"/>
      <c r="K1514" s="267"/>
      <c r="L1514" s="267"/>
      <c r="M1514" s="192"/>
      <c r="N1514" s="192"/>
      <c r="O1514" s="192"/>
      <c r="P1514" s="192"/>
      <c r="Q1514" s="192"/>
      <c r="R1514" s="212"/>
      <c r="S1514" s="154"/>
      <c r="T1514" s="378"/>
    </row>
    <row r="1515" spans="1:20" s="76" customFormat="1">
      <c r="A1515"/>
      <c r="B1515"/>
      <c r="C1515"/>
      <c r="D1515" s="234"/>
      <c r="E1515" s="266"/>
      <c r="F1515" s="267"/>
      <c r="G1515" s="267"/>
      <c r="H1515" s="267"/>
      <c r="I1515" s="267"/>
      <c r="J1515" s="267"/>
      <c r="K1515" s="267"/>
      <c r="L1515" s="267"/>
      <c r="M1515" s="192"/>
      <c r="N1515" s="192"/>
      <c r="O1515" s="192"/>
      <c r="P1515" s="192"/>
      <c r="Q1515" s="192"/>
      <c r="R1515" s="212"/>
      <c r="S1515" s="154"/>
      <c r="T1515" s="378"/>
    </row>
    <row r="1516" spans="1:20" s="76" customFormat="1">
      <c r="A1516"/>
      <c r="B1516"/>
      <c r="C1516"/>
      <c r="D1516" s="234"/>
      <c r="E1516" s="266"/>
      <c r="F1516" s="267"/>
      <c r="G1516" s="267"/>
      <c r="H1516" s="267"/>
      <c r="I1516" s="267"/>
      <c r="J1516" s="267"/>
      <c r="K1516" s="267"/>
      <c r="L1516" s="267"/>
      <c r="M1516" s="192"/>
      <c r="N1516" s="192"/>
      <c r="O1516" s="192"/>
      <c r="P1516" s="192"/>
      <c r="Q1516" s="192"/>
      <c r="R1516" s="212"/>
      <c r="S1516" s="154"/>
      <c r="T1516" s="378"/>
    </row>
    <row r="1517" spans="1:20" s="76" customFormat="1">
      <c r="A1517"/>
      <c r="B1517"/>
      <c r="C1517"/>
      <c r="D1517" s="234"/>
      <c r="E1517" s="266"/>
      <c r="F1517" s="267"/>
      <c r="G1517" s="267"/>
      <c r="H1517" s="267"/>
      <c r="I1517" s="267"/>
      <c r="J1517" s="267"/>
      <c r="K1517" s="267"/>
      <c r="L1517" s="267"/>
      <c r="M1517" s="192"/>
      <c r="N1517" s="192"/>
      <c r="O1517" s="192"/>
      <c r="P1517" s="192"/>
      <c r="Q1517" s="192"/>
      <c r="R1517" s="212"/>
      <c r="S1517" s="154"/>
      <c r="T1517" s="378"/>
    </row>
    <row r="1526" spans="1:20" s="76" customFormat="1">
      <c r="A1526"/>
      <c r="B1526"/>
      <c r="C1526"/>
      <c r="D1526" s="234"/>
      <c r="E1526" s="266"/>
      <c r="F1526" s="267"/>
      <c r="G1526" s="267"/>
      <c r="H1526" s="267"/>
      <c r="I1526" s="267"/>
      <c r="J1526" s="267"/>
      <c r="K1526" s="267"/>
      <c r="L1526" s="267"/>
      <c r="M1526" s="192"/>
      <c r="N1526" s="192"/>
      <c r="O1526" s="192"/>
      <c r="P1526" s="192"/>
      <c r="Q1526" s="192"/>
      <c r="R1526" s="212"/>
      <c r="S1526" s="154"/>
      <c r="T1526" s="378"/>
    </row>
    <row r="1527" spans="1:20" s="76" customFormat="1">
      <c r="A1527"/>
      <c r="B1527"/>
      <c r="C1527"/>
      <c r="D1527" s="234"/>
      <c r="E1527" s="266"/>
      <c r="F1527" s="267"/>
      <c r="G1527" s="267"/>
      <c r="H1527" s="267"/>
      <c r="I1527" s="267"/>
      <c r="J1527" s="267"/>
      <c r="K1527" s="267"/>
      <c r="L1527" s="267"/>
      <c r="M1527" s="192"/>
      <c r="N1527" s="192"/>
      <c r="O1527" s="192"/>
      <c r="P1527" s="192"/>
      <c r="Q1527" s="192"/>
      <c r="R1527" s="212"/>
      <c r="S1527" s="154"/>
      <c r="T1527" s="378"/>
    </row>
    <row r="1528" spans="1:20" s="76" customFormat="1">
      <c r="A1528"/>
      <c r="B1528"/>
      <c r="C1528"/>
      <c r="D1528" s="234"/>
      <c r="E1528" s="266"/>
      <c r="F1528" s="267"/>
      <c r="G1528" s="267"/>
      <c r="H1528" s="267"/>
      <c r="I1528" s="267"/>
      <c r="J1528" s="267"/>
      <c r="K1528" s="267"/>
      <c r="L1528" s="267"/>
      <c r="M1528" s="192"/>
      <c r="N1528" s="192"/>
      <c r="O1528" s="192"/>
      <c r="P1528" s="192"/>
      <c r="Q1528" s="192"/>
      <c r="R1528" s="212"/>
      <c r="S1528" s="154"/>
      <c r="T1528" s="378"/>
    </row>
    <row r="1529" spans="1:20" s="76" customFormat="1">
      <c r="A1529"/>
      <c r="B1529"/>
      <c r="C1529"/>
      <c r="D1529" s="234"/>
      <c r="E1529" s="266"/>
      <c r="F1529" s="267"/>
      <c r="G1529" s="267"/>
      <c r="H1529" s="267"/>
      <c r="I1529" s="267"/>
      <c r="J1529" s="267"/>
      <c r="K1529" s="267"/>
      <c r="L1529" s="267"/>
      <c r="M1529" s="192"/>
      <c r="N1529" s="192"/>
      <c r="O1529" s="192"/>
      <c r="P1529" s="192"/>
      <c r="Q1529" s="192"/>
      <c r="R1529" s="212"/>
      <c r="S1529" s="154"/>
      <c r="T1529" s="378"/>
    </row>
    <row r="1534" spans="1:20" s="76" customFormat="1">
      <c r="A1534"/>
      <c r="B1534"/>
      <c r="C1534"/>
      <c r="D1534" s="234"/>
      <c r="E1534" s="266"/>
      <c r="F1534" s="267"/>
      <c r="G1534" s="267"/>
      <c r="H1534" s="267"/>
      <c r="I1534" s="267"/>
      <c r="J1534" s="267"/>
      <c r="K1534" s="267"/>
      <c r="L1534" s="267"/>
      <c r="M1534" s="192"/>
      <c r="N1534" s="192"/>
      <c r="O1534" s="192"/>
      <c r="P1534" s="192"/>
      <c r="Q1534" s="192"/>
      <c r="R1534" s="212"/>
      <c r="S1534" s="154"/>
      <c r="T1534" s="378"/>
    </row>
    <row r="1535" spans="1:20" s="76" customFormat="1">
      <c r="A1535"/>
      <c r="B1535"/>
      <c r="C1535"/>
      <c r="D1535" s="234"/>
      <c r="E1535" s="266"/>
      <c r="F1535" s="267"/>
      <c r="G1535" s="267"/>
      <c r="H1535" s="267"/>
      <c r="I1535" s="267"/>
      <c r="J1535" s="267"/>
      <c r="K1535" s="267"/>
      <c r="L1535" s="267"/>
      <c r="M1535" s="192"/>
      <c r="N1535" s="192"/>
      <c r="O1535" s="192"/>
      <c r="P1535" s="192"/>
      <c r="Q1535" s="192"/>
      <c r="R1535" s="212"/>
      <c r="S1535" s="154"/>
      <c r="T1535" s="378"/>
    </row>
    <row r="1541" spans="1:20" s="76" customFormat="1">
      <c r="A1541"/>
      <c r="B1541"/>
      <c r="C1541"/>
      <c r="D1541" s="234"/>
      <c r="E1541" s="266"/>
      <c r="F1541" s="267"/>
      <c r="G1541" s="267"/>
      <c r="H1541" s="267"/>
      <c r="I1541" s="267"/>
      <c r="J1541" s="267"/>
      <c r="K1541" s="267"/>
      <c r="L1541" s="267"/>
      <c r="M1541" s="192"/>
      <c r="N1541" s="192"/>
      <c r="O1541" s="192"/>
      <c r="P1541" s="192"/>
      <c r="Q1541" s="192"/>
      <c r="R1541" s="212"/>
      <c r="S1541" s="154"/>
      <c r="T1541" s="378"/>
    </row>
    <row r="1542" spans="1:20" s="76" customFormat="1">
      <c r="A1542"/>
      <c r="B1542"/>
      <c r="C1542"/>
      <c r="D1542" s="234"/>
      <c r="E1542" s="266"/>
      <c r="F1542" s="267"/>
      <c r="G1542" s="267"/>
      <c r="H1542" s="267"/>
      <c r="I1542" s="267"/>
      <c r="J1542" s="267"/>
      <c r="K1542" s="267"/>
      <c r="L1542" s="267"/>
      <c r="M1542" s="192"/>
      <c r="N1542" s="192"/>
      <c r="O1542" s="192"/>
      <c r="P1542" s="192"/>
      <c r="Q1542" s="192"/>
      <c r="R1542" s="212"/>
      <c r="S1542" s="154"/>
      <c r="T1542" s="378"/>
    </row>
    <row r="1543" spans="1:20" s="76" customFormat="1">
      <c r="A1543"/>
      <c r="B1543"/>
      <c r="C1543"/>
      <c r="D1543" s="234"/>
      <c r="E1543" s="266"/>
      <c r="F1543" s="267"/>
      <c r="G1543" s="267"/>
      <c r="H1543" s="267"/>
      <c r="I1543" s="267"/>
      <c r="J1543" s="267"/>
      <c r="K1543" s="267"/>
      <c r="L1543" s="267"/>
      <c r="M1543" s="192"/>
      <c r="N1543" s="192"/>
      <c r="O1543" s="192"/>
      <c r="P1543" s="192"/>
      <c r="Q1543" s="192"/>
      <c r="R1543" s="212"/>
      <c r="S1543" s="154"/>
      <c r="T1543" s="378"/>
    </row>
    <row r="1549" spans="1:20" s="76" customFormat="1">
      <c r="A1549"/>
      <c r="B1549"/>
      <c r="C1549"/>
      <c r="D1549" s="234"/>
      <c r="E1549" s="266"/>
      <c r="F1549" s="267"/>
      <c r="G1549" s="267"/>
      <c r="H1549" s="267"/>
      <c r="I1549" s="267"/>
      <c r="J1549" s="267"/>
      <c r="K1549" s="267"/>
      <c r="L1549" s="267"/>
      <c r="M1549" s="192"/>
      <c r="N1549" s="192"/>
      <c r="O1549" s="192"/>
      <c r="P1549" s="192"/>
      <c r="Q1549" s="192"/>
      <c r="R1549" s="212"/>
      <c r="S1549" s="154"/>
      <c r="T1549" s="378"/>
    </row>
    <row r="1550" spans="1:20" s="76" customFormat="1">
      <c r="A1550"/>
      <c r="B1550"/>
      <c r="C1550"/>
      <c r="D1550" s="234"/>
      <c r="E1550" s="266"/>
      <c r="F1550" s="267"/>
      <c r="G1550" s="267"/>
      <c r="H1550" s="267"/>
      <c r="I1550" s="267"/>
      <c r="J1550" s="267"/>
      <c r="K1550" s="267"/>
      <c r="L1550" s="267"/>
      <c r="M1550" s="192"/>
      <c r="N1550" s="192"/>
      <c r="O1550" s="192"/>
      <c r="P1550" s="192"/>
      <c r="Q1550" s="192"/>
      <c r="R1550" s="212"/>
      <c r="S1550" s="154"/>
      <c r="T1550" s="378"/>
    </row>
    <row r="1645" spans="1:20" s="76" customFormat="1">
      <c r="A1645"/>
      <c r="B1645"/>
      <c r="C1645"/>
      <c r="D1645" s="234"/>
      <c r="E1645" s="266"/>
      <c r="F1645" s="267"/>
      <c r="G1645" s="267"/>
      <c r="H1645" s="267"/>
      <c r="I1645" s="267"/>
      <c r="J1645" s="267"/>
      <c r="K1645" s="267"/>
      <c r="L1645" s="267"/>
      <c r="M1645" s="192"/>
      <c r="N1645" s="192"/>
      <c r="O1645" s="192"/>
      <c r="P1645" s="192"/>
      <c r="Q1645" s="192"/>
      <c r="R1645" s="212"/>
      <c r="S1645" s="154"/>
      <c r="T1645" s="378"/>
    </row>
    <row r="2157" spans="1:20" s="94" customFormat="1">
      <c r="A2157"/>
      <c r="B2157"/>
      <c r="C2157"/>
      <c r="D2157" s="234"/>
      <c r="E2157" s="266"/>
      <c r="F2157" s="267"/>
      <c r="G2157" s="267"/>
      <c r="H2157" s="267"/>
      <c r="I2157" s="267"/>
      <c r="J2157" s="267"/>
      <c r="K2157" s="267"/>
      <c r="L2157" s="267"/>
      <c r="M2157" s="192"/>
      <c r="N2157" s="192"/>
      <c r="O2157" s="192"/>
      <c r="P2157" s="192"/>
      <c r="Q2157" s="192"/>
      <c r="R2157" s="212"/>
      <c r="S2157" s="154"/>
      <c r="T2157" s="381"/>
    </row>
    <row r="2158" spans="1:20" s="94" customFormat="1">
      <c r="A2158"/>
      <c r="B2158"/>
      <c r="C2158"/>
      <c r="D2158" s="234"/>
      <c r="E2158" s="266"/>
      <c r="F2158" s="267"/>
      <c r="G2158" s="267"/>
      <c r="H2158" s="267"/>
      <c r="I2158" s="267"/>
      <c r="J2158" s="267"/>
      <c r="K2158" s="267"/>
      <c r="L2158" s="267"/>
      <c r="M2158" s="192"/>
      <c r="N2158" s="192"/>
      <c r="O2158" s="192"/>
      <c r="P2158" s="192"/>
      <c r="Q2158" s="192"/>
      <c r="R2158" s="212"/>
      <c r="S2158" s="154"/>
      <c r="T2158" s="381"/>
    </row>
    <row r="2180" spans="1:20" s="73" customFormat="1">
      <c r="A2180"/>
      <c r="B2180"/>
      <c r="C2180"/>
      <c r="D2180" s="234"/>
      <c r="E2180" s="266"/>
      <c r="F2180" s="267"/>
      <c r="G2180" s="267"/>
      <c r="H2180" s="267"/>
      <c r="I2180" s="267"/>
      <c r="J2180" s="267"/>
      <c r="K2180" s="267"/>
      <c r="L2180" s="267"/>
      <c r="M2180" s="192"/>
      <c r="N2180" s="192"/>
      <c r="O2180" s="192"/>
      <c r="P2180" s="192"/>
      <c r="Q2180" s="192"/>
      <c r="R2180" s="212"/>
      <c r="S2180" s="154"/>
      <c r="T2180" s="377"/>
    </row>
    <row r="2203" spans="1:20" s="76" customFormat="1">
      <c r="A2203"/>
      <c r="B2203"/>
      <c r="C2203"/>
      <c r="D2203" s="234"/>
      <c r="E2203" s="266"/>
      <c r="F2203" s="267"/>
      <c r="G2203" s="267"/>
      <c r="H2203" s="267"/>
      <c r="I2203" s="267"/>
      <c r="J2203" s="267"/>
      <c r="K2203" s="267"/>
      <c r="L2203" s="267"/>
      <c r="M2203" s="192"/>
      <c r="N2203" s="192"/>
      <c r="O2203" s="192"/>
      <c r="P2203" s="192"/>
      <c r="Q2203" s="192"/>
      <c r="R2203" s="212"/>
      <c r="S2203" s="154"/>
      <c r="T2203" s="378"/>
    </row>
    <row r="2204" spans="1:20" s="76" customFormat="1">
      <c r="A2204"/>
      <c r="B2204"/>
      <c r="C2204"/>
      <c r="D2204" s="234"/>
      <c r="E2204" s="266"/>
      <c r="F2204" s="267"/>
      <c r="G2204" s="267"/>
      <c r="H2204" s="267"/>
      <c r="I2204" s="267"/>
      <c r="J2204" s="267"/>
      <c r="K2204" s="267"/>
      <c r="L2204" s="267"/>
      <c r="M2204" s="192"/>
      <c r="N2204" s="192"/>
      <c r="O2204" s="192"/>
      <c r="P2204" s="192"/>
      <c r="Q2204" s="192"/>
      <c r="R2204" s="212"/>
      <c r="S2204" s="154"/>
      <c r="T2204" s="378"/>
    </row>
    <row r="2222" spans="1:20" s="76" customFormat="1">
      <c r="A2222"/>
      <c r="B2222"/>
      <c r="C2222"/>
      <c r="D2222" s="234"/>
      <c r="E2222" s="266"/>
      <c r="F2222" s="267"/>
      <c r="G2222" s="267"/>
      <c r="H2222" s="267"/>
      <c r="I2222" s="267"/>
      <c r="J2222" s="267"/>
      <c r="K2222" s="267"/>
      <c r="L2222" s="267"/>
      <c r="M2222" s="192"/>
      <c r="N2222" s="192"/>
      <c r="O2222" s="192"/>
      <c r="P2222" s="192"/>
      <c r="Q2222" s="192"/>
      <c r="R2222" s="212"/>
      <c r="S2222" s="154"/>
      <c r="T2222" s="378"/>
    </row>
    <row r="2224" spans="1:20" s="76" customFormat="1">
      <c r="A2224"/>
      <c r="B2224"/>
      <c r="C2224"/>
      <c r="D2224" s="234"/>
      <c r="E2224" s="266"/>
      <c r="F2224" s="267"/>
      <c r="G2224" s="267"/>
      <c r="H2224" s="267"/>
      <c r="I2224" s="267"/>
      <c r="J2224" s="267"/>
      <c r="K2224" s="267"/>
      <c r="L2224" s="267"/>
      <c r="M2224" s="192"/>
      <c r="N2224" s="192"/>
      <c r="O2224" s="192"/>
      <c r="P2224" s="192"/>
      <c r="Q2224" s="192"/>
      <c r="R2224" s="212"/>
      <c r="S2224" s="154"/>
      <c r="T2224" s="378"/>
    </row>
    <row r="2225" spans="1:20" s="76" customFormat="1">
      <c r="A2225"/>
      <c r="B2225"/>
      <c r="C2225"/>
      <c r="D2225" s="234"/>
      <c r="E2225" s="266"/>
      <c r="F2225" s="267"/>
      <c r="G2225" s="267"/>
      <c r="H2225" s="267"/>
      <c r="I2225" s="267"/>
      <c r="J2225" s="267"/>
      <c r="K2225" s="267"/>
      <c r="L2225" s="267"/>
      <c r="M2225" s="192"/>
      <c r="N2225" s="192"/>
      <c r="O2225" s="192"/>
      <c r="P2225" s="192"/>
      <c r="Q2225" s="192"/>
      <c r="R2225" s="212"/>
      <c r="S2225" s="154"/>
      <c r="T2225" s="378"/>
    </row>
    <row r="2255" spans="1:20" s="76" customFormat="1">
      <c r="A2255"/>
      <c r="B2255"/>
      <c r="C2255"/>
      <c r="D2255" s="234"/>
      <c r="E2255" s="266"/>
      <c r="F2255" s="267"/>
      <c r="G2255" s="267"/>
      <c r="H2255" s="267"/>
      <c r="I2255" s="267"/>
      <c r="J2255" s="267"/>
      <c r="K2255" s="267"/>
      <c r="L2255" s="267"/>
      <c r="M2255" s="192"/>
      <c r="N2255" s="192"/>
      <c r="O2255" s="192"/>
      <c r="P2255" s="192"/>
      <c r="Q2255" s="192"/>
      <c r="R2255" s="212"/>
      <c r="S2255" s="154"/>
      <c r="T2255" s="378"/>
    </row>
    <row r="2256" spans="1:20" s="76" customFormat="1">
      <c r="A2256"/>
      <c r="B2256"/>
      <c r="C2256"/>
      <c r="D2256" s="234"/>
      <c r="E2256" s="266"/>
      <c r="F2256" s="267"/>
      <c r="G2256" s="267"/>
      <c r="H2256" s="267"/>
      <c r="I2256" s="267"/>
      <c r="J2256" s="267"/>
      <c r="K2256" s="267"/>
      <c r="L2256" s="267"/>
      <c r="M2256" s="192"/>
      <c r="N2256" s="192"/>
      <c r="O2256" s="192"/>
      <c r="P2256" s="192"/>
      <c r="Q2256" s="192"/>
      <c r="R2256" s="212"/>
      <c r="S2256" s="154"/>
      <c r="T2256" s="378"/>
    </row>
    <row r="2257" spans="1:20" s="76" customFormat="1">
      <c r="A2257"/>
      <c r="B2257"/>
      <c r="C2257"/>
      <c r="D2257" s="234"/>
      <c r="E2257" s="266"/>
      <c r="F2257" s="267"/>
      <c r="G2257" s="267"/>
      <c r="H2257" s="267"/>
      <c r="I2257" s="267"/>
      <c r="J2257" s="267"/>
      <c r="K2257" s="267"/>
      <c r="L2257" s="267"/>
      <c r="M2257" s="192"/>
      <c r="N2257" s="192"/>
      <c r="O2257" s="192"/>
      <c r="P2257" s="192"/>
      <c r="Q2257" s="192"/>
      <c r="R2257" s="212"/>
      <c r="S2257" s="154"/>
      <c r="T2257" s="378"/>
    </row>
    <row r="2258" spans="1:20" s="76" customFormat="1">
      <c r="A2258"/>
      <c r="B2258"/>
      <c r="C2258"/>
      <c r="D2258" s="234"/>
      <c r="E2258" s="266"/>
      <c r="F2258" s="267"/>
      <c r="G2258" s="267"/>
      <c r="H2258" s="267"/>
      <c r="I2258" s="267"/>
      <c r="J2258" s="267"/>
      <c r="K2258" s="267"/>
      <c r="L2258" s="267"/>
      <c r="M2258" s="192"/>
      <c r="N2258" s="192"/>
      <c r="O2258" s="192"/>
      <c r="P2258" s="192"/>
      <c r="Q2258" s="192"/>
      <c r="R2258" s="212"/>
      <c r="S2258" s="154"/>
      <c r="T2258" s="378"/>
    </row>
    <row r="2259" spans="1:20" s="76" customFormat="1">
      <c r="A2259"/>
      <c r="B2259"/>
      <c r="C2259"/>
      <c r="D2259" s="234"/>
      <c r="E2259" s="266"/>
      <c r="F2259" s="267"/>
      <c r="G2259" s="267"/>
      <c r="H2259" s="267"/>
      <c r="I2259" s="267"/>
      <c r="J2259" s="267"/>
      <c r="K2259" s="267"/>
      <c r="L2259" s="267"/>
      <c r="M2259" s="192"/>
      <c r="N2259" s="192"/>
      <c r="O2259" s="192"/>
      <c r="P2259" s="192"/>
      <c r="Q2259" s="192"/>
      <c r="R2259" s="212"/>
      <c r="S2259" s="154"/>
      <c r="T2259" s="378"/>
    </row>
    <row r="2260" spans="1:20" s="76" customFormat="1">
      <c r="A2260"/>
      <c r="B2260"/>
      <c r="C2260"/>
      <c r="D2260" s="234"/>
      <c r="E2260" s="266"/>
      <c r="F2260" s="267"/>
      <c r="G2260" s="267"/>
      <c r="H2260" s="267"/>
      <c r="I2260" s="267"/>
      <c r="J2260" s="267"/>
      <c r="K2260" s="267"/>
      <c r="L2260" s="267"/>
      <c r="M2260" s="192"/>
      <c r="N2260" s="192"/>
      <c r="O2260" s="192"/>
      <c r="P2260" s="192"/>
      <c r="Q2260" s="192"/>
      <c r="R2260" s="212"/>
      <c r="S2260" s="154"/>
      <c r="T2260" s="378"/>
    </row>
    <row r="2261" spans="1:20" s="76" customFormat="1">
      <c r="A2261"/>
      <c r="B2261"/>
      <c r="C2261"/>
      <c r="D2261" s="234"/>
      <c r="E2261" s="266"/>
      <c r="F2261" s="267"/>
      <c r="G2261" s="267"/>
      <c r="H2261" s="267"/>
      <c r="I2261" s="267"/>
      <c r="J2261" s="267"/>
      <c r="K2261" s="267"/>
      <c r="L2261" s="267"/>
      <c r="M2261" s="192"/>
      <c r="N2261" s="192"/>
      <c r="O2261" s="192"/>
      <c r="P2261" s="192"/>
      <c r="Q2261" s="192"/>
      <c r="R2261" s="212"/>
      <c r="S2261" s="154"/>
      <c r="T2261" s="378"/>
    </row>
    <row r="2263" spans="1:20" s="76" customFormat="1">
      <c r="A2263"/>
      <c r="B2263"/>
      <c r="C2263"/>
      <c r="D2263" s="234"/>
      <c r="E2263" s="266"/>
      <c r="F2263" s="267"/>
      <c r="G2263" s="267"/>
      <c r="H2263" s="267"/>
      <c r="I2263" s="267"/>
      <c r="J2263" s="267"/>
      <c r="K2263" s="267"/>
      <c r="L2263" s="267"/>
      <c r="M2263" s="192"/>
      <c r="N2263" s="192"/>
      <c r="O2263" s="192"/>
      <c r="P2263" s="192"/>
      <c r="Q2263" s="192"/>
      <c r="R2263" s="212"/>
      <c r="S2263" s="154"/>
      <c r="T2263" s="378"/>
    </row>
    <row r="2264" spans="1:20" s="76" customFormat="1">
      <c r="A2264"/>
      <c r="B2264"/>
      <c r="C2264"/>
      <c r="D2264" s="234"/>
      <c r="E2264" s="266"/>
      <c r="F2264" s="267"/>
      <c r="G2264" s="267"/>
      <c r="H2264" s="267"/>
      <c r="I2264" s="267"/>
      <c r="J2264" s="267"/>
      <c r="K2264" s="267"/>
      <c r="L2264" s="267"/>
      <c r="M2264" s="192"/>
      <c r="N2264" s="192"/>
      <c r="O2264" s="192"/>
      <c r="P2264" s="192"/>
      <c r="Q2264" s="192"/>
      <c r="R2264" s="212"/>
      <c r="S2264" s="154"/>
      <c r="T2264" s="378"/>
    </row>
  </sheetData>
  <autoFilter ref="M1:M2264"/>
  <dataConsolidate/>
  <mergeCells count="39">
    <mergeCell ref="D3:L3"/>
    <mergeCell ref="A134:R134"/>
    <mergeCell ref="A137:R137"/>
    <mergeCell ref="A19:R19"/>
    <mergeCell ref="A27:R27"/>
    <mergeCell ref="A36:R36"/>
    <mergeCell ref="A43:R43"/>
    <mergeCell ref="A65:R65"/>
    <mergeCell ref="A57:R57"/>
    <mergeCell ref="A40:R40"/>
    <mergeCell ref="A87:R87"/>
    <mergeCell ref="A70:R70"/>
    <mergeCell ref="A97:R97"/>
    <mergeCell ref="A78:R78"/>
    <mergeCell ref="A63:R63"/>
    <mergeCell ref="A4:R4"/>
    <mergeCell ref="A275:R275"/>
    <mergeCell ref="A292:R292"/>
    <mergeCell ref="A263:R263"/>
    <mergeCell ref="A7:R7"/>
    <mergeCell ref="A197:R197"/>
    <mergeCell ref="A146:R146"/>
    <mergeCell ref="A254:R254"/>
    <mergeCell ref="A268:R268"/>
    <mergeCell ref="A165:R165"/>
    <mergeCell ref="A272:R272"/>
    <mergeCell ref="A201:R201"/>
    <mergeCell ref="A114:R114"/>
    <mergeCell ref="A105:R105"/>
    <mergeCell ref="A171:R171"/>
    <mergeCell ref="A244:R244"/>
    <mergeCell ref="A12:R12"/>
    <mergeCell ref="A235:R235"/>
    <mergeCell ref="A228:R228"/>
    <mergeCell ref="A265:R265"/>
    <mergeCell ref="A248:R248"/>
    <mergeCell ref="A10:R10"/>
    <mergeCell ref="A124:R124"/>
    <mergeCell ref="A157:R157"/>
  </mergeCells>
  <phoneticPr fontId="27" type="noConversion"/>
  <conditionalFormatting sqref="B305:B65665 B114:B119 B70:B71 B26:B28 B197:B198 B215:B219 B244 B43 B57:B58 B60:B62 B87:B88 B84 B82 B103:B112 B101 B97:B99 B94 B90 B92 B171:B172 B22:B23 B32 B36:B39 B78:B79 B142:B144 B134:B135 B74:B75 B263:B264 B201 B137:B138 B140 B30 B34 B65:B66 B272:B274 B121:B122 B1:B9 B11 B19:B20 B211">
    <cfRule type="duplicateValues" dxfId="318" priority="329"/>
  </conditionalFormatting>
  <conditionalFormatting sqref="B275">
    <cfRule type="duplicateValues" dxfId="317" priority="328"/>
  </conditionalFormatting>
  <conditionalFormatting sqref="B67">
    <cfRule type="duplicateValues" dxfId="316" priority="326"/>
  </conditionalFormatting>
  <conditionalFormatting sqref="B25">
    <cfRule type="duplicateValues" dxfId="315" priority="325"/>
  </conditionalFormatting>
  <conditionalFormatting sqref="B280">
    <cfRule type="duplicateValues" dxfId="314" priority="324"/>
  </conditionalFormatting>
  <conditionalFormatting sqref="B279">
    <cfRule type="duplicateValues" dxfId="313" priority="323"/>
  </conditionalFormatting>
  <conditionalFormatting sqref="B281">
    <cfRule type="duplicateValues" dxfId="312" priority="322"/>
  </conditionalFormatting>
  <conditionalFormatting sqref="B276">
    <cfRule type="duplicateValues" dxfId="311" priority="321"/>
  </conditionalFormatting>
  <conditionalFormatting sqref="B284:B285">
    <cfRule type="duplicateValues" dxfId="310" priority="320"/>
  </conditionalFormatting>
  <conditionalFormatting sqref="B174">
    <cfRule type="duplicateValues" dxfId="309" priority="319"/>
  </conditionalFormatting>
  <conditionalFormatting sqref="B175">
    <cfRule type="duplicateValues" dxfId="308" priority="318"/>
  </conditionalFormatting>
  <conditionalFormatting sqref="B176">
    <cfRule type="duplicateValues" dxfId="307" priority="317"/>
  </conditionalFormatting>
  <conditionalFormatting sqref="B177">
    <cfRule type="duplicateValues" dxfId="306" priority="316"/>
  </conditionalFormatting>
  <conditionalFormatting sqref="B292">
    <cfRule type="duplicateValues" dxfId="305" priority="315"/>
  </conditionalFormatting>
  <conditionalFormatting sqref="B293">
    <cfRule type="duplicateValues" dxfId="304" priority="314"/>
  </conditionalFormatting>
  <conditionalFormatting sqref="B294">
    <cfRule type="duplicateValues" dxfId="303" priority="313"/>
  </conditionalFormatting>
  <conditionalFormatting sqref="B295">
    <cfRule type="duplicateValues" dxfId="302" priority="312"/>
  </conditionalFormatting>
  <conditionalFormatting sqref="B296">
    <cfRule type="duplicateValues" dxfId="301" priority="311"/>
  </conditionalFormatting>
  <conditionalFormatting sqref="B297">
    <cfRule type="duplicateValues" dxfId="300" priority="310"/>
  </conditionalFormatting>
  <conditionalFormatting sqref="B300">
    <cfRule type="duplicateValues" dxfId="299" priority="309"/>
  </conditionalFormatting>
  <conditionalFormatting sqref="B301">
    <cfRule type="duplicateValues" dxfId="298" priority="308"/>
  </conditionalFormatting>
  <conditionalFormatting sqref="B302">
    <cfRule type="duplicateValues" dxfId="297" priority="307"/>
  </conditionalFormatting>
  <conditionalFormatting sqref="B303">
    <cfRule type="duplicateValues" dxfId="296" priority="306"/>
  </conditionalFormatting>
  <conditionalFormatting sqref="B299">
    <cfRule type="duplicateValues" dxfId="295" priority="304"/>
  </conditionalFormatting>
  <conditionalFormatting sqref="B298">
    <cfRule type="duplicateValues" dxfId="294" priority="303"/>
  </conditionalFormatting>
  <conditionalFormatting sqref="B289">
    <cfRule type="duplicateValues" dxfId="293" priority="302"/>
  </conditionalFormatting>
  <conditionalFormatting sqref="B290">
    <cfRule type="duplicateValues" dxfId="292" priority="301"/>
  </conditionalFormatting>
  <conditionalFormatting sqref="B304">
    <cfRule type="duplicateValues" dxfId="291" priority="300"/>
  </conditionalFormatting>
  <conditionalFormatting sqref="B189">
    <cfRule type="duplicateValues" dxfId="290" priority="299"/>
  </conditionalFormatting>
  <conditionalFormatting sqref="B286">
    <cfRule type="duplicateValues" dxfId="289" priority="298"/>
  </conditionalFormatting>
  <conditionalFormatting sqref="B12">
    <cfRule type="duplicateValues" dxfId="288" priority="297"/>
  </conditionalFormatting>
  <conditionalFormatting sqref="B13">
    <cfRule type="duplicateValues" dxfId="287" priority="296"/>
  </conditionalFormatting>
  <conditionalFormatting sqref="B14">
    <cfRule type="duplicateValues" dxfId="286" priority="295"/>
  </conditionalFormatting>
  <conditionalFormatting sqref="B15">
    <cfRule type="duplicateValues" dxfId="285" priority="294"/>
  </conditionalFormatting>
  <conditionalFormatting sqref="B16">
    <cfRule type="duplicateValues" dxfId="284" priority="293"/>
  </conditionalFormatting>
  <conditionalFormatting sqref="B17">
    <cfRule type="duplicateValues" dxfId="283" priority="292"/>
  </conditionalFormatting>
  <conditionalFormatting sqref="B18">
    <cfRule type="duplicateValues" dxfId="282" priority="291"/>
  </conditionalFormatting>
  <conditionalFormatting sqref="B291">
    <cfRule type="duplicateValues" dxfId="281" priority="290"/>
  </conditionalFormatting>
  <conditionalFormatting sqref="B40">
    <cfRule type="duplicateValues" dxfId="280" priority="289"/>
  </conditionalFormatting>
  <conditionalFormatting sqref="B41">
    <cfRule type="duplicateValues" dxfId="279" priority="288"/>
  </conditionalFormatting>
  <conditionalFormatting sqref="B42">
    <cfRule type="duplicateValues" dxfId="278" priority="287"/>
  </conditionalFormatting>
  <conditionalFormatting sqref="B192">
    <cfRule type="duplicateValues" dxfId="277" priority="286"/>
  </conditionalFormatting>
  <conditionalFormatting sqref="B193">
    <cfRule type="duplicateValues" dxfId="276" priority="285"/>
  </conditionalFormatting>
  <conditionalFormatting sqref="B59">
    <cfRule type="duplicateValues" dxfId="275" priority="281"/>
  </conditionalFormatting>
  <conditionalFormatting sqref="B86">
    <cfRule type="duplicateValues" dxfId="274" priority="280"/>
  </conditionalFormatting>
  <conditionalFormatting sqref="B83">
    <cfRule type="duplicateValues" dxfId="273" priority="279"/>
  </conditionalFormatting>
  <conditionalFormatting sqref="B81">
    <cfRule type="duplicateValues" dxfId="272" priority="278"/>
  </conditionalFormatting>
  <conditionalFormatting sqref="B85">
    <cfRule type="duplicateValues" dxfId="271" priority="277"/>
  </conditionalFormatting>
  <conditionalFormatting sqref="B102">
    <cfRule type="duplicateValues" dxfId="270" priority="276"/>
  </conditionalFormatting>
  <conditionalFormatting sqref="B100">
    <cfRule type="duplicateValues" dxfId="269" priority="275"/>
  </conditionalFormatting>
  <conditionalFormatting sqref="B95">
    <cfRule type="duplicateValues" dxfId="268" priority="274"/>
  </conditionalFormatting>
  <conditionalFormatting sqref="B93">
    <cfRule type="duplicateValues" dxfId="267" priority="273"/>
  </conditionalFormatting>
  <conditionalFormatting sqref="B96">
    <cfRule type="duplicateValues" dxfId="266" priority="272"/>
  </conditionalFormatting>
  <conditionalFormatting sqref="B89">
    <cfRule type="duplicateValues" dxfId="265" priority="271"/>
  </conditionalFormatting>
  <conditionalFormatting sqref="B68">
    <cfRule type="duplicateValues" dxfId="264" priority="270"/>
  </conditionalFormatting>
  <conditionalFormatting sqref="B69">
    <cfRule type="duplicateValues" dxfId="263" priority="269"/>
  </conditionalFormatting>
  <conditionalFormatting sqref="B80">
    <cfRule type="duplicateValues" dxfId="262" priority="259"/>
  </conditionalFormatting>
  <conditionalFormatting sqref="B91">
    <cfRule type="duplicateValues" dxfId="261" priority="258"/>
  </conditionalFormatting>
  <conditionalFormatting sqref="B146">
    <cfRule type="duplicateValues" dxfId="260" priority="257"/>
  </conditionalFormatting>
  <conditionalFormatting sqref="B147">
    <cfRule type="duplicateValues" dxfId="259" priority="256"/>
  </conditionalFormatting>
  <conditionalFormatting sqref="B21">
    <cfRule type="duplicateValues" dxfId="258" priority="255"/>
  </conditionalFormatting>
  <conditionalFormatting sqref="B24">
    <cfRule type="duplicateValues" dxfId="257" priority="254"/>
  </conditionalFormatting>
  <conditionalFormatting sqref="B31">
    <cfRule type="duplicateValues" dxfId="256" priority="253"/>
  </conditionalFormatting>
  <conditionalFormatting sqref="B35">
    <cfRule type="duplicateValues" dxfId="255" priority="252"/>
  </conditionalFormatting>
  <conditionalFormatting sqref="B76">
    <cfRule type="duplicateValues" dxfId="254" priority="251"/>
  </conditionalFormatting>
  <conditionalFormatting sqref="B141">
    <cfRule type="duplicateValues" dxfId="253" priority="250"/>
  </conditionalFormatting>
  <conditionalFormatting sqref="B145">
    <cfRule type="duplicateValues" dxfId="252" priority="249"/>
  </conditionalFormatting>
  <conditionalFormatting sqref="B149">
    <cfRule type="duplicateValues" dxfId="251" priority="248"/>
  </conditionalFormatting>
  <conditionalFormatting sqref="B190">
    <cfRule type="duplicateValues" dxfId="250" priority="247"/>
  </conditionalFormatting>
  <conditionalFormatting sqref="B191">
    <cfRule type="duplicateValues" dxfId="249" priority="246"/>
  </conditionalFormatting>
  <conditionalFormatting sqref="B179">
    <cfRule type="duplicateValues" dxfId="248" priority="245"/>
  </conditionalFormatting>
  <conditionalFormatting sqref="B180">
    <cfRule type="duplicateValues" dxfId="247" priority="244"/>
  </conditionalFormatting>
  <conditionalFormatting sqref="B196">
    <cfRule type="duplicateValues" dxfId="246" priority="243"/>
  </conditionalFormatting>
  <conditionalFormatting sqref="B183">
    <cfRule type="duplicateValues" dxfId="245" priority="242"/>
  </conditionalFormatting>
  <conditionalFormatting sqref="B184">
    <cfRule type="duplicateValues" dxfId="244" priority="241"/>
  </conditionalFormatting>
  <conditionalFormatting sqref="B188">
    <cfRule type="duplicateValues" dxfId="243" priority="240"/>
  </conditionalFormatting>
  <conditionalFormatting sqref="B44 B46 B52:B56 B48:B50">
    <cfRule type="duplicateValues" dxfId="242" priority="239"/>
  </conditionalFormatting>
  <conditionalFormatting sqref="B45">
    <cfRule type="duplicateValues" dxfId="241" priority="238"/>
  </conditionalFormatting>
  <conditionalFormatting sqref="B51">
    <cfRule type="duplicateValues" dxfId="240" priority="237"/>
  </conditionalFormatting>
  <conditionalFormatting sqref="B47">
    <cfRule type="duplicateValues" dxfId="239" priority="236"/>
  </conditionalFormatting>
  <conditionalFormatting sqref="B44:B56">
    <cfRule type="duplicateValues" dxfId="238" priority="235"/>
  </conditionalFormatting>
  <conditionalFormatting sqref="B187">
    <cfRule type="duplicateValues" dxfId="237" priority="234"/>
  </conditionalFormatting>
  <conditionalFormatting sqref="B187">
    <cfRule type="duplicateValues" dxfId="236" priority="233"/>
  </conditionalFormatting>
  <conditionalFormatting sqref="B194">
    <cfRule type="duplicateValues" dxfId="235" priority="232"/>
  </conditionalFormatting>
  <conditionalFormatting sqref="B194">
    <cfRule type="duplicateValues" dxfId="234" priority="231"/>
  </conditionalFormatting>
  <conditionalFormatting sqref="B185">
    <cfRule type="duplicateValues" dxfId="233" priority="230"/>
  </conditionalFormatting>
  <conditionalFormatting sqref="B185">
    <cfRule type="duplicateValues" dxfId="232" priority="229"/>
  </conditionalFormatting>
  <conditionalFormatting sqref="B186">
    <cfRule type="duplicateValues" dxfId="231" priority="228"/>
  </conditionalFormatting>
  <conditionalFormatting sqref="B186">
    <cfRule type="duplicateValues" dxfId="230" priority="227"/>
  </conditionalFormatting>
  <conditionalFormatting sqref="B113">
    <cfRule type="duplicateValues" dxfId="229" priority="226"/>
  </conditionalFormatting>
  <conditionalFormatting sqref="B113">
    <cfRule type="duplicateValues" dxfId="228" priority="225"/>
  </conditionalFormatting>
  <conditionalFormatting sqref="B72:B73">
    <cfRule type="duplicateValues" dxfId="227" priority="224"/>
  </conditionalFormatting>
  <conditionalFormatting sqref="B72:B73">
    <cfRule type="duplicateValues" dxfId="226" priority="223"/>
  </conditionalFormatting>
  <conditionalFormatting sqref="B195">
    <cfRule type="duplicateValues" dxfId="225" priority="222"/>
  </conditionalFormatting>
  <conditionalFormatting sqref="B195">
    <cfRule type="duplicateValues" dxfId="224" priority="221"/>
  </conditionalFormatting>
  <conditionalFormatting sqref="B181">
    <cfRule type="duplicateValues" dxfId="223" priority="220"/>
  </conditionalFormatting>
  <conditionalFormatting sqref="B181">
    <cfRule type="duplicateValues" dxfId="222" priority="219"/>
  </conditionalFormatting>
  <conditionalFormatting sqref="B182">
    <cfRule type="duplicateValues" dxfId="221" priority="218"/>
  </conditionalFormatting>
  <conditionalFormatting sqref="B182">
    <cfRule type="duplicateValues" dxfId="220" priority="217"/>
  </conditionalFormatting>
  <conditionalFormatting sqref="B254">
    <cfRule type="duplicateValues" dxfId="219" priority="216"/>
  </conditionalFormatting>
  <conditionalFormatting sqref="B254">
    <cfRule type="duplicateValues" dxfId="218" priority="215"/>
  </conditionalFormatting>
  <conditionalFormatting sqref="B258">
    <cfRule type="duplicateValues" dxfId="217" priority="214"/>
  </conditionalFormatting>
  <conditionalFormatting sqref="B258">
    <cfRule type="duplicateValues" dxfId="216" priority="213"/>
  </conditionalFormatting>
  <conditionalFormatting sqref="B259">
    <cfRule type="duplicateValues" dxfId="215" priority="212"/>
  </conditionalFormatting>
  <conditionalFormatting sqref="B259">
    <cfRule type="duplicateValues" dxfId="214" priority="211"/>
  </conditionalFormatting>
  <conditionalFormatting sqref="B260">
    <cfRule type="duplicateValues" dxfId="213" priority="210"/>
  </conditionalFormatting>
  <conditionalFormatting sqref="B260">
    <cfRule type="duplicateValues" dxfId="212" priority="209"/>
  </conditionalFormatting>
  <conditionalFormatting sqref="B262">
    <cfRule type="duplicateValues" dxfId="211" priority="208"/>
  </conditionalFormatting>
  <conditionalFormatting sqref="B262">
    <cfRule type="duplicateValues" dxfId="210" priority="207"/>
  </conditionalFormatting>
  <conditionalFormatting sqref="B261">
    <cfRule type="duplicateValues" dxfId="209" priority="206"/>
  </conditionalFormatting>
  <conditionalFormatting sqref="B261">
    <cfRule type="duplicateValues" dxfId="208" priority="205"/>
  </conditionalFormatting>
  <conditionalFormatting sqref="B200">
    <cfRule type="duplicateValues" dxfId="207" priority="204"/>
  </conditionalFormatting>
  <conditionalFormatting sqref="B200">
    <cfRule type="duplicateValues" dxfId="206" priority="203"/>
  </conditionalFormatting>
  <conditionalFormatting sqref="B257">
    <cfRule type="duplicateValues" dxfId="205" priority="202"/>
  </conditionalFormatting>
  <conditionalFormatting sqref="B257">
    <cfRule type="duplicateValues" dxfId="204" priority="201"/>
  </conditionalFormatting>
  <conditionalFormatting sqref="B235">
    <cfRule type="duplicateValues" dxfId="203" priority="200"/>
  </conditionalFormatting>
  <conditionalFormatting sqref="B235">
    <cfRule type="duplicateValues" dxfId="202" priority="199"/>
  </conditionalFormatting>
  <conditionalFormatting sqref="B238">
    <cfRule type="duplicateValues" dxfId="201" priority="198"/>
  </conditionalFormatting>
  <conditionalFormatting sqref="B238">
    <cfRule type="duplicateValues" dxfId="200" priority="197"/>
  </conditionalFormatting>
  <conditionalFormatting sqref="B287">
    <cfRule type="duplicateValues" dxfId="199" priority="196"/>
  </conditionalFormatting>
  <conditionalFormatting sqref="B287">
    <cfRule type="duplicateValues" dxfId="198" priority="195"/>
  </conditionalFormatting>
  <conditionalFormatting sqref="B288">
    <cfRule type="duplicateValues" dxfId="197" priority="194"/>
  </conditionalFormatting>
  <conditionalFormatting sqref="B288">
    <cfRule type="duplicateValues" dxfId="196" priority="193"/>
  </conditionalFormatting>
  <conditionalFormatting sqref="B136">
    <cfRule type="duplicateValues" dxfId="195" priority="192"/>
  </conditionalFormatting>
  <conditionalFormatting sqref="B136">
    <cfRule type="duplicateValues" dxfId="194" priority="191"/>
  </conditionalFormatting>
  <conditionalFormatting sqref="B139">
    <cfRule type="duplicateValues" dxfId="193" priority="190"/>
  </conditionalFormatting>
  <conditionalFormatting sqref="B139">
    <cfRule type="duplicateValues" dxfId="192" priority="189"/>
  </conditionalFormatting>
  <conditionalFormatting sqref="B29">
    <cfRule type="duplicateValues" dxfId="191" priority="188"/>
  </conditionalFormatting>
  <conditionalFormatting sqref="B29">
    <cfRule type="duplicateValues" dxfId="190" priority="187"/>
  </conditionalFormatting>
  <conditionalFormatting sqref="B33">
    <cfRule type="duplicateValues" dxfId="189" priority="186"/>
  </conditionalFormatting>
  <conditionalFormatting sqref="B33">
    <cfRule type="duplicateValues" dxfId="188" priority="185"/>
  </conditionalFormatting>
  <conditionalFormatting sqref="B63">
    <cfRule type="duplicateValues" dxfId="187" priority="184"/>
  </conditionalFormatting>
  <conditionalFormatting sqref="B63">
    <cfRule type="duplicateValues" dxfId="186" priority="183"/>
  </conditionalFormatting>
  <conditionalFormatting sqref="B64">
    <cfRule type="duplicateValues" dxfId="185" priority="182"/>
  </conditionalFormatting>
  <conditionalFormatting sqref="B64">
    <cfRule type="duplicateValues" dxfId="184" priority="181"/>
  </conditionalFormatting>
  <conditionalFormatting sqref="B228">
    <cfRule type="duplicateValues" dxfId="183" priority="180"/>
  </conditionalFormatting>
  <conditionalFormatting sqref="B228">
    <cfRule type="duplicateValues" dxfId="182" priority="179"/>
  </conditionalFormatting>
  <conditionalFormatting sqref="B229">
    <cfRule type="duplicateValues" dxfId="181" priority="178"/>
  </conditionalFormatting>
  <conditionalFormatting sqref="B229">
    <cfRule type="duplicateValues" dxfId="180" priority="177"/>
  </conditionalFormatting>
  <conditionalFormatting sqref="B268">
    <cfRule type="duplicateValues" dxfId="179" priority="176"/>
  </conditionalFormatting>
  <conditionalFormatting sqref="B268">
    <cfRule type="duplicateValues" dxfId="178" priority="175"/>
  </conditionalFormatting>
  <conditionalFormatting sqref="B270">
    <cfRule type="duplicateValues" dxfId="177" priority="174"/>
  </conditionalFormatting>
  <conditionalFormatting sqref="B270">
    <cfRule type="duplicateValues" dxfId="176" priority="173"/>
  </conditionalFormatting>
  <conditionalFormatting sqref="B166">
    <cfRule type="duplicateValues" dxfId="175" priority="170"/>
  </conditionalFormatting>
  <conditionalFormatting sqref="B166">
    <cfRule type="duplicateValues" dxfId="174" priority="169"/>
  </conditionalFormatting>
  <conditionalFormatting sqref="B271">
    <cfRule type="duplicateValues" dxfId="173" priority="166"/>
  </conditionalFormatting>
  <conditionalFormatting sqref="B271">
    <cfRule type="duplicateValues" dxfId="172" priority="165"/>
  </conditionalFormatting>
  <conditionalFormatting sqref="B148">
    <cfRule type="duplicateValues" dxfId="171" priority="164"/>
  </conditionalFormatting>
  <conditionalFormatting sqref="B148">
    <cfRule type="duplicateValues" dxfId="170" priority="163"/>
  </conditionalFormatting>
  <conditionalFormatting sqref="B239">
    <cfRule type="duplicateValues" dxfId="169" priority="162"/>
  </conditionalFormatting>
  <conditionalFormatting sqref="B239">
    <cfRule type="duplicateValues" dxfId="168" priority="161"/>
  </conditionalFormatting>
  <conditionalFormatting sqref="B269">
    <cfRule type="duplicateValues" dxfId="167" priority="160"/>
  </conditionalFormatting>
  <conditionalFormatting sqref="B269">
    <cfRule type="duplicateValues" dxfId="166" priority="159"/>
  </conditionalFormatting>
  <conditionalFormatting sqref="B240">
    <cfRule type="duplicateValues" dxfId="165" priority="158"/>
  </conditionalFormatting>
  <conditionalFormatting sqref="B240">
    <cfRule type="duplicateValues" dxfId="164" priority="157"/>
  </conditionalFormatting>
  <conditionalFormatting sqref="B241">
    <cfRule type="duplicateValues" dxfId="163" priority="156"/>
  </conditionalFormatting>
  <conditionalFormatting sqref="B241">
    <cfRule type="duplicateValues" dxfId="162" priority="155"/>
  </conditionalFormatting>
  <conditionalFormatting sqref="B236">
    <cfRule type="duplicateValues" dxfId="161" priority="154"/>
  </conditionalFormatting>
  <conditionalFormatting sqref="B236">
    <cfRule type="duplicateValues" dxfId="160" priority="153"/>
  </conditionalFormatting>
  <conditionalFormatting sqref="B237">
    <cfRule type="duplicateValues" dxfId="159" priority="152"/>
  </conditionalFormatting>
  <conditionalFormatting sqref="B237">
    <cfRule type="duplicateValues" dxfId="158" priority="151"/>
  </conditionalFormatting>
  <conditionalFormatting sqref="B77">
    <cfRule type="duplicateValues" dxfId="157" priority="150"/>
  </conditionalFormatting>
  <conditionalFormatting sqref="B77">
    <cfRule type="duplicateValues" dxfId="156" priority="149"/>
  </conditionalFormatting>
  <conditionalFormatting sqref="B165">
    <cfRule type="duplicateValues" dxfId="155" priority="148"/>
  </conditionalFormatting>
  <conditionalFormatting sqref="B165">
    <cfRule type="duplicateValues" dxfId="154" priority="147"/>
  </conditionalFormatting>
  <conditionalFormatting sqref="B168">
    <cfRule type="duplicateValues" dxfId="153" priority="146"/>
  </conditionalFormatting>
  <conditionalFormatting sqref="B168">
    <cfRule type="duplicateValues" dxfId="152" priority="145"/>
  </conditionalFormatting>
  <conditionalFormatting sqref="B169">
    <cfRule type="duplicateValues" dxfId="151" priority="144"/>
  </conditionalFormatting>
  <conditionalFormatting sqref="B169">
    <cfRule type="duplicateValues" dxfId="150" priority="143"/>
  </conditionalFormatting>
  <conditionalFormatting sqref="B242">
    <cfRule type="duplicateValues" dxfId="149" priority="142"/>
  </conditionalFormatting>
  <conditionalFormatting sqref="B242">
    <cfRule type="duplicateValues" dxfId="148" priority="141"/>
  </conditionalFormatting>
  <conditionalFormatting sqref="B243">
    <cfRule type="duplicateValues" dxfId="147" priority="140"/>
  </conditionalFormatting>
  <conditionalFormatting sqref="B243">
    <cfRule type="duplicateValues" dxfId="146" priority="139"/>
  </conditionalFormatting>
  <conditionalFormatting sqref="B265">
    <cfRule type="duplicateValues" dxfId="145" priority="138"/>
  </conditionalFormatting>
  <conditionalFormatting sqref="B265">
    <cfRule type="duplicateValues" dxfId="144" priority="137"/>
  </conditionalFormatting>
  <conditionalFormatting sqref="B266">
    <cfRule type="duplicateValues" dxfId="143" priority="136"/>
  </conditionalFormatting>
  <conditionalFormatting sqref="B266">
    <cfRule type="duplicateValues" dxfId="142" priority="135"/>
  </conditionalFormatting>
  <conditionalFormatting sqref="B120">
    <cfRule type="duplicateValues" dxfId="141" priority="134"/>
  </conditionalFormatting>
  <conditionalFormatting sqref="B120">
    <cfRule type="duplicateValues" dxfId="140" priority="133"/>
  </conditionalFormatting>
  <conditionalFormatting sqref="B123">
    <cfRule type="duplicateValues" dxfId="139" priority="132"/>
  </conditionalFormatting>
  <conditionalFormatting sqref="B123">
    <cfRule type="duplicateValues" dxfId="138" priority="131"/>
  </conditionalFormatting>
  <conditionalFormatting sqref="B170">
    <cfRule type="duplicateValues" dxfId="137" priority="130"/>
  </conditionalFormatting>
  <conditionalFormatting sqref="B170">
    <cfRule type="duplicateValues" dxfId="136" priority="129"/>
  </conditionalFormatting>
  <conditionalFormatting sqref="B220">
    <cfRule type="duplicateValues" dxfId="135" priority="128"/>
  </conditionalFormatting>
  <conditionalFormatting sqref="B220">
    <cfRule type="duplicateValues" dxfId="134" priority="127"/>
  </conditionalFormatting>
  <conditionalFormatting sqref="B221">
    <cfRule type="duplicateValues" dxfId="133" priority="126"/>
  </conditionalFormatting>
  <conditionalFormatting sqref="B221">
    <cfRule type="duplicateValues" dxfId="132" priority="125"/>
  </conditionalFormatting>
  <conditionalFormatting sqref="B223">
    <cfRule type="duplicateValues" dxfId="131" priority="124"/>
  </conditionalFormatting>
  <conditionalFormatting sqref="B223">
    <cfRule type="duplicateValues" dxfId="130" priority="123"/>
  </conditionalFormatting>
  <conditionalFormatting sqref="B224">
    <cfRule type="duplicateValues" dxfId="129" priority="122"/>
  </conditionalFormatting>
  <conditionalFormatting sqref="B224">
    <cfRule type="duplicateValues" dxfId="128" priority="121"/>
  </conditionalFormatting>
  <conditionalFormatting sqref="B225">
    <cfRule type="duplicateValues" dxfId="127" priority="120"/>
  </conditionalFormatting>
  <conditionalFormatting sqref="B225">
    <cfRule type="duplicateValues" dxfId="126" priority="119"/>
  </conditionalFormatting>
  <conditionalFormatting sqref="B248">
    <cfRule type="duplicateValues" dxfId="125" priority="118"/>
  </conditionalFormatting>
  <conditionalFormatting sqref="B248">
    <cfRule type="duplicateValues" dxfId="124" priority="117"/>
  </conditionalFormatting>
  <conditionalFormatting sqref="B250">
    <cfRule type="duplicateValues" dxfId="123" priority="116"/>
  </conditionalFormatting>
  <conditionalFormatting sqref="B250">
    <cfRule type="duplicateValues" dxfId="122" priority="115"/>
  </conditionalFormatting>
  <conditionalFormatting sqref="B251">
    <cfRule type="duplicateValues" dxfId="121" priority="114"/>
  </conditionalFormatting>
  <conditionalFormatting sqref="B251">
    <cfRule type="duplicateValues" dxfId="120" priority="113"/>
  </conditionalFormatting>
  <conditionalFormatting sqref="B178">
    <cfRule type="duplicateValues" dxfId="119" priority="112"/>
  </conditionalFormatting>
  <conditionalFormatting sqref="B178">
    <cfRule type="duplicateValues" dxfId="118" priority="111"/>
  </conditionalFormatting>
  <conditionalFormatting sqref="B252">
    <cfRule type="duplicateValues" dxfId="117" priority="110"/>
  </conditionalFormatting>
  <conditionalFormatting sqref="B252">
    <cfRule type="duplicateValues" dxfId="116" priority="109"/>
  </conditionalFormatting>
  <conditionalFormatting sqref="B222">
    <cfRule type="duplicateValues" dxfId="115" priority="108"/>
  </conditionalFormatting>
  <conditionalFormatting sqref="B222">
    <cfRule type="duplicateValues" dxfId="114" priority="107"/>
  </conditionalFormatting>
  <conditionalFormatting sqref="B245">
    <cfRule type="duplicateValues" dxfId="113" priority="106"/>
  </conditionalFormatting>
  <conditionalFormatting sqref="B245">
    <cfRule type="duplicateValues" dxfId="112" priority="105"/>
  </conditionalFormatting>
  <conditionalFormatting sqref="B246">
    <cfRule type="duplicateValues" dxfId="111" priority="104"/>
  </conditionalFormatting>
  <conditionalFormatting sqref="B246">
    <cfRule type="duplicateValues" dxfId="110" priority="103"/>
  </conditionalFormatting>
  <conditionalFormatting sqref="B267">
    <cfRule type="duplicateValues" dxfId="109" priority="102"/>
  </conditionalFormatting>
  <conditionalFormatting sqref="B267">
    <cfRule type="duplicateValues" dxfId="108" priority="101"/>
  </conditionalFormatting>
  <conditionalFormatting sqref="B212">
    <cfRule type="duplicateValues" dxfId="107" priority="100"/>
  </conditionalFormatting>
  <conditionalFormatting sqref="B10">
    <cfRule type="duplicateValues" dxfId="106" priority="99"/>
  </conditionalFormatting>
  <conditionalFormatting sqref="B124">
    <cfRule type="duplicateValues" dxfId="105" priority="98"/>
  </conditionalFormatting>
  <conditionalFormatting sqref="B124">
    <cfRule type="duplicateValues" dxfId="104" priority="97"/>
  </conditionalFormatting>
  <conditionalFormatting sqref="B125">
    <cfRule type="duplicateValues" dxfId="103" priority="96"/>
  </conditionalFormatting>
  <conditionalFormatting sqref="B125">
    <cfRule type="duplicateValues" dxfId="102" priority="95"/>
  </conditionalFormatting>
  <conditionalFormatting sqref="B126">
    <cfRule type="duplicateValues" dxfId="101" priority="94"/>
  </conditionalFormatting>
  <conditionalFormatting sqref="B126">
    <cfRule type="duplicateValues" dxfId="100" priority="93"/>
  </conditionalFormatting>
  <conditionalFormatting sqref="B127">
    <cfRule type="duplicateValues" dxfId="99" priority="92"/>
  </conditionalFormatting>
  <conditionalFormatting sqref="B127">
    <cfRule type="duplicateValues" dxfId="98" priority="91"/>
  </conditionalFormatting>
  <conditionalFormatting sqref="B128">
    <cfRule type="duplicateValues" dxfId="97" priority="90"/>
  </conditionalFormatting>
  <conditionalFormatting sqref="B128">
    <cfRule type="duplicateValues" dxfId="96" priority="89"/>
  </conditionalFormatting>
  <conditionalFormatting sqref="B129">
    <cfRule type="duplicateValues" dxfId="95" priority="88"/>
  </conditionalFormatting>
  <conditionalFormatting sqref="B129">
    <cfRule type="duplicateValues" dxfId="94" priority="87"/>
  </conditionalFormatting>
  <conditionalFormatting sqref="B130">
    <cfRule type="duplicateValues" dxfId="93" priority="86"/>
  </conditionalFormatting>
  <conditionalFormatting sqref="B130">
    <cfRule type="duplicateValues" dxfId="92" priority="85"/>
  </conditionalFormatting>
  <conditionalFormatting sqref="B131">
    <cfRule type="duplicateValues" dxfId="91" priority="84"/>
  </conditionalFormatting>
  <conditionalFormatting sqref="B131">
    <cfRule type="duplicateValues" dxfId="90" priority="83"/>
  </conditionalFormatting>
  <conditionalFormatting sqref="B132">
    <cfRule type="duplicateValues" dxfId="89" priority="82"/>
  </conditionalFormatting>
  <conditionalFormatting sqref="B132">
    <cfRule type="duplicateValues" dxfId="88" priority="81"/>
  </conditionalFormatting>
  <conditionalFormatting sqref="B133">
    <cfRule type="duplicateValues" dxfId="87" priority="80"/>
  </conditionalFormatting>
  <conditionalFormatting sqref="B133">
    <cfRule type="duplicateValues" dxfId="86" priority="79"/>
  </conditionalFormatting>
  <conditionalFormatting sqref="B206">
    <cfRule type="duplicateValues" dxfId="85" priority="78"/>
  </conditionalFormatting>
  <conditionalFormatting sqref="B206">
    <cfRule type="duplicateValues" dxfId="84" priority="77"/>
  </conditionalFormatting>
  <conditionalFormatting sqref="B207">
    <cfRule type="duplicateValues" dxfId="83" priority="76"/>
  </conditionalFormatting>
  <conditionalFormatting sqref="B207">
    <cfRule type="duplicateValues" dxfId="82" priority="75"/>
  </conditionalFormatting>
  <conditionalFormatting sqref="B157">
    <cfRule type="duplicateValues" dxfId="81" priority="74"/>
  </conditionalFormatting>
  <conditionalFormatting sqref="B157">
    <cfRule type="duplicateValues" dxfId="80" priority="73"/>
  </conditionalFormatting>
  <conditionalFormatting sqref="B160">
    <cfRule type="duplicateValues" dxfId="79" priority="72"/>
  </conditionalFormatting>
  <conditionalFormatting sqref="B160">
    <cfRule type="duplicateValues" dxfId="78" priority="71"/>
  </conditionalFormatting>
  <conditionalFormatting sqref="B161">
    <cfRule type="duplicateValues" dxfId="77" priority="70"/>
  </conditionalFormatting>
  <conditionalFormatting sqref="B161">
    <cfRule type="duplicateValues" dxfId="76" priority="69"/>
  </conditionalFormatting>
  <conditionalFormatting sqref="B163">
    <cfRule type="duplicateValues" dxfId="75" priority="68"/>
  </conditionalFormatting>
  <conditionalFormatting sqref="B163">
    <cfRule type="duplicateValues" dxfId="74" priority="67"/>
  </conditionalFormatting>
  <conditionalFormatting sqref="B167">
    <cfRule type="duplicateValues" dxfId="73" priority="66"/>
  </conditionalFormatting>
  <conditionalFormatting sqref="B167">
    <cfRule type="duplicateValues" dxfId="72" priority="65"/>
  </conditionalFormatting>
  <conditionalFormatting sqref="B158">
    <cfRule type="duplicateValues" dxfId="71" priority="64"/>
  </conditionalFormatting>
  <conditionalFormatting sqref="B158">
    <cfRule type="duplicateValues" dxfId="70" priority="63"/>
  </conditionalFormatting>
  <conditionalFormatting sqref="B256">
    <cfRule type="duplicateValues" dxfId="69" priority="62"/>
  </conditionalFormatting>
  <conditionalFormatting sqref="B256">
    <cfRule type="duplicateValues" dxfId="68" priority="61"/>
  </conditionalFormatting>
  <conditionalFormatting sqref="B164">
    <cfRule type="duplicateValues" dxfId="67" priority="60"/>
  </conditionalFormatting>
  <conditionalFormatting sqref="B164">
    <cfRule type="duplicateValues" dxfId="66" priority="59"/>
  </conditionalFormatting>
  <conditionalFormatting sqref="B203">
    <cfRule type="duplicateValues" dxfId="65" priority="58"/>
  </conditionalFormatting>
  <conditionalFormatting sqref="B203">
    <cfRule type="duplicateValues" dxfId="64" priority="57"/>
  </conditionalFormatting>
  <conditionalFormatting sqref="B208">
    <cfRule type="duplicateValues" dxfId="63" priority="56"/>
  </conditionalFormatting>
  <conditionalFormatting sqref="B208">
    <cfRule type="duplicateValues" dxfId="62" priority="55"/>
  </conditionalFormatting>
  <conditionalFormatting sqref="B255">
    <cfRule type="duplicateValues" dxfId="61" priority="54"/>
  </conditionalFormatting>
  <conditionalFormatting sqref="B255">
    <cfRule type="duplicateValues" dxfId="60" priority="53"/>
  </conditionalFormatting>
  <conditionalFormatting sqref="B159">
    <cfRule type="duplicateValues" dxfId="59" priority="52"/>
  </conditionalFormatting>
  <conditionalFormatting sqref="B159">
    <cfRule type="duplicateValues" dxfId="58" priority="51"/>
  </conditionalFormatting>
  <conditionalFormatting sqref="B162">
    <cfRule type="duplicateValues" dxfId="57" priority="50"/>
  </conditionalFormatting>
  <conditionalFormatting sqref="B162">
    <cfRule type="duplicateValues" dxfId="56" priority="49"/>
  </conditionalFormatting>
  <conditionalFormatting sqref="B253">
    <cfRule type="duplicateValues" dxfId="55" priority="48"/>
  </conditionalFormatting>
  <conditionalFormatting sqref="B253">
    <cfRule type="duplicateValues" dxfId="54" priority="47"/>
  </conditionalFormatting>
  <conditionalFormatting sqref="B247">
    <cfRule type="duplicateValues" dxfId="53" priority="46"/>
  </conditionalFormatting>
  <conditionalFormatting sqref="B247">
    <cfRule type="duplicateValues" dxfId="52" priority="45"/>
  </conditionalFormatting>
  <conditionalFormatting sqref="B150:B152">
    <cfRule type="duplicateValues" dxfId="51" priority="44"/>
  </conditionalFormatting>
  <conditionalFormatting sqref="B150:B152">
    <cfRule type="duplicateValues" dxfId="50" priority="43"/>
  </conditionalFormatting>
  <conditionalFormatting sqref="B153">
    <cfRule type="duplicateValues" dxfId="49" priority="42"/>
  </conditionalFormatting>
  <conditionalFormatting sqref="B153">
    <cfRule type="duplicateValues" dxfId="48" priority="41"/>
  </conditionalFormatting>
  <conditionalFormatting sqref="B154">
    <cfRule type="duplicateValues" dxfId="47" priority="40"/>
  </conditionalFormatting>
  <conditionalFormatting sqref="B154">
    <cfRule type="duplicateValues" dxfId="46" priority="39"/>
  </conditionalFormatting>
  <conditionalFormatting sqref="B155">
    <cfRule type="duplicateValues" dxfId="45" priority="38"/>
  </conditionalFormatting>
  <conditionalFormatting sqref="B155">
    <cfRule type="duplicateValues" dxfId="44" priority="37"/>
  </conditionalFormatting>
  <conditionalFormatting sqref="B173">
    <cfRule type="duplicateValues" dxfId="43" priority="36"/>
  </conditionalFormatting>
  <conditionalFormatting sqref="B173">
    <cfRule type="duplicateValues" dxfId="42" priority="35"/>
  </conditionalFormatting>
  <conditionalFormatting sqref="B156">
    <cfRule type="duplicateValues" dxfId="41" priority="34"/>
  </conditionalFormatting>
  <conditionalFormatting sqref="B156">
    <cfRule type="duplicateValues" dxfId="40" priority="33"/>
  </conditionalFormatting>
  <conditionalFormatting sqref="B249">
    <cfRule type="duplicateValues" dxfId="39" priority="32"/>
  </conditionalFormatting>
  <conditionalFormatting sqref="B249">
    <cfRule type="duplicateValues" dxfId="38" priority="31"/>
  </conditionalFormatting>
  <conditionalFormatting sqref="B277">
    <cfRule type="duplicateValues" dxfId="37" priority="30"/>
  </conditionalFormatting>
  <conditionalFormatting sqref="B277">
    <cfRule type="duplicateValues" dxfId="36" priority="29"/>
  </conditionalFormatting>
  <conditionalFormatting sqref="B278">
    <cfRule type="duplicateValues" dxfId="35" priority="28"/>
  </conditionalFormatting>
  <conditionalFormatting sqref="B278">
    <cfRule type="duplicateValues" dxfId="34" priority="27"/>
  </conditionalFormatting>
  <conditionalFormatting sqref="B230">
    <cfRule type="duplicateValues" dxfId="33" priority="26"/>
  </conditionalFormatting>
  <conditionalFormatting sqref="B230">
    <cfRule type="duplicateValues" dxfId="32" priority="25"/>
  </conditionalFormatting>
  <conditionalFormatting sqref="B209">
    <cfRule type="duplicateValues" dxfId="31" priority="24"/>
  </conditionalFormatting>
  <conditionalFormatting sqref="B209">
    <cfRule type="duplicateValues" dxfId="30" priority="23"/>
  </conditionalFormatting>
  <conditionalFormatting sqref="B210">
    <cfRule type="duplicateValues" dxfId="29" priority="22"/>
  </conditionalFormatting>
  <conditionalFormatting sqref="B210">
    <cfRule type="duplicateValues" dxfId="28" priority="21"/>
  </conditionalFormatting>
  <conditionalFormatting sqref="B231">
    <cfRule type="duplicateValues" dxfId="27" priority="20"/>
  </conditionalFormatting>
  <conditionalFormatting sqref="B231">
    <cfRule type="duplicateValues" dxfId="26" priority="19"/>
  </conditionalFormatting>
  <conditionalFormatting sqref="B232">
    <cfRule type="duplicateValues" dxfId="25" priority="18"/>
  </conditionalFormatting>
  <conditionalFormatting sqref="B232">
    <cfRule type="duplicateValues" dxfId="24" priority="17"/>
  </conditionalFormatting>
  <conditionalFormatting sqref="B204">
    <cfRule type="duplicateValues" dxfId="23" priority="16"/>
  </conditionalFormatting>
  <conditionalFormatting sqref="B204">
    <cfRule type="duplicateValues" dxfId="22" priority="15"/>
  </conditionalFormatting>
  <conditionalFormatting sqref="B205">
    <cfRule type="duplicateValues" dxfId="21" priority="14"/>
  </conditionalFormatting>
  <conditionalFormatting sqref="B205">
    <cfRule type="duplicateValues" dxfId="20" priority="13"/>
  </conditionalFormatting>
  <conditionalFormatting sqref="B199">
    <cfRule type="duplicateValues" dxfId="19" priority="12"/>
  </conditionalFormatting>
  <conditionalFormatting sqref="B199">
    <cfRule type="duplicateValues" dxfId="18" priority="11"/>
  </conditionalFormatting>
  <conditionalFormatting sqref="B233">
    <cfRule type="duplicateValues" dxfId="17" priority="10"/>
  </conditionalFormatting>
  <conditionalFormatting sqref="B233">
    <cfRule type="duplicateValues" dxfId="16" priority="9"/>
  </conditionalFormatting>
  <conditionalFormatting sqref="B234">
    <cfRule type="duplicateValues" dxfId="15" priority="8"/>
  </conditionalFormatting>
  <conditionalFormatting sqref="B234">
    <cfRule type="duplicateValues" dxfId="14" priority="7"/>
  </conditionalFormatting>
  <conditionalFormatting sqref="B282">
    <cfRule type="duplicateValues" dxfId="13" priority="6"/>
  </conditionalFormatting>
  <conditionalFormatting sqref="B282">
    <cfRule type="duplicateValues" dxfId="12" priority="5"/>
  </conditionalFormatting>
  <conditionalFormatting sqref="B283">
    <cfRule type="duplicateValues" dxfId="11" priority="4"/>
  </conditionalFormatting>
  <conditionalFormatting sqref="B283">
    <cfRule type="duplicateValues" dxfId="10" priority="3"/>
  </conditionalFormatting>
  <conditionalFormatting sqref="B202">
    <cfRule type="duplicateValues" dxfId="9" priority="2"/>
  </conditionalFormatting>
  <conditionalFormatting sqref="B202">
    <cfRule type="duplicateValues" dxfId="8" priority="1"/>
  </conditionalFormatting>
  <pageMargins left="0" right="0" top="0" bottom="0" header="0" footer="0"/>
  <pageSetup paperSize="9" scale="9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4" hidden="1" customWidth="1" outlineLevel="1"/>
    <col min="5" max="5" width="8.5703125" style="266" hidden="1" customWidth="1" outlineLevel="1"/>
    <col min="6" max="6" width="2.42578125" style="267" hidden="1" customWidth="1" outlineLevel="1"/>
    <col min="7" max="8" width="2.7109375" style="267" hidden="1" customWidth="1" outlineLevel="1"/>
    <col min="9" max="11" width="2.42578125" style="267" hidden="1" customWidth="1" outlineLevel="1"/>
    <col min="12" max="12" width="3.7109375" style="267" hidden="1" customWidth="1" outlineLevel="1"/>
    <col min="13" max="13" width="123.140625" style="192" customWidth="1" collapsed="1"/>
    <col min="14" max="14" width="11.28515625" style="192" customWidth="1"/>
    <col min="15" max="15" width="9.140625" style="192"/>
    <col min="16" max="20" width="2" style="192" customWidth="1"/>
    <col min="21" max="21" width="12.28515625" style="192" bestFit="1" customWidth="1"/>
    <col min="22" max="22" width="12" style="212" customWidth="1"/>
    <col min="23" max="23" width="1.42578125" style="154" customWidth="1"/>
    <col min="24" max="16384" width="9.140625" style="653"/>
  </cols>
  <sheetData>
    <row r="1" spans="1:23" ht="21">
      <c r="A1" s="63"/>
      <c r="B1" s="63"/>
      <c r="C1" s="63"/>
      <c r="D1" s="234" t="s">
        <v>5797</v>
      </c>
      <c r="E1" s="235"/>
      <c r="F1" s="236"/>
      <c r="G1" s="236"/>
      <c r="H1" s="236"/>
      <c r="I1" s="236"/>
      <c r="J1" s="236"/>
      <c r="K1" s="236"/>
      <c r="L1" s="236"/>
      <c r="M1" s="330" t="s">
        <v>13129</v>
      </c>
      <c r="N1"/>
      <c r="O1"/>
      <c r="P1"/>
      <c r="Q1"/>
      <c r="R1"/>
      <c r="S1"/>
      <c r="T1"/>
      <c r="U1"/>
      <c r="V1" s="298">
        <v>43413</v>
      </c>
      <c r="W1" s="655">
        <v>1</v>
      </c>
    </row>
    <row r="2" spans="1:23" ht="6" customHeight="1">
      <c r="A2" s="63"/>
      <c r="B2" s="63"/>
      <c r="C2" s="63"/>
      <c r="D2" s="237"/>
      <c r="E2" s="235"/>
      <c r="F2" s="236"/>
      <c r="G2" s="236"/>
      <c r="H2" s="236"/>
      <c r="I2" s="236"/>
      <c r="J2" s="236"/>
      <c r="K2" s="236"/>
      <c r="L2" s="236"/>
      <c r="M2"/>
      <c r="N2"/>
      <c r="O2"/>
      <c r="P2"/>
      <c r="Q2"/>
      <c r="R2"/>
      <c r="S2"/>
      <c r="T2"/>
      <c r="U2"/>
      <c r="V2" s="158"/>
      <c r="W2" s="655">
        <v>1</v>
      </c>
    </row>
    <row r="3" spans="1:23" s="75" customFormat="1" ht="41.25" customHeight="1">
      <c r="A3" s="172" t="s">
        <v>5787</v>
      </c>
      <c r="B3" s="174" t="s">
        <v>4011</v>
      </c>
      <c r="C3" s="174" t="s">
        <v>3109</v>
      </c>
      <c r="D3" s="716" t="s">
        <v>3109</v>
      </c>
      <c r="E3" s="717"/>
      <c r="F3" s="717"/>
      <c r="G3" s="717"/>
      <c r="H3" s="717"/>
      <c r="I3" s="717"/>
      <c r="J3" s="717"/>
      <c r="K3" s="717"/>
      <c r="L3" s="718"/>
      <c r="M3" s="174" t="s">
        <v>3110</v>
      </c>
      <c r="N3" s="173" t="s">
        <v>5788</v>
      </c>
      <c r="O3" s="1" t="s">
        <v>3116</v>
      </c>
      <c r="P3" s="2" t="s">
        <v>3111</v>
      </c>
      <c r="Q3" s="2" t="s">
        <v>3112</v>
      </c>
      <c r="R3" s="2" t="s">
        <v>3113</v>
      </c>
      <c r="S3" s="2" t="s">
        <v>3114</v>
      </c>
      <c r="T3" s="2" t="s">
        <v>3115</v>
      </c>
      <c r="U3" s="1" t="s">
        <v>5462</v>
      </c>
      <c r="V3" s="1" t="s">
        <v>2201</v>
      </c>
      <c r="W3" s="655">
        <v>1</v>
      </c>
    </row>
    <row r="4" spans="1:23">
      <c r="A4" s="744" t="s">
        <v>13130</v>
      </c>
      <c r="B4" s="747"/>
      <c r="C4" s="747"/>
      <c r="D4" s="747"/>
      <c r="E4" s="747"/>
      <c r="F4" s="747"/>
      <c r="G4" s="747"/>
      <c r="H4" s="747"/>
      <c r="I4" s="747"/>
      <c r="J4" s="747"/>
      <c r="K4" s="747"/>
      <c r="L4" s="747"/>
      <c r="M4" s="747"/>
      <c r="N4" s="747"/>
      <c r="O4" s="747"/>
      <c r="P4" s="747"/>
      <c r="Q4" s="747"/>
      <c r="R4" s="747"/>
      <c r="S4" s="747"/>
      <c r="T4" s="747"/>
      <c r="U4" s="747"/>
      <c r="V4" s="748"/>
      <c r="W4" s="655">
        <v>1</v>
      </c>
    </row>
    <row r="5" spans="1:23">
      <c r="A5" s="649">
        <f>ROW(5:5)-SUM(W$1:W5)</f>
        <v>1</v>
      </c>
      <c r="B5" s="656" t="s">
        <v>13179</v>
      </c>
      <c r="C5" s="656"/>
      <c r="D5" s="241"/>
      <c r="E5" s="242"/>
      <c r="F5" s="243"/>
      <c r="G5" s="243"/>
      <c r="H5" s="243"/>
      <c r="I5" s="243"/>
      <c r="J5" s="243"/>
      <c r="K5" s="243"/>
      <c r="L5" s="243"/>
      <c r="M5" s="650" t="s">
        <v>13131</v>
      </c>
      <c r="N5" s="651"/>
      <c r="O5" s="88"/>
      <c r="P5" s="651"/>
      <c r="Q5" s="651"/>
      <c r="R5" s="651"/>
      <c r="S5" s="651"/>
      <c r="T5" s="651"/>
      <c r="U5" s="4" t="s">
        <v>13132</v>
      </c>
      <c r="V5" s="7">
        <v>8250</v>
      </c>
      <c r="W5" s="655"/>
    </row>
    <row r="6" spans="1:23">
      <c r="A6" s="649">
        <f>ROW(6:6)-SUM(W$1:W6)</f>
        <v>2</v>
      </c>
      <c r="B6" s="656" t="s">
        <v>13180</v>
      </c>
      <c r="C6" s="656"/>
      <c r="D6" s="241"/>
      <c r="E6" s="242"/>
      <c r="F6" s="243"/>
      <c r="G6" s="243"/>
      <c r="H6" s="243"/>
      <c r="I6" s="243"/>
      <c r="J6" s="243"/>
      <c r="K6" s="243"/>
      <c r="L6" s="243"/>
      <c r="M6" s="650" t="s">
        <v>13147</v>
      </c>
      <c r="N6" s="651"/>
      <c r="O6" s="88"/>
      <c r="P6" s="651"/>
      <c r="Q6" s="651"/>
      <c r="R6" s="651"/>
      <c r="S6" s="651"/>
      <c r="T6" s="651"/>
      <c r="U6" s="4" t="s">
        <v>13133</v>
      </c>
      <c r="V6" s="7">
        <v>4620</v>
      </c>
      <c r="W6" s="655"/>
    </row>
    <row r="7" spans="1:23">
      <c r="A7" s="649">
        <f>ROW(7:7)-SUM(W$1:W7)</f>
        <v>3</v>
      </c>
      <c r="B7" s="656" t="s">
        <v>13181</v>
      </c>
      <c r="C7" s="656"/>
      <c r="D7" s="241"/>
      <c r="E7" s="242"/>
      <c r="F7" s="243"/>
      <c r="G7" s="243"/>
      <c r="H7" s="243"/>
      <c r="I7" s="243"/>
      <c r="J7" s="243"/>
      <c r="K7" s="243"/>
      <c r="L7" s="243"/>
      <c r="M7" s="650" t="s">
        <v>13148</v>
      </c>
      <c r="N7" s="651"/>
      <c r="O7" s="88"/>
      <c r="P7" s="651"/>
      <c r="Q7" s="651"/>
      <c r="R7" s="651"/>
      <c r="S7" s="651"/>
      <c r="T7" s="651"/>
      <c r="U7" s="4" t="s">
        <v>13133</v>
      </c>
      <c r="V7" s="7">
        <v>4620</v>
      </c>
      <c r="W7" s="655"/>
    </row>
    <row r="8" spans="1:23">
      <c r="A8" s="744" t="s">
        <v>13134</v>
      </c>
      <c r="B8" s="747"/>
      <c r="C8" s="747"/>
      <c r="D8" s="747"/>
      <c r="E8" s="747"/>
      <c r="F8" s="747"/>
      <c r="G8" s="747"/>
      <c r="H8" s="747"/>
      <c r="I8" s="747"/>
      <c r="J8" s="747"/>
      <c r="K8" s="747"/>
      <c r="L8" s="747"/>
      <c r="M8" s="747"/>
      <c r="N8" s="747"/>
      <c r="O8" s="747"/>
      <c r="P8" s="747"/>
      <c r="Q8" s="747"/>
      <c r="R8" s="747"/>
      <c r="S8" s="747"/>
      <c r="T8" s="747"/>
      <c r="U8" s="747"/>
      <c r="V8" s="748"/>
      <c r="W8" s="655">
        <v>1</v>
      </c>
    </row>
    <row r="9" spans="1:23">
      <c r="A9" s="649">
        <f>ROW(9:9)-SUM(W$1:W9)</f>
        <v>4</v>
      </c>
      <c r="B9" s="656" t="s">
        <v>13182</v>
      </c>
      <c r="C9" s="656"/>
      <c r="D9" s="241"/>
      <c r="E9" s="242"/>
      <c r="F9" s="243"/>
      <c r="G9" s="243"/>
      <c r="H9" s="243"/>
      <c r="I9" s="243"/>
      <c r="J9" s="243"/>
      <c r="K9" s="243"/>
      <c r="L9" s="243"/>
      <c r="M9" s="650" t="s">
        <v>13135</v>
      </c>
      <c r="N9" s="651"/>
      <c r="O9" s="88"/>
      <c r="P9" s="651"/>
      <c r="Q9" s="651"/>
      <c r="R9" s="651"/>
      <c r="S9" s="651"/>
      <c r="T9" s="651"/>
      <c r="U9" s="4" t="s">
        <v>13136</v>
      </c>
      <c r="V9" s="7">
        <v>8250</v>
      </c>
      <c r="W9" s="655"/>
    </row>
    <row r="10" spans="1:23">
      <c r="A10" s="649">
        <f>ROW(10:10)-SUM(W$1:W10)</f>
        <v>5</v>
      </c>
      <c r="B10" s="656" t="s">
        <v>13183</v>
      </c>
      <c r="C10" s="656"/>
      <c r="D10" s="241"/>
      <c r="E10" s="242"/>
      <c r="F10" s="243"/>
      <c r="G10" s="243"/>
      <c r="H10" s="243"/>
      <c r="I10" s="243"/>
      <c r="J10" s="243"/>
      <c r="K10" s="243"/>
      <c r="L10" s="243"/>
      <c r="M10" s="650" t="s">
        <v>13149</v>
      </c>
      <c r="N10" s="651"/>
      <c r="O10" s="88"/>
      <c r="P10" s="651"/>
      <c r="Q10" s="651"/>
      <c r="R10" s="651"/>
      <c r="S10" s="651"/>
      <c r="T10" s="651"/>
      <c r="U10" s="4" t="s">
        <v>13137</v>
      </c>
      <c r="V10" s="7">
        <v>4950</v>
      </c>
      <c r="W10" s="655"/>
    </row>
    <row r="11" spans="1:23">
      <c r="A11" s="649">
        <f>ROW(11:11)-SUM(W$1:W11)</f>
        <v>6</v>
      </c>
      <c r="B11" s="656" t="s">
        <v>13184</v>
      </c>
      <c r="C11" s="656"/>
      <c r="D11" s="241"/>
      <c r="E11" s="242"/>
      <c r="F11" s="243"/>
      <c r="G11" s="243"/>
      <c r="H11" s="243"/>
      <c r="I11" s="243"/>
      <c r="J11" s="243"/>
      <c r="K11" s="243"/>
      <c r="L11" s="243"/>
      <c r="M11" s="650" t="s">
        <v>13150</v>
      </c>
      <c r="N11" s="651"/>
      <c r="O11" s="88"/>
      <c r="P11" s="651"/>
      <c r="Q11" s="651"/>
      <c r="R11" s="651"/>
      <c r="S11" s="651"/>
      <c r="T11" s="651"/>
      <c r="U11" s="4" t="s">
        <v>13137</v>
      </c>
      <c r="V11" s="7">
        <v>4950</v>
      </c>
      <c r="W11" s="655"/>
    </row>
    <row r="12" spans="1:23">
      <c r="A12" s="649">
        <f>ROW(12:12)-SUM(W$1:W12)</f>
        <v>7</v>
      </c>
      <c r="B12" s="656" t="s">
        <v>13185</v>
      </c>
      <c r="C12" s="656"/>
      <c r="D12" s="241"/>
      <c r="E12" s="242"/>
      <c r="F12" s="243"/>
      <c r="G12" s="243"/>
      <c r="H12" s="243"/>
      <c r="I12" s="243"/>
      <c r="J12" s="243"/>
      <c r="K12" s="243"/>
      <c r="L12" s="243"/>
      <c r="M12" s="650" t="s">
        <v>13138</v>
      </c>
      <c r="N12" s="651"/>
      <c r="O12" s="88"/>
      <c r="P12" s="651"/>
      <c r="Q12" s="651"/>
      <c r="R12" s="651"/>
      <c r="S12" s="651"/>
      <c r="T12" s="651"/>
      <c r="U12" s="4" t="s">
        <v>13139</v>
      </c>
      <c r="V12" s="7">
        <v>3795</v>
      </c>
      <c r="W12" s="655"/>
    </row>
    <row r="13" spans="1:23">
      <c r="A13" s="649">
        <f>ROW(13:13)-SUM(W$1:W13)</f>
        <v>8</v>
      </c>
      <c r="B13" s="656" t="s">
        <v>13186</v>
      </c>
      <c r="C13" s="656"/>
      <c r="D13" s="241"/>
      <c r="E13" s="242"/>
      <c r="F13" s="243"/>
      <c r="G13" s="243"/>
      <c r="H13" s="243"/>
      <c r="I13" s="243"/>
      <c r="J13" s="243"/>
      <c r="K13" s="243"/>
      <c r="L13" s="243"/>
      <c r="M13" s="650" t="s">
        <v>13140</v>
      </c>
      <c r="N13" s="651"/>
      <c r="O13" s="88"/>
      <c r="P13" s="651"/>
      <c r="Q13" s="651"/>
      <c r="R13" s="651"/>
      <c r="S13" s="651"/>
      <c r="T13" s="651"/>
      <c r="U13" s="4" t="s">
        <v>13141</v>
      </c>
      <c r="V13" s="7">
        <v>8250</v>
      </c>
      <c r="W13" s="655"/>
    </row>
    <row r="14" spans="1:23">
      <c r="A14" s="649">
        <f>ROW(14:14)-SUM(W$1:W14)</f>
        <v>9</v>
      </c>
      <c r="B14" s="656" t="s">
        <v>13187</v>
      </c>
      <c r="C14" s="656"/>
      <c r="D14" s="241"/>
      <c r="E14" s="242"/>
      <c r="F14" s="243"/>
      <c r="G14" s="243"/>
      <c r="H14" s="243"/>
      <c r="I14" s="243"/>
      <c r="J14" s="243"/>
      <c r="K14" s="243"/>
      <c r="L14" s="243"/>
      <c r="M14" s="650" t="s">
        <v>13142</v>
      </c>
      <c r="N14" s="651"/>
      <c r="O14" s="88"/>
      <c r="P14" s="651"/>
      <c r="Q14" s="651"/>
      <c r="R14" s="651"/>
      <c r="S14" s="651"/>
      <c r="T14" s="651"/>
      <c r="U14" s="4" t="s">
        <v>13143</v>
      </c>
      <c r="V14" s="7">
        <v>8910</v>
      </c>
      <c r="W14" s="655"/>
    </row>
    <row r="15" spans="1:23">
      <c r="A15" s="649">
        <f>ROW(15:15)-SUM(W$1:W15)</f>
        <v>10</v>
      </c>
      <c r="B15" s="656" t="s">
        <v>13188</v>
      </c>
      <c r="C15" s="656"/>
      <c r="D15" s="241"/>
      <c r="E15" s="242"/>
      <c r="F15" s="243"/>
      <c r="G15" s="243"/>
      <c r="H15" s="243"/>
      <c r="I15" s="243"/>
      <c r="J15" s="243"/>
      <c r="K15" s="243"/>
      <c r="L15" s="243"/>
      <c r="M15" s="650" t="s">
        <v>13151</v>
      </c>
      <c r="N15" s="651"/>
      <c r="O15" s="88"/>
      <c r="P15" s="651"/>
      <c r="Q15" s="651"/>
      <c r="R15" s="651"/>
      <c r="S15" s="651"/>
      <c r="T15" s="651"/>
      <c r="U15" s="4" t="s">
        <v>13144</v>
      </c>
      <c r="V15" s="7">
        <v>6270</v>
      </c>
      <c r="W15" s="655"/>
    </row>
    <row r="16" spans="1:23">
      <c r="A16" s="649">
        <f>ROW(16:16)-SUM(W$1:W16)</f>
        <v>11</v>
      </c>
      <c r="B16" s="656" t="s">
        <v>13189</v>
      </c>
      <c r="C16" s="656"/>
      <c r="D16" s="241"/>
      <c r="E16" s="242"/>
      <c r="F16" s="243"/>
      <c r="G16" s="243"/>
      <c r="H16" s="243"/>
      <c r="I16" s="243"/>
      <c r="J16" s="243"/>
      <c r="K16" s="243"/>
      <c r="L16" s="243"/>
      <c r="M16" s="650" t="s">
        <v>13152</v>
      </c>
      <c r="N16" s="651"/>
      <c r="O16" s="88"/>
      <c r="P16" s="651"/>
      <c r="Q16" s="651"/>
      <c r="R16" s="651"/>
      <c r="S16" s="651"/>
      <c r="T16" s="651"/>
      <c r="U16" s="4" t="s">
        <v>13144</v>
      </c>
      <c r="V16" s="7">
        <v>6270</v>
      </c>
      <c r="W16" s="655"/>
    </row>
    <row r="17" spans="1:23">
      <c r="A17" s="649">
        <f>ROW(17:17)-SUM(W$1:W17)</f>
        <v>12</v>
      </c>
      <c r="B17" s="656" t="s">
        <v>13190</v>
      </c>
      <c r="C17" s="656"/>
      <c r="D17" s="241"/>
      <c r="E17" s="242"/>
      <c r="F17" s="243"/>
      <c r="G17" s="243"/>
      <c r="H17" s="243"/>
      <c r="I17" s="243"/>
      <c r="J17" s="243"/>
      <c r="K17" s="243"/>
      <c r="L17" s="243"/>
      <c r="M17" s="650" t="s">
        <v>13153</v>
      </c>
      <c r="N17" s="651"/>
      <c r="O17" s="88"/>
      <c r="P17" s="651"/>
      <c r="Q17" s="651"/>
      <c r="R17" s="651"/>
      <c r="S17" s="651"/>
      <c r="T17" s="651"/>
      <c r="U17" s="4" t="s">
        <v>13145</v>
      </c>
      <c r="V17" s="7">
        <v>5016</v>
      </c>
      <c r="W17" s="655"/>
    </row>
    <row r="18" spans="1:23">
      <c r="A18" s="649">
        <f>ROW(18:18)-SUM(W$1:W18)</f>
        <v>13</v>
      </c>
      <c r="B18" s="656" t="s">
        <v>13191</v>
      </c>
      <c r="C18" s="656"/>
      <c r="D18" s="241"/>
      <c r="E18" s="242"/>
      <c r="F18" s="243"/>
      <c r="G18" s="243"/>
      <c r="H18" s="243"/>
      <c r="I18" s="243"/>
      <c r="J18" s="243"/>
      <c r="K18" s="243"/>
      <c r="L18" s="243"/>
      <c r="M18" s="650" t="s">
        <v>13154</v>
      </c>
      <c r="N18" s="651"/>
      <c r="O18" s="88"/>
      <c r="P18" s="651"/>
      <c r="Q18" s="651"/>
      <c r="R18" s="651"/>
      <c r="S18" s="651"/>
      <c r="T18" s="651"/>
      <c r="U18" s="4" t="s">
        <v>13145</v>
      </c>
      <c r="V18" s="7">
        <v>5016</v>
      </c>
      <c r="W18" s="655"/>
    </row>
    <row r="19" spans="1:23">
      <c r="A19" s="649">
        <f>ROW(19:19)-SUM(W$1:W19)</f>
        <v>14</v>
      </c>
      <c r="B19" s="656" t="s">
        <v>13192</v>
      </c>
      <c r="C19" s="656"/>
      <c r="D19" s="241"/>
      <c r="E19" s="242"/>
      <c r="F19" s="243"/>
      <c r="G19" s="243"/>
      <c r="H19" s="243"/>
      <c r="I19" s="243"/>
      <c r="J19" s="243"/>
      <c r="K19" s="243"/>
      <c r="L19" s="243"/>
      <c r="M19" s="650" t="s">
        <v>13155</v>
      </c>
      <c r="N19" s="651"/>
      <c r="O19" s="88"/>
      <c r="P19" s="651"/>
      <c r="Q19" s="651"/>
      <c r="R19" s="651"/>
      <c r="S19" s="651"/>
      <c r="T19" s="651"/>
      <c r="U19" s="4" t="s">
        <v>13146</v>
      </c>
      <c r="V19" s="7">
        <v>2970</v>
      </c>
      <c r="W19" s="655"/>
    </row>
    <row r="20" spans="1:23">
      <c r="A20" s="649">
        <f>ROW(20:20)-SUM(W$1:W20)</f>
        <v>15</v>
      </c>
      <c r="B20" s="656" t="s">
        <v>13193</v>
      </c>
      <c r="C20" s="656"/>
      <c r="D20" s="241"/>
      <c r="E20" s="242"/>
      <c r="F20" s="243"/>
      <c r="G20" s="243"/>
      <c r="H20" s="243"/>
      <c r="I20" s="243"/>
      <c r="J20" s="243"/>
      <c r="K20" s="243"/>
      <c r="L20" s="243"/>
      <c r="M20" s="650" t="s">
        <v>13156</v>
      </c>
      <c r="N20" s="651"/>
      <c r="O20" s="88"/>
      <c r="P20" s="651"/>
      <c r="Q20" s="651"/>
      <c r="R20" s="651"/>
      <c r="S20" s="651"/>
      <c r="T20" s="651"/>
      <c r="U20" s="4" t="s">
        <v>13146</v>
      </c>
      <c r="V20" s="7">
        <v>2970</v>
      </c>
      <c r="W20" s="655"/>
    </row>
    <row r="26" spans="1:23" s="73" customFormat="1">
      <c r="A26"/>
      <c r="B26"/>
      <c r="C26"/>
      <c r="D26" s="234"/>
      <c r="E26" s="266"/>
      <c r="F26" s="267"/>
      <c r="G26" s="267"/>
      <c r="H26" s="267"/>
      <c r="I26" s="267"/>
      <c r="J26" s="267"/>
      <c r="K26" s="267"/>
      <c r="L26" s="267"/>
      <c r="M26" s="192"/>
      <c r="N26" s="192"/>
      <c r="O26" s="192"/>
      <c r="P26" s="192"/>
      <c r="Q26" s="192"/>
      <c r="R26" s="192"/>
      <c r="S26" s="192"/>
      <c r="T26" s="192"/>
      <c r="U26" s="192"/>
      <c r="V26" s="212"/>
      <c r="W26" s="154"/>
    </row>
    <row r="27" spans="1:23" s="73" customFormat="1">
      <c r="A27"/>
      <c r="B27"/>
      <c r="C27"/>
      <c r="D27" s="234"/>
      <c r="E27" s="266"/>
      <c r="F27" s="267"/>
      <c r="G27" s="267"/>
      <c r="H27" s="267"/>
      <c r="I27" s="267"/>
      <c r="J27" s="267"/>
      <c r="K27" s="267"/>
      <c r="L27" s="267"/>
      <c r="M27" s="192"/>
      <c r="N27" s="192"/>
      <c r="O27" s="192"/>
      <c r="P27" s="192"/>
      <c r="Q27" s="192"/>
      <c r="R27" s="192"/>
      <c r="S27" s="192"/>
      <c r="T27" s="192"/>
      <c r="U27" s="192"/>
      <c r="V27" s="212"/>
      <c r="W27" s="154"/>
    </row>
    <row r="28" spans="1:23" s="73" customFormat="1">
      <c r="A28"/>
      <c r="B28"/>
      <c r="C28"/>
      <c r="D28" s="234"/>
      <c r="E28" s="266"/>
      <c r="F28" s="267"/>
      <c r="G28" s="267"/>
      <c r="H28" s="267"/>
      <c r="I28" s="267"/>
      <c r="J28" s="267"/>
      <c r="K28" s="267"/>
      <c r="L28" s="267"/>
      <c r="M28" s="192"/>
      <c r="N28" s="192"/>
      <c r="O28" s="192"/>
      <c r="P28" s="192"/>
      <c r="Q28" s="192"/>
      <c r="R28" s="192"/>
      <c r="S28" s="192"/>
      <c r="T28" s="192"/>
      <c r="U28" s="192"/>
      <c r="V28" s="212"/>
      <c r="W28" s="154"/>
    </row>
    <row r="29" spans="1:23" s="73" customFormat="1">
      <c r="A29"/>
      <c r="B29"/>
      <c r="C29"/>
      <c r="D29" s="234"/>
      <c r="E29" s="266"/>
      <c r="F29" s="267"/>
      <c r="G29" s="267"/>
      <c r="H29" s="267"/>
      <c r="I29" s="267"/>
      <c r="J29" s="267"/>
      <c r="K29" s="267"/>
      <c r="L29" s="267"/>
      <c r="M29" s="192"/>
      <c r="N29" s="192"/>
      <c r="O29" s="192"/>
      <c r="P29" s="192"/>
      <c r="Q29" s="192"/>
      <c r="R29" s="192"/>
      <c r="S29" s="192"/>
      <c r="T29" s="192"/>
      <c r="U29" s="192"/>
      <c r="V29" s="212"/>
      <c r="W29" s="154"/>
    </row>
    <row r="30" spans="1:23" s="73" customFormat="1">
      <c r="A30"/>
      <c r="B30"/>
      <c r="C30"/>
      <c r="D30" s="234"/>
      <c r="E30" s="266"/>
      <c r="F30" s="267"/>
      <c r="G30" s="267"/>
      <c r="H30" s="267"/>
      <c r="I30" s="267"/>
      <c r="J30" s="267"/>
      <c r="K30" s="267"/>
      <c r="L30" s="267"/>
      <c r="M30" s="192"/>
      <c r="N30" s="192"/>
      <c r="O30" s="192"/>
      <c r="P30" s="192"/>
      <c r="Q30" s="192"/>
      <c r="R30" s="192"/>
      <c r="S30" s="192"/>
      <c r="T30" s="192"/>
      <c r="U30" s="192"/>
      <c r="V30" s="212"/>
      <c r="W30" s="154"/>
    </row>
    <row r="31" spans="1:23" s="73" customFormat="1">
      <c r="A31"/>
      <c r="B31"/>
      <c r="C31"/>
      <c r="D31" s="234"/>
      <c r="E31" s="266"/>
      <c r="F31" s="267"/>
      <c r="G31" s="267"/>
      <c r="H31" s="267"/>
      <c r="I31" s="267"/>
      <c r="J31" s="267"/>
      <c r="K31" s="267"/>
      <c r="L31" s="267"/>
      <c r="M31" s="192"/>
      <c r="N31" s="192"/>
      <c r="O31" s="192"/>
      <c r="P31" s="192"/>
      <c r="Q31" s="192"/>
      <c r="R31" s="192"/>
      <c r="S31" s="192"/>
      <c r="T31" s="192"/>
      <c r="U31" s="192"/>
      <c r="V31" s="212"/>
      <c r="W31" s="154"/>
    </row>
    <row r="32" spans="1:23" s="73" customFormat="1">
      <c r="A32"/>
      <c r="B32"/>
      <c r="C32"/>
      <c r="D32" s="234"/>
      <c r="E32" s="266"/>
      <c r="F32" s="267"/>
      <c r="G32" s="267"/>
      <c r="H32" s="267"/>
      <c r="I32" s="267"/>
      <c r="J32" s="267"/>
      <c r="K32" s="267"/>
      <c r="L32" s="267"/>
      <c r="M32" s="192"/>
      <c r="N32" s="192"/>
      <c r="O32" s="192"/>
      <c r="P32" s="192"/>
      <c r="Q32" s="192"/>
      <c r="R32" s="192"/>
      <c r="S32" s="192"/>
      <c r="T32" s="192"/>
      <c r="U32" s="192"/>
      <c r="V32" s="212"/>
      <c r="W32" s="154"/>
    </row>
    <row r="33" spans="1:23" s="73" customFormat="1">
      <c r="A33"/>
      <c r="B33"/>
      <c r="C33"/>
      <c r="D33" s="234"/>
      <c r="E33" s="266"/>
      <c r="F33" s="267"/>
      <c r="G33" s="267"/>
      <c r="H33" s="267"/>
      <c r="I33" s="267"/>
      <c r="J33" s="267"/>
      <c r="K33" s="267"/>
      <c r="L33" s="267"/>
      <c r="M33" s="192"/>
      <c r="N33" s="192"/>
      <c r="O33" s="192"/>
      <c r="P33" s="192"/>
      <c r="Q33" s="192"/>
      <c r="R33" s="192"/>
      <c r="S33" s="192"/>
      <c r="T33" s="192"/>
      <c r="U33" s="192"/>
      <c r="V33" s="212"/>
      <c r="W33" s="154"/>
    </row>
    <row r="34" spans="1:23" s="73" customFormat="1">
      <c r="A34"/>
      <c r="B34"/>
      <c r="C34"/>
      <c r="D34" s="234"/>
      <c r="E34" s="266"/>
      <c r="F34" s="267"/>
      <c r="G34" s="267"/>
      <c r="H34" s="267"/>
      <c r="I34" s="267"/>
      <c r="J34" s="267"/>
      <c r="K34" s="267"/>
      <c r="L34" s="267"/>
      <c r="M34" s="192"/>
      <c r="N34" s="192"/>
      <c r="O34" s="192"/>
      <c r="P34" s="192"/>
      <c r="Q34" s="192"/>
      <c r="R34" s="192"/>
      <c r="S34" s="192"/>
      <c r="T34" s="192"/>
      <c r="U34" s="192"/>
      <c r="V34" s="212"/>
      <c r="W34" s="154"/>
    </row>
    <row r="35" spans="1:23" s="73" customFormat="1">
      <c r="A35"/>
      <c r="B35"/>
      <c r="C35"/>
      <c r="D35" s="234"/>
      <c r="E35" s="266"/>
      <c r="F35" s="267"/>
      <c r="G35" s="267"/>
      <c r="H35" s="267"/>
      <c r="I35" s="267"/>
      <c r="J35" s="267"/>
      <c r="K35" s="267"/>
      <c r="L35" s="267"/>
      <c r="M35" s="192"/>
      <c r="N35" s="192"/>
      <c r="O35" s="192"/>
      <c r="P35" s="192"/>
      <c r="Q35" s="192"/>
      <c r="R35" s="192"/>
      <c r="S35" s="192"/>
      <c r="T35" s="192"/>
      <c r="U35" s="192"/>
      <c r="V35" s="212"/>
      <c r="W35" s="154"/>
    </row>
    <row r="36" spans="1:23" s="73" customFormat="1">
      <c r="A36"/>
      <c r="B36"/>
      <c r="C36"/>
      <c r="D36" s="234"/>
      <c r="E36" s="266"/>
      <c r="F36" s="267"/>
      <c r="G36" s="267"/>
      <c r="H36" s="267"/>
      <c r="I36" s="267"/>
      <c r="J36" s="267"/>
      <c r="K36" s="267"/>
      <c r="L36" s="267"/>
      <c r="M36" s="192"/>
      <c r="N36" s="192"/>
      <c r="O36" s="192"/>
      <c r="P36" s="192"/>
      <c r="Q36" s="192"/>
      <c r="R36" s="192"/>
      <c r="S36" s="192"/>
      <c r="T36" s="192"/>
      <c r="U36" s="192"/>
      <c r="V36" s="212"/>
      <c r="W36" s="154"/>
    </row>
    <row r="37" spans="1:23" s="73" customFormat="1">
      <c r="A37"/>
      <c r="B37"/>
      <c r="C37"/>
      <c r="D37" s="234"/>
      <c r="E37" s="266"/>
      <c r="F37" s="267"/>
      <c r="G37" s="267"/>
      <c r="H37" s="267"/>
      <c r="I37" s="267"/>
      <c r="J37" s="267"/>
      <c r="K37" s="267"/>
      <c r="L37" s="267"/>
      <c r="M37" s="192"/>
      <c r="N37" s="192"/>
      <c r="O37" s="192"/>
      <c r="P37" s="192"/>
      <c r="Q37" s="192"/>
      <c r="R37" s="192"/>
      <c r="S37" s="192"/>
      <c r="T37" s="192"/>
      <c r="U37" s="192"/>
      <c r="V37" s="212"/>
      <c r="W37" s="154"/>
    </row>
    <row r="38" spans="1:23" s="73" customFormat="1">
      <c r="A38"/>
      <c r="B38"/>
      <c r="C38"/>
      <c r="D38" s="234"/>
      <c r="E38" s="266"/>
      <c r="F38" s="267"/>
      <c r="G38" s="267"/>
      <c r="H38" s="267"/>
      <c r="I38" s="267"/>
      <c r="J38" s="267"/>
      <c r="K38" s="267"/>
      <c r="L38" s="267"/>
      <c r="M38" s="192"/>
      <c r="N38" s="192"/>
      <c r="O38" s="192"/>
      <c r="P38" s="192"/>
      <c r="Q38" s="192"/>
      <c r="R38" s="192"/>
      <c r="S38" s="192"/>
      <c r="T38" s="192"/>
      <c r="U38" s="192"/>
      <c r="V38" s="212"/>
      <c r="W38" s="154"/>
    </row>
    <row r="39" spans="1:23" s="73" customFormat="1">
      <c r="A39"/>
      <c r="B39"/>
      <c r="C39"/>
      <c r="D39" s="234"/>
      <c r="E39" s="266"/>
      <c r="F39" s="267"/>
      <c r="G39" s="267"/>
      <c r="H39" s="267"/>
      <c r="I39" s="267"/>
      <c r="J39" s="267"/>
      <c r="K39" s="267"/>
      <c r="L39" s="267"/>
      <c r="M39" s="192"/>
      <c r="N39" s="192"/>
      <c r="O39" s="192"/>
      <c r="P39" s="192"/>
      <c r="Q39" s="192"/>
      <c r="R39" s="192"/>
      <c r="S39" s="192"/>
      <c r="T39" s="192"/>
      <c r="U39" s="192"/>
      <c r="V39" s="212"/>
      <c r="W39" s="154"/>
    </row>
    <row r="40" spans="1:23" s="73" customFormat="1">
      <c r="A40"/>
      <c r="B40"/>
      <c r="C40"/>
      <c r="D40" s="234"/>
      <c r="E40" s="266"/>
      <c r="F40" s="267"/>
      <c r="G40" s="267"/>
      <c r="H40" s="267"/>
      <c r="I40" s="267"/>
      <c r="J40" s="267"/>
      <c r="K40" s="267"/>
      <c r="L40" s="267"/>
      <c r="M40" s="192"/>
      <c r="N40" s="192"/>
      <c r="O40" s="192"/>
      <c r="P40" s="192"/>
      <c r="Q40" s="192"/>
      <c r="R40" s="192"/>
      <c r="S40" s="192"/>
      <c r="T40" s="192"/>
      <c r="U40" s="192"/>
      <c r="V40" s="212"/>
      <c r="W40" s="154"/>
    </row>
    <row r="41" spans="1:23" s="73" customFormat="1">
      <c r="A41"/>
      <c r="B41"/>
      <c r="C41"/>
      <c r="D41" s="234"/>
      <c r="E41" s="266"/>
      <c r="F41" s="267"/>
      <c r="G41" s="267"/>
      <c r="H41" s="267"/>
      <c r="I41" s="267"/>
      <c r="J41" s="267"/>
      <c r="K41" s="267"/>
      <c r="L41" s="267"/>
      <c r="M41" s="192"/>
      <c r="N41" s="192"/>
      <c r="O41" s="192"/>
      <c r="P41" s="192"/>
      <c r="Q41" s="192"/>
      <c r="R41" s="192"/>
      <c r="S41" s="192"/>
      <c r="T41" s="192"/>
      <c r="U41" s="192"/>
      <c r="V41" s="212"/>
      <c r="W41" s="154"/>
    </row>
    <row r="42" spans="1:23" s="73" customFormat="1">
      <c r="A42"/>
      <c r="B42"/>
      <c r="C42"/>
      <c r="D42" s="234"/>
      <c r="E42" s="266"/>
      <c r="F42" s="267"/>
      <c r="G42" s="267"/>
      <c r="H42" s="267"/>
      <c r="I42" s="267"/>
      <c r="J42" s="267"/>
      <c r="K42" s="267"/>
      <c r="L42" s="267"/>
      <c r="M42" s="192"/>
      <c r="N42" s="192"/>
      <c r="O42" s="192"/>
      <c r="P42" s="192"/>
      <c r="Q42" s="192"/>
      <c r="R42" s="192"/>
      <c r="S42" s="192"/>
      <c r="T42" s="192"/>
      <c r="U42" s="192"/>
      <c r="V42" s="212"/>
      <c r="W42" s="154"/>
    </row>
    <row r="43" spans="1:23" s="73" customFormat="1">
      <c r="A43"/>
      <c r="B43"/>
      <c r="C43"/>
      <c r="D43" s="234"/>
      <c r="E43" s="266"/>
      <c r="F43" s="267"/>
      <c r="G43" s="267"/>
      <c r="H43" s="267"/>
      <c r="I43" s="267"/>
      <c r="J43" s="267"/>
      <c r="K43" s="267"/>
      <c r="L43" s="267"/>
      <c r="M43" s="192"/>
      <c r="N43" s="192"/>
      <c r="O43" s="192"/>
      <c r="P43" s="192"/>
      <c r="Q43" s="192"/>
      <c r="R43" s="192"/>
      <c r="S43" s="192"/>
      <c r="T43" s="192"/>
      <c r="U43" s="192"/>
      <c r="V43" s="212"/>
      <c r="W43" s="154"/>
    </row>
    <row r="44" spans="1:23" s="73" customFormat="1">
      <c r="A44"/>
      <c r="B44"/>
      <c r="C44"/>
      <c r="D44" s="234"/>
      <c r="E44" s="266"/>
      <c r="F44" s="267"/>
      <c r="G44" s="267"/>
      <c r="H44" s="267"/>
      <c r="I44" s="267"/>
      <c r="J44" s="267"/>
      <c r="K44" s="267"/>
      <c r="L44" s="267"/>
      <c r="M44" s="192"/>
      <c r="N44" s="192"/>
      <c r="O44" s="192"/>
      <c r="P44" s="192"/>
      <c r="Q44" s="192"/>
      <c r="R44" s="192"/>
      <c r="S44" s="192"/>
      <c r="T44" s="192"/>
      <c r="U44" s="192"/>
      <c r="V44" s="212"/>
      <c r="W44" s="154"/>
    </row>
    <row r="45" spans="1:23" s="73" customFormat="1">
      <c r="A45"/>
      <c r="B45"/>
      <c r="C45"/>
      <c r="D45" s="234"/>
      <c r="E45" s="266"/>
      <c r="F45" s="267"/>
      <c r="G45" s="267"/>
      <c r="H45" s="267"/>
      <c r="I45" s="267"/>
      <c r="J45" s="267"/>
      <c r="K45" s="267"/>
      <c r="L45" s="267"/>
      <c r="M45" s="192"/>
      <c r="N45" s="192"/>
      <c r="O45" s="192"/>
      <c r="P45" s="192"/>
      <c r="Q45" s="192"/>
      <c r="R45" s="192"/>
      <c r="S45" s="192"/>
      <c r="T45" s="192"/>
      <c r="U45" s="192"/>
      <c r="V45" s="212"/>
      <c r="W45" s="154"/>
    </row>
    <row r="46" spans="1:23" s="73" customFormat="1">
      <c r="A46"/>
      <c r="B46"/>
      <c r="C46"/>
      <c r="D46" s="234"/>
      <c r="E46" s="266"/>
      <c r="F46" s="267"/>
      <c r="G46" s="267"/>
      <c r="H46" s="267"/>
      <c r="I46" s="267"/>
      <c r="J46" s="267"/>
      <c r="K46" s="267"/>
      <c r="L46" s="267"/>
      <c r="M46" s="192"/>
      <c r="N46" s="192"/>
      <c r="O46" s="192"/>
      <c r="P46" s="192"/>
      <c r="Q46" s="192"/>
      <c r="R46" s="192"/>
      <c r="S46" s="192"/>
      <c r="T46" s="192"/>
      <c r="U46" s="192"/>
      <c r="V46" s="212"/>
      <c r="W46" s="154"/>
    </row>
    <row r="47" spans="1:23" s="73" customFormat="1">
      <c r="A47"/>
      <c r="B47"/>
      <c r="C47"/>
      <c r="D47" s="234"/>
      <c r="E47" s="266"/>
      <c r="F47" s="267"/>
      <c r="G47" s="267"/>
      <c r="H47" s="267"/>
      <c r="I47" s="267"/>
      <c r="J47" s="267"/>
      <c r="K47" s="267"/>
      <c r="L47" s="267"/>
      <c r="M47" s="192"/>
      <c r="N47" s="192"/>
      <c r="O47" s="192"/>
      <c r="P47" s="192"/>
      <c r="Q47" s="192"/>
      <c r="R47" s="192"/>
      <c r="S47" s="192"/>
      <c r="T47" s="192"/>
      <c r="U47" s="192"/>
      <c r="V47" s="212"/>
      <c r="W47" s="154"/>
    </row>
    <row r="48" spans="1:23" s="73" customFormat="1">
      <c r="A48"/>
      <c r="B48"/>
      <c r="C48"/>
      <c r="D48" s="234"/>
      <c r="E48" s="266"/>
      <c r="F48" s="267"/>
      <c r="G48" s="267"/>
      <c r="H48" s="267"/>
      <c r="I48" s="267"/>
      <c r="J48" s="267"/>
      <c r="K48" s="267"/>
      <c r="L48" s="267"/>
      <c r="M48" s="192"/>
      <c r="N48" s="192"/>
      <c r="O48" s="192"/>
      <c r="P48" s="192"/>
      <c r="Q48" s="192"/>
      <c r="R48" s="192"/>
      <c r="S48" s="192"/>
      <c r="T48" s="192"/>
      <c r="U48" s="192"/>
      <c r="V48" s="212"/>
      <c r="W48" s="154"/>
    </row>
    <row r="49" spans="1:23" s="73" customFormat="1">
      <c r="A49"/>
      <c r="B49"/>
      <c r="C49"/>
      <c r="D49" s="234"/>
      <c r="E49" s="266"/>
      <c r="F49" s="267"/>
      <c r="G49" s="267"/>
      <c r="H49" s="267"/>
      <c r="I49" s="267"/>
      <c r="J49" s="267"/>
      <c r="K49" s="267"/>
      <c r="L49" s="267"/>
      <c r="M49" s="192"/>
      <c r="N49" s="192"/>
      <c r="O49" s="192"/>
      <c r="P49" s="192"/>
      <c r="Q49" s="192"/>
      <c r="R49" s="192"/>
      <c r="S49" s="192"/>
      <c r="T49" s="192"/>
      <c r="U49" s="192"/>
      <c r="V49" s="212"/>
      <c r="W49" s="154"/>
    </row>
    <row r="50" spans="1:23" s="73" customFormat="1">
      <c r="A50"/>
      <c r="B50"/>
      <c r="C50"/>
      <c r="D50" s="234"/>
      <c r="E50" s="266"/>
      <c r="F50" s="267"/>
      <c r="G50" s="267"/>
      <c r="H50" s="267"/>
      <c r="I50" s="267"/>
      <c r="J50" s="267"/>
      <c r="K50" s="267"/>
      <c r="L50" s="267"/>
      <c r="M50" s="192"/>
      <c r="N50" s="192"/>
      <c r="O50" s="192"/>
      <c r="P50" s="192"/>
      <c r="Q50" s="192"/>
      <c r="R50" s="192"/>
      <c r="S50" s="192"/>
      <c r="T50" s="192"/>
      <c r="U50" s="192"/>
      <c r="V50" s="212"/>
      <c r="W50" s="154"/>
    </row>
    <row r="51" spans="1:23" s="73" customFormat="1">
      <c r="A51"/>
      <c r="B51"/>
      <c r="C51"/>
      <c r="D51" s="234"/>
      <c r="E51" s="266"/>
      <c r="F51" s="267"/>
      <c r="G51" s="267"/>
      <c r="H51" s="267"/>
      <c r="I51" s="267"/>
      <c r="J51" s="267"/>
      <c r="K51" s="267"/>
      <c r="L51" s="267"/>
      <c r="M51" s="192"/>
      <c r="N51" s="192"/>
      <c r="O51" s="192"/>
      <c r="P51" s="192"/>
      <c r="Q51" s="192"/>
      <c r="R51" s="192"/>
      <c r="S51" s="192"/>
      <c r="T51" s="192"/>
      <c r="U51" s="192"/>
      <c r="V51" s="212"/>
      <c r="W51" s="154"/>
    </row>
    <row r="52" spans="1:23" s="76" customFormat="1">
      <c r="A52"/>
      <c r="B52"/>
      <c r="C52"/>
      <c r="D52" s="234"/>
      <c r="E52" s="266"/>
      <c r="F52" s="267"/>
      <c r="G52" s="267"/>
      <c r="H52" s="267"/>
      <c r="I52" s="267"/>
      <c r="J52" s="267"/>
      <c r="K52" s="267"/>
      <c r="L52" s="267"/>
      <c r="M52" s="192"/>
      <c r="N52" s="192"/>
      <c r="O52" s="192"/>
      <c r="P52" s="192"/>
      <c r="Q52" s="192"/>
      <c r="R52" s="192"/>
      <c r="S52" s="192"/>
      <c r="T52" s="192"/>
      <c r="U52" s="192"/>
      <c r="V52" s="212"/>
      <c r="W52" s="154"/>
    </row>
    <row r="53" spans="1:23" s="76" customFormat="1">
      <c r="A53"/>
      <c r="B53"/>
      <c r="C53"/>
      <c r="D53" s="234"/>
      <c r="E53" s="266"/>
      <c r="F53" s="267"/>
      <c r="G53" s="267"/>
      <c r="H53" s="267"/>
      <c r="I53" s="267"/>
      <c r="J53" s="267"/>
      <c r="K53" s="267"/>
      <c r="L53" s="267"/>
      <c r="M53" s="192"/>
      <c r="N53" s="192"/>
      <c r="O53" s="192"/>
      <c r="P53" s="192"/>
      <c r="Q53" s="192"/>
      <c r="R53" s="192"/>
      <c r="S53" s="192"/>
      <c r="T53" s="192"/>
      <c r="U53" s="192"/>
      <c r="V53" s="212"/>
      <c r="W53" s="154"/>
    </row>
    <row r="83" spans="4:23" customFormat="1" ht="15" customHeight="1">
      <c r="D83" s="234"/>
      <c r="E83" s="266"/>
      <c r="F83" s="267"/>
      <c r="G83" s="267"/>
      <c r="H83" s="267"/>
      <c r="I83" s="267"/>
      <c r="J83" s="267"/>
      <c r="K83" s="267"/>
      <c r="L83" s="267"/>
      <c r="M83" s="192"/>
      <c r="N83" s="192"/>
      <c r="O83" s="192"/>
      <c r="P83" s="192"/>
      <c r="Q83" s="192"/>
      <c r="R83" s="192"/>
      <c r="S83" s="192"/>
      <c r="T83" s="192"/>
      <c r="U83" s="192"/>
      <c r="V83" s="212"/>
      <c r="W83" s="154"/>
    </row>
    <row r="128" spans="1:23" s="76" customFormat="1">
      <c r="A128"/>
      <c r="B128"/>
      <c r="C128"/>
      <c r="D128" s="234"/>
      <c r="E128" s="266"/>
      <c r="F128" s="267"/>
      <c r="G128" s="267"/>
      <c r="H128" s="267"/>
      <c r="I128" s="267"/>
      <c r="J128" s="267"/>
      <c r="K128" s="267"/>
      <c r="L128" s="267"/>
      <c r="M128" s="192"/>
      <c r="N128" s="192"/>
      <c r="O128" s="192"/>
      <c r="P128" s="192"/>
      <c r="Q128" s="192"/>
      <c r="R128" s="192"/>
      <c r="S128" s="192"/>
      <c r="T128" s="192"/>
      <c r="U128" s="192"/>
      <c r="V128" s="212"/>
      <c r="W128" s="154"/>
    </row>
    <row r="133" spans="1:23" s="76" customFormat="1">
      <c r="A133"/>
      <c r="B133"/>
      <c r="C133"/>
      <c r="D133" s="234"/>
      <c r="E133" s="266"/>
      <c r="F133" s="267"/>
      <c r="G133" s="267"/>
      <c r="H133" s="267"/>
      <c r="I133" s="267"/>
      <c r="J133" s="267"/>
      <c r="K133" s="267"/>
      <c r="L133" s="267"/>
      <c r="M133" s="192"/>
      <c r="N133" s="192"/>
      <c r="O133" s="192"/>
      <c r="P133" s="192"/>
      <c r="Q133" s="192"/>
      <c r="R133" s="192"/>
      <c r="S133" s="192"/>
      <c r="T133" s="192"/>
      <c r="U133" s="192"/>
      <c r="V133" s="212"/>
      <c r="W133" s="154"/>
    </row>
    <row r="134" spans="1:23" s="76" customFormat="1">
      <c r="A134"/>
      <c r="B134"/>
      <c r="C134"/>
      <c r="D134" s="234"/>
      <c r="E134" s="266"/>
      <c r="F134" s="267"/>
      <c r="G134" s="267"/>
      <c r="H134" s="267"/>
      <c r="I134" s="267"/>
      <c r="J134" s="267"/>
      <c r="K134" s="267"/>
      <c r="L134" s="267"/>
      <c r="M134" s="192"/>
      <c r="N134" s="192"/>
      <c r="O134" s="192"/>
      <c r="P134" s="192"/>
      <c r="Q134" s="192"/>
      <c r="R134" s="192"/>
      <c r="S134" s="192"/>
      <c r="T134" s="192"/>
      <c r="U134" s="192"/>
      <c r="V134" s="212"/>
      <c r="W134" s="154"/>
    </row>
    <row r="135" spans="1:23" s="76" customFormat="1">
      <c r="A135"/>
      <c r="B135"/>
      <c r="C135"/>
      <c r="D135" s="234"/>
      <c r="E135" s="266"/>
      <c r="F135" s="267"/>
      <c r="G135" s="267"/>
      <c r="H135" s="267"/>
      <c r="I135" s="267"/>
      <c r="J135" s="267"/>
      <c r="K135" s="267"/>
      <c r="L135" s="267"/>
      <c r="M135" s="192"/>
      <c r="N135" s="192"/>
      <c r="O135" s="192"/>
      <c r="P135" s="192"/>
      <c r="Q135" s="192"/>
      <c r="R135" s="192"/>
      <c r="S135" s="192"/>
      <c r="T135" s="192"/>
      <c r="U135" s="192"/>
      <c r="V135" s="212"/>
      <c r="W135" s="154"/>
    </row>
    <row r="136" spans="1:23" s="76" customFormat="1">
      <c r="A136"/>
      <c r="B136"/>
      <c r="C136"/>
      <c r="D136" s="234"/>
      <c r="E136" s="266"/>
      <c r="F136" s="267"/>
      <c r="G136" s="267"/>
      <c r="H136" s="267"/>
      <c r="I136" s="267"/>
      <c r="J136" s="267"/>
      <c r="K136" s="267"/>
      <c r="L136" s="267"/>
      <c r="M136" s="192"/>
      <c r="N136" s="192"/>
      <c r="O136" s="192"/>
      <c r="P136" s="192"/>
      <c r="Q136" s="192"/>
      <c r="R136" s="192"/>
      <c r="S136" s="192"/>
      <c r="T136" s="192"/>
      <c r="U136" s="192"/>
      <c r="V136" s="212"/>
      <c r="W136" s="154"/>
    </row>
    <row r="137" spans="1:23" s="76" customFormat="1">
      <c r="A137"/>
      <c r="B137"/>
      <c r="C137"/>
      <c r="D137" s="234"/>
      <c r="E137" s="266"/>
      <c r="F137" s="267"/>
      <c r="G137" s="267"/>
      <c r="H137" s="267"/>
      <c r="I137" s="267"/>
      <c r="J137" s="267"/>
      <c r="K137" s="267"/>
      <c r="L137" s="267"/>
      <c r="M137" s="192"/>
      <c r="N137" s="192"/>
      <c r="O137" s="192"/>
      <c r="P137" s="192"/>
      <c r="Q137" s="192"/>
      <c r="R137" s="192"/>
      <c r="S137" s="192"/>
      <c r="T137" s="192"/>
      <c r="U137" s="192"/>
      <c r="V137" s="212"/>
      <c r="W137" s="154"/>
    </row>
    <row r="138" spans="1:23" s="73" customFormat="1">
      <c r="A138"/>
      <c r="B138"/>
      <c r="C138"/>
      <c r="D138" s="234"/>
      <c r="E138" s="266"/>
      <c r="F138" s="267"/>
      <c r="G138" s="267"/>
      <c r="H138" s="267"/>
      <c r="I138" s="267"/>
      <c r="J138" s="267"/>
      <c r="K138" s="267"/>
      <c r="L138" s="267"/>
      <c r="M138" s="192"/>
      <c r="N138" s="192"/>
      <c r="O138" s="192"/>
      <c r="P138" s="192"/>
      <c r="Q138" s="192"/>
      <c r="R138" s="192"/>
      <c r="S138" s="192"/>
      <c r="T138" s="192"/>
      <c r="U138" s="192"/>
      <c r="V138" s="212"/>
      <c r="W138" s="154"/>
    </row>
    <row r="139" spans="1:23" s="73" customFormat="1">
      <c r="A139"/>
      <c r="B139"/>
      <c r="C139"/>
      <c r="D139" s="234"/>
      <c r="E139" s="266"/>
      <c r="F139" s="267"/>
      <c r="G139" s="267"/>
      <c r="H139" s="267"/>
      <c r="I139" s="267"/>
      <c r="J139" s="267"/>
      <c r="K139" s="267"/>
      <c r="L139" s="267"/>
      <c r="M139" s="192"/>
      <c r="N139" s="192"/>
      <c r="O139" s="192"/>
      <c r="P139" s="192"/>
      <c r="Q139" s="192"/>
      <c r="R139" s="192"/>
      <c r="S139" s="192"/>
      <c r="T139" s="192"/>
      <c r="U139" s="192"/>
      <c r="V139" s="212"/>
      <c r="W139" s="154"/>
    </row>
    <row r="141" spans="1:23" s="76" customFormat="1">
      <c r="A141"/>
      <c r="B141"/>
      <c r="C141"/>
      <c r="D141" s="234"/>
      <c r="E141" s="266"/>
      <c r="F141" s="267"/>
      <c r="G141" s="267"/>
      <c r="H141" s="267"/>
      <c r="I141" s="267"/>
      <c r="J141" s="267"/>
      <c r="K141" s="267"/>
      <c r="L141" s="267"/>
      <c r="M141" s="192"/>
      <c r="N141" s="192"/>
      <c r="O141" s="192"/>
      <c r="P141" s="192"/>
      <c r="Q141" s="192"/>
      <c r="R141" s="192"/>
      <c r="S141" s="192"/>
      <c r="T141" s="192"/>
      <c r="U141" s="192"/>
      <c r="V141" s="212"/>
      <c r="W141" s="154"/>
    </row>
    <row r="142" spans="1:23" s="76" customFormat="1">
      <c r="A142"/>
      <c r="B142"/>
      <c r="C142"/>
      <c r="D142" s="234"/>
      <c r="E142" s="266"/>
      <c r="F142" s="267"/>
      <c r="G142" s="267"/>
      <c r="H142" s="267"/>
      <c r="I142" s="267"/>
      <c r="J142" s="267"/>
      <c r="K142" s="267"/>
      <c r="L142" s="267"/>
      <c r="M142" s="192"/>
      <c r="N142" s="192"/>
      <c r="O142" s="192"/>
      <c r="P142" s="192"/>
      <c r="Q142" s="192"/>
      <c r="R142" s="192"/>
      <c r="S142" s="192"/>
      <c r="T142" s="192"/>
      <c r="U142" s="192"/>
      <c r="V142" s="212"/>
      <c r="W142" s="154"/>
    </row>
    <row r="144" spans="1:23" s="76" customFormat="1">
      <c r="A144"/>
      <c r="B144"/>
      <c r="C144"/>
      <c r="D144" s="234"/>
      <c r="E144" s="266"/>
      <c r="F144" s="267"/>
      <c r="G144" s="267"/>
      <c r="H144" s="267"/>
      <c r="I144" s="267"/>
      <c r="J144" s="267"/>
      <c r="K144" s="267"/>
      <c r="L144" s="267"/>
      <c r="M144" s="192"/>
      <c r="N144" s="192"/>
      <c r="O144" s="192"/>
      <c r="P144" s="192"/>
      <c r="Q144" s="192"/>
      <c r="R144" s="192"/>
      <c r="S144" s="192"/>
      <c r="T144" s="192"/>
      <c r="U144" s="192"/>
      <c r="V144" s="212"/>
      <c r="W144" s="154"/>
    </row>
    <row r="145" spans="1:23" s="76" customFormat="1">
      <c r="A145"/>
      <c r="B145"/>
      <c r="C145"/>
      <c r="D145" s="234"/>
      <c r="E145" s="266"/>
      <c r="F145" s="267"/>
      <c r="G145" s="267"/>
      <c r="H145" s="267"/>
      <c r="I145" s="267"/>
      <c r="J145" s="267"/>
      <c r="K145" s="267"/>
      <c r="L145" s="267"/>
      <c r="M145" s="192"/>
      <c r="N145" s="192"/>
      <c r="O145" s="192"/>
      <c r="P145" s="192"/>
      <c r="Q145" s="192"/>
      <c r="R145" s="192"/>
      <c r="S145" s="192"/>
      <c r="T145" s="192"/>
      <c r="U145" s="192"/>
      <c r="V145" s="212"/>
      <c r="W145" s="154"/>
    </row>
    <row r="146" spans="1:23" s="76" customFormat="1">
      <c r="A146"/>
      <c r="B146"/>
      <c r="C146"/>
      <c r="D146" s="234"/>
      <c r="E146" s="266"/>
      <c r="F146" s="267"/>
      <c r="G146" s="267"/>
      <c r="H146" s="267"/>
      <c r="I146" s="267"/>
      <c r="J146" s="267"/>
      <c r="K146" s="267"/>
      <c r="L146" s="267"/>
      <c r="M146" s="192"/>
      <c r="N146" s="192"/>
      <c r="O146" s="192"/>
      <c r="P146" s="192"/>
      <c r="Q146" s="192"/>
      <c r="R146" s="192"/>
      <c r="S146" s="192"/>
      <c r="T146" s="192"/>
      <c r="U146" s="192"/>
      <c r="V146" s="212"/>
      <c r="W146" s="154"/>
    </row>
    <row r="147" spans="1:23" s="76" customFormat="1">
      <c r="A147"/>
      <c r="B147"/>
      <c r="C147"/>
      <c r="D147" s="234"/>
      <c r="E147" s="266"/>
      <c r="F147" s="267"/>
      <c r="G147" s="267"/>
      <c r="H147" s="267"/>
      <c r="I147" s="267"/>
      <c r="J147" s="267"/>
      <c r="K147" s="267"/>
      <c r="L147" s="267"/>
      <c r="M147" s="192"/>
      <c r="N147" s="192"/>
      <c r="O147" s="192"/>
      <c r="P147" s="192"/>
      <c r="Q147" s="192"/>
      <c r="R147" s="192"/>
      <c r="S147" s="192"/>
      <c r="T147" s="192"/>
      <c r="U147" s="192"/>
      <c r="V147" s="212"/>
      <c r="W147" s="154"/>
    </row>
    <row r="148" spans="1:23" s="76" customFormat="1">
      <c r="A148"/>
      <c r="B148"/>
      <c r="C148"/>
      <c r="D148" s="234"/>
      <c r="E148" s="266"/>
      <c r="F148" s="267"/>
      <c r="G148" s="267"/>
      <c r="H148" s="267"/>
      <c r="I148" s="267"/>
      <c r="J148" s="267"/>
      <c r="K148" s="267"/>
      <c r="L148" s="267"/>
      <c r="M148" s="192"/>
      <c r="N148" s="192"/>
      <c r="O148" s="192"/>
      <c r="P148" s="192"/>
      <c r="Q148" s="192"/>
      <c r="R148" s="192"/>
      <c r="S148" s="192"/>
      <c r="T148" s="192"/>
      <c r="U148" s="192"/>
      <c r="V148" s="212"/>
      <c r="W148" s="154"/>
    </row>
    <row r="149" spans="1:23" s="76" customFormat="1">
      <c r="A149"/>
      <c r="B149"/>
      <c r="C149"/>
      <c r="D149" s="234"/>
      <c r="E149" s="266"/>
      <c r="F149" s="267"/>
      <c r="G149" s="267"/>
      <c r="H149" s="267"/>
      <c r="I149" s="267"/>
      <c r="J149" s="267"/>
      <c r="K149" s="267"/>
      <c r="L149" s="267"/>
      <c r="M149" s="192"/>
      <c r="N149" s="192"/>
      <c r="O149" s="192"/>
      <c r="P149" s="192"/>
      <c r="Q149" s="192"/>
      <c r="R149" s="192"/>
      <c r="S149" s="192"/>
      <c r="T149" s="192"/>
      <c r="U149" s="192"/>
      <c r="V149" s="212"/>
      <c r="W149" s="154"/>
    </row>
    <row r="150" spans="1:23" s="76" customFormat="1">
      <c r="A150"/>
      <c r="B150"/>
      <c r="C150"/>
      <c r="D150" s="234"/>
      <c r="E150" s="266"/>
      <c r="F150" s="267"/>
      <c r="G150" s="267"/>
      <c r="H150" s="267"/>
      <c r="I150" s="267"/>
      <c r="J150" s="267"/>
      <c r="K150" s="267"/>
      <c r="L150" s="267"/>
      <c r="M150" s="192"/>
      <c r="N150" s="192"/>
      <c r="O150" s="192"/>
      <c r="P150" s="192"/>
      <c r="Q150" s="192"/>
      <c r="R150" s="192"/>
      <c r="S150" s="192"/>
      <c r="T150" s="192"/>
      <c r="U150" s="192"/>
      <c r="V150" s="212"/>
      <c r="W150" s="154"/>
    </row>
    <row r="151" spans="1:23" s="76" customFormat="1">
      <c r="A151"/>
      <c r="B151"/>
      <c r="C151"/>
      <c r="D151" s="234"/>
      <c r="E151" s="266"/>
      <c r="F151" s="267"/>
      <c r="G151" s="267"/>
      <c r="H151" s="267"/>
      <c r="I151" s="267"/>
      <c r="J151" s="267"/>
      <c r="K151" s="267"/>
      <c r="L151" s="267"/>
      <c r="M151" s="192"/>
      <c r="N151" s="192"/>
      <c r="O151" s="192"/>
      <c r="P151" s="192"/>
      <c r="Q151" s="192"/>
      <c r="R151" s="192"/>
      <c r="S151" s="192"/>
      <c r="T151" s="192"/>
      <c r="U151" s="192"/>
      <c r="V151" s="212"/>
      <c r="W151" s="154"/>
    </row>
    <row r="152" spans="1:23" s="76" customFormat="1">
      <c r="A152"/>
      <c r="B152"/>
      <c r="C152"/>
      <c r="D152" s="234"/>
      <c r="E152" s="266"/>
      <c r="F152" s="267"/>
      <c r="G152" s="267"/>
      <c r="H152" s="267"/>
      <c r="I152" s="267"/>
      <c r="J152" s="267"/>
      <c r="K152" s="267"/>
      <c r="L152" s="267"/>
      <c r="M152" s="192"/>
      <c r="N152" s="192"/>
      <c r="O152" s="192"/>
      <c r="P152" s="192"/>
      <c r="Q152" s="192"/>
      <c r="R152" s="192"/>
      <c r="S152" s="192"/>
      <c r="T152" s="192"/>
      <c r="U152" s="192"/>
      <c r="V152" s="212"/>
      <c r="W152" s="154"/>
    </row>
    <row r="153" spans="1:23" s="76" customFormat="1">
      <c r="A153"/>
      <c r="B153"/>
      <c r="C153"/>
      <c r="D153" s="234"/>
      <c r="E153" s="266"/>
      <c r="F153" s="267"/>
      <c r="G153" s="267"/>
      <c r="H153" s="267"/>
      <c r="I153" s="267"/>
      <c r="J153" s="267"/>
      <c r="K153" s="267"/>
      <c r="L153" s="267"/>
      <c r="M153" s="192"/>
      <c r="N153" s="192"/>
      <c r="O153" s="192"/>
      <c r="P153" s="192"/>
      <c r="Q153" s="192"/>
      <c r="R153" s="192"/>
      <c r="S153" s="192"/>
      <c r="T153" s="192"/>
      <c r="U153" s="192"/>
      <c r="V153" s="212"/>
      <c r="W153" s="154"/>
    </row>
    <row r="154" spans="1:23" s="76" customFormat="1">
      <c r="A154"/>
      <c r="B154"/>
      <c r="C154"/>
      <c r="D154" s="234"/>
      <c r="E154" s="266"/>
      <c r="F154" s="267"/>
      <c r="G154" s="267"/>
      <c r="H154" s="267"/>
      <c r="I154" s="267"/>
      <c r="J154" s="267"/>
      <c r="K154" s="267"/>
      <c r="L154" s="267"/>
      <c r="M154" s="192"/>
      <c r="N154" s="192"/>
      <c r="O154" s="192"/>
      <c r="P154" s="192"/>
      <c r="Q154" s="192"/>
      <c r="R154" s="192"/>
      <c r="S154" s="192"/>
      <c r="T154" s="192"/>
      <c r="U154" s="192"/>
      <c r="V154" s="212"/>
      <c r="W154" s="154"/>
    </row>
    <row r="155" spans="1:23" s="76" customFormat="1">
      <c r="A155"/>
      <c r="B155"/>
      <c r="C155"/>
      <c r="D155" s="234"/>
      <c r="E155" s="266"/>
      <c r="F155" s="267"/>
      <c r="G155" s="267"/>
      <c r="H155" s="267"/>
      <c r="I155" s="267"/>
      <c r="J155" s="267"/>
      <c r="K155" s="267"/>
      <c r="L155" s="267"/>
      <c r="M155" s="192"/>
      <c r="N155" s="192"/>
      <c r="O155" s="192"/>
      <c r="P155" s="192"/>
      <c r="Q155" s="192"/>
      <c r="R155" s="192"/>
      <c r="S155" s="192"/>
      <c r="T155" s="192"/>
      <c r="U155" s="192"/>
      <c r="V155" s="212"/>
      <c r="W155" s="154"/>
    </row>
    <row r="156" spans="1:23" s="76" customFormat="1">
      <c r="A156"/>
      <c r="B156"/>
      <c r="C156"/>
      <c r="D156" s="234"/>
      <c r="E156" s="266"/>
      <c r="F156" s="267"/>
      <c r="G156" s="267"/>
      <c r="H156" s="267"/>
      <c r="I156" s="267"/>
      <c r="J156" s="267"/>
      <c r="K156" s="267"/>
      <c r="L156" s="267"/>
      <c r="M156" s="192"/>
      <c r="N156" s="192"/>
      <c r="O156" s="192"/>
      <c r="P156" s="192"/>
      <c r="Q156" s="192"/>
      <c r="R156" s="192"/>
      <c r="S156" s="192"/>
      <c r="T156" s="192"/>
      <c r="U156" s="192"/>
      <c r="V156" s="212"/>
      <c r="W156" s="154"/>
    </row>
    <row r="166" spans="1:23" s="76" customFormat="1">
      <c r="A166"/>
      <c r="B166"/>
      <c r="C166"/>
      <c r="D166" s="234"/>
      <c r="E166" s="266"/>
      <c r="F166" s="267"/>
      <c r="G166" s="267"/>
      <c r="H166" s="267"/>
      <c r="I166" s="267"/>
      <c r="J166" s="267"/>
      <c r="K166" s="267"/>
      <c r="L166" s="267"/>
      <c r="M166" s="192"/>
      <c r="N166" s="192"/>
      <c r="O166" s="192"/>
      <c r="P166" s="192"/>
      <c r="Q166" s="192"/>
      <c r="R166" s="192"/>
      <c r="S166" s="192"/>
      <c r="T166" s="192"/>
      <c r="U166" s="192"/>
      <c r="V166" s="212"/>
      <c r="W166" s="154"/>
    </row>
    <row r="192" spans="1:23" s="76" customFormat="1">
      <c r="A192"/>
      <c r="B192"/>
      <c r="C192"/>
      <c r="D192" s="234"/>
      <c r="E192" s="266"/>
      <c r="F192" s="267"/>
      <c r="G192" s="267"/>
      <c r="H192" s="267"/>
      <c r="I192" s="267"/>
      <c r="J192" s="267"/>
      <c r="K192" s="267"/>
      <c r="L192" s="267"/>
      <c r="M192" s="192"/>
      <c r="N192" s="192"/>
      <c r="O192" s="192"/>
      <c r="P192" s="192"/>
      <c r="Q192" s="192"/>
      <c r="R192" s="192"/>
      <c r="S192" s="192"/>
      <c r="T192" s="192"/>
      <c r="U192" s="192"/>
      <c r="V192" s="212"/>
      <c r="W192" s="154"/>
    </row>
    <row r="193" spans="1:23" s="76" customFormat="1">
      <c r="A193"/>
      <c r="B193"/>
      <c r="C193"/>
      <c r="D193" s="234"/>
      <c r="E193" s="266"/>
      <c r="F193" s="267"/>
      <c r="G193" s="267"/>
      <c r="H193" s="267"/>
      <c r="I193" s="267"/>
      <c r="J193" s="267"/>
      <c r="K193" s="267"/>
      <c r="L193" s="267"/>
      <c r="M193" s="192"/>
      <c r="N193" s="192"/>
      <c r="O193" s="192"/>
      <c r="P193" s="192"/>
      <c r="Q193" s="192"/>
      <c r="R193" s="192"/>
      <c r="S193" s="192"/>
      <c r="T193" s="192"/>
      <c r="U193" s="192"/>
      <c r="V193" s="212"/>
      <c r="W193" s="154"/>
    </row>
    <row r="194" spans="1:23" s="76" customFormat="1">
      <c r="A194"/>
      <c r="B194"/>
      <c r="C194"/>
      <c r="D194" s="234"/>
      <c r="E194" s="266"/>
      <c r="F194" s="267"/>
      <c r="G194" s="267"/>
      <c r="H194" s="267"/>
      <c r="I194" s="267"/>
      <c r="J194" s="267"/>
      <c r="K194" s="267"/>
      <c r="L194" s="267"/>
      <c r="M194" s="192"/>
      <c r="N194" s="192"/>
      <c r="O194" s="192"/>
      <c r="P194" s="192"/>
      <c r="Q194" s="192"/>
      <c r="R194" s="192"/>
      <c r="S194" s="192"/>
      <c r="T194" s="192"/>
      <c r="U194" s="192"/>
      <c r="V194" s="212"/>
      <c r="W194" s="154"/>
    </row>
    <row r="195" spans="1:23" s="76" customFormat="1">
      <c r="A195"/>
      <c r="B195"/>
      <c r="C195"/>
      <c r="D195" s="234"/>
      <c r="E195" s="266"/>
      <c r="F195" s="267"/>
      <c r="G195" s="267"/>
      <c r="H195" s="267"/>
      <c r="I195" s="267"/>
      <c r="J195" s="267"/>
      <c r="K195" s="267"/>
      <c r="L195" s="267"/>
      <c r="M195" s="192"/>
      <c r="N195" s="192"/>
      <c r="O195" s="192"/>
      <c r="P195" s="192"/>
      <c r="Q195" s="192"/>
      <c r="R195" s="192"/>
      <c r="S195" s="192"/>
      <c r="T195" s="192"/>
      <c r="U195" s="192"/>
      <c r="V195" s="212"/>
      <c r="W195" s="154"/>
    </row>
    <row r="196" spans="1:23" s="76" customFormat="1">
      <c r="A196"/>
      <c r="B196"/>
      <c r="C196"/>
      <c r="D196" s="234"/>
      <c r="E196" s="266"/>
      <c r="F196" s="267"/>
      <c r="G196" s="267"/>
      <c r="H196" s="267"/>
      <c r="I196" s="267"/>
      <c r="J196" s="267"/>
      <c r="K196" s="267"/>
      <c r="L196" s="267"/>
      <c r="M196" s="192"/>
      <c r="N196" s="192"/>
      <c r="O196" s="192"/>
      <c r="P196" s="192"/>
      <c r="Q196" s="192"/>
      <c r="R196" s="192"/>
      <c r="S196" s="192"/>
      <c r="T196" s="192"/>
      <c r="U196" s="192"/>
      <c r="V196" s="212"/>
      <c r="W196" s="154"/>
    </row>
    <row r="197" spans="1:23" s="76" customFormat="1">
      <c r="A197"/>
      <c r="B197"/>
      <c r="C197"/>
      <c r="D197" s="234"/>
      <c r="E197" s="266"/>
      <c r="F197" s="267"/>
      <c r="G197" s="267"/>
      <c r="H197" s="267"/>
      <c r="I197" s="267"/>
      <c r="J197" s="267"/>
      <c r="K197" s="267"/>
      <c r="L197" s="267"/>
      <c r="M197" s="192"/>
      <c r="N197" s="192"/>
      <c r="O197" s="192"/>
      <c r="P197" s="192"/>
      <c r="Q197" s="192"/>
      <c r="R197" s="192"/>
      <c r="S197" s="192"/>
      <c r="T197" s="192"/>
      <c r="U197" s="192"/>
      <c r="V197" s="212"/>
      <c r="W197" s="154"/>
    </row>
    <row r="198" spans="1:23" s="76" customFormat="1">
      <c r="A198"/>
      <c r="B198"/>
      <c r="C198"/>
      <c r="D198" s="234"/>
      <c r="E198" s="266"/>
      <c r="F198" s="267"/>
      <c r="G198" s="267"/>
      <c r="H198" s="267"/>
      <c r="I198" s="267"/>
      <c r="J198" s="267"/>
      <c r="K198" s="267"/>
      <c r="L198" s="267"/>
      <c r="M198" s="192"/>
      <c r="N198" s="192"/>
      <c r="O198" s="192"/>
      <c r="P198" s="192"/>
      <c r="Q198" s="192"/>
      <c r="R198" s="192"/>
      <c r="S198" s="192"/>
      <c r="T198" s="192"/>
      <c r="U198" s="192"/>
      <c r="V198" s="212"/>
      <c r="W198" s="154"/>
    </row>
    <row r="199" spans="1:23" s="76" customFormat="1">
      <c r="A199"/>
      <c r="B199"/>
      <c r="C199"/>
      <c r="D199" s="234"/>
      <c r="E199" s="266"/>
      <c r="F199" s="267"/>
      <c r="G199" s="267"/>
      <c r="H199" s="267"/>
      <c r="I199" s="267"/>
      <c r="J199" s="267"/>
      <c r="K199" s="267"/>
      <c r="L199" s="267"/>
      <c r="M199" s="192"/>
      <c r="N199" s="192"/>
      <c r="O199" s="192"/>
      <c r="P199" s="192"/>
      <c r="Q199" s="192"/>
      <c r="R199" s="192"/>
      <c r="S199" s="192"/>
      <c r="T199" s="192"/>
      <c r="U199" s="192"/>
      <c r="V199" s="212"/>
      <c r="W199" s="154"/>
    </row>
    <row r="200" spans="1:23" s="76" customFormat="1">
      <c r="A200"/>
      <c r="B200"/>
      <c r="C200"/>
      <c r="D200" s="234"/>
      <c r="E200" s="266"/>
      <c r="F200" s="267"/>
      <c r="G200" s="267"/>
      <c r="H200" s="267"/>
      <c r="I200" s="267"/>
      <c r="J200" s="267"/>
      <c r="K200" s="267"/>
      <c r="L200" s="267"/>
      <c r="M200" s="192"/>
      <c r="N200" s="192"/>
      <c r="O200" s="192"/>
      <c r="P200" s="192"/>
      <c r="Q200" s="192"/>
      <c r="R200" s="192"/>
      <c r="S200" s="192"/>
      <c r="T200" s="192"/>
      <c r="U200" s="192"/>
      <c r="V200" s="212"/>
      <c r="W200" s="154"/>
    </row>
    <row r="201" spans="1:23" s="76" customFormat="1">
      <c r="A201"/>
      <c r="B201"/>
      <c r="C201"/>
      <c r="D201" s="234"/>
      <c r="E201" s="266"/>
      <c r="F201" s="267"/>
      <c r="G201" s="267"/>
      <c r="H201" s="267"/>
      <c r="I201" s="267"/>
      <c r="J201" s="267"/>
      <c r="K201" s="267"/>
      <c r="L201" s="267"/>
      <c r="M201" s="192"/>
      <c r="N201" s="192"/>
      <c r="O201" s="192"/>
      <c r="P201" s="192"/>
      <c r="Q201" s="192"/>
      <c r="R201" s="192"/>
      <c r="S201" s="192"/>
      <c r="T201" s="192"/>
      <c r="U201" s="192"/>
      <c r="V201" s="212"/>
      <c r="W201" s="154"/>
    </row>
    <row r="207" spans="1:23" s="76" customFormat="1">
      <c r="A207"/>
      <c r="B207"/>
      <c r="C207"/>
      <c r="D207" s="234"/>
      <c r="E207" s="266"/>
      <c r="F207" s="267"/>
      <c r="G207" s="267"/>
      <c r="H207" s="267"/>
      <c r="I207" s="267"/>
      <c r="J207" s="267"/>
      <c r="K207" s="267"/>
      <c r="L207" s="267"/>
      <c r="M207" s="192"/>
      <c r="N207" s="192"/>
      <c r="O207" s="192"/>
      <c r="P207" s="192"/>
      <c r="Q207" s="192"/>
      <c r="R207" s="192"/>
      <c r="S207" s="192"/>
      <c r="T207" s="192"/>
      <c r="U207" s="192"/>
      <c r="V207" s="212"/>
      <c r="W207" s="154"/>
    </row>
    <row r="208" spans="1:23" s="76" customFormat="1">
      <c r="A208"/>
      <c r="B208"/>
      <c r="C208"/>
      <c r="D208" s="234"/>
      <c r="E208" s="266"/>
      <c r="F208" s="267"/>
      <c r="G208" s="267"/>
      <c r="H208" s="267"/>
      <c r="I208" s="267"/>
      <c r="J208" s="267"/>
      <c r="K208" s="267"/>
      <c r="L208" s="267"/>
      <c r="M208" s="192"/>
      <c r="N208" s="192"/>
      <c r="O208" s="192"/>
      <c r="P208" s="192"/>
      <c r="Q208" s="192"/>
      <c r="R208" s="192"/>
      <c r="S208" s="192"/>
      <c r="T208" s="192"/>
      <c r="U208" s="192"/>
      <c r="V208" s="212"/>
      <c r="W208" s="154"/>
    </row>
    <row r="209" spans="1:23" s="76" customFormat="1">
      <c r="A209"/>
      <c r="B209"/>
      <c r="C209"/>
      <c r="D209" s="234"/>
      <c r="E209" s="266"/>
      <c r="F209" s="267"/>
      <c r="G209" s="267"/>
      <c r="H209" s="267"/>
      <c r="I209" s="267"/>
      <c r="J209" s="267"/>
      <c r="K209" s="267"/>
      <c r="L209" s="267"/>
      <c r="M209" s="192"/>
      <c r="N209" s="192"/>
      <c r="O209" s="192"/>
      <c r="P209" s="192"/>
      <c r="Q209" s="192"/>
      <c r="R209" s="192"/>
      <c r="S209" s="192"/>
      <c r="T209" s="192"/>
      <c r="U209" s="192"/>
      <c r="V209" s="212"/>
      <c r="W209" s="154"/>
    </row>
    <row r="210" spans="1:23" s="76" customFormat="1">
      <c r="A210"/>
      <c r="B210"/>
      <c r="C210"/>
      <c r="D210" s="234"/>
      <c r="E210" s="266"/>
      <c r="F210" s="267"/>
      <c r="G210" s="267"/>
      <c r="H210" s="267"/>
      <c r="I210" s="267"/>
      <c r="J210" s="267"/>
      <c r="K210" s="267"/>
      <c r="L210" s="267"/>
      <c r="M210" s="192"/>
      <c r="N210" s="192"/>
      <c r="O210" s="192"/>
      <c r="P210" s="192"/>
      <c r="Q210" s="192"/>
      <c r="R210" s="192"/>
      <c r="S210" s="192"/>
      <c r="T210" s="192"/>
      <c r="U210" s="192"/>
      <c r="V210" s="212"/>
      <c r="W210" s="154"/>
    </row>
    <row r="223" spans="1:23" s="73" customFormat="1">
      <c r="A223"/>
      <c r="B223"/>
      <c r="C223"/>
      <c r="D223" s="234"/>
      <c r="E223" s="266"/>
      <c r="F223" s="267"/>
      <c r="G223" s="267"/>
      <c r="H223" s="267"/>
      <c r="I223" s="267"/>
      <c r="J223" s="267"/>
      <c r="K223" s="267"/>
      <c r="L223" s="267"/>
      <c r="M223" s="192"/>
      <c r="N223" s="192"/>
      <c r="O223" s="192"/>
      <c r="P223" s="192"/>
      <c r="Q223" s="192"/>
      <c r="R223" s="192"/>
      <c r="S223" s="192"/>
      <c r="T223" s="192"/>
      <c r="U223" s="192"/>
      <c r="V223" s="212"/>
      <c r="W223" s="154"/>
    </row>
    <row r="224" spans="1:23" s="73" customFormat="1">
      <c r="A224"/>
      <c r="B224"/>
      <c r="C224"/>
      <c r="D224" s="234"/>
      <c r="E224" s="266"/>
      <c r="F224" s="267"/>
      <c r="G224" s="267"/>
      <c r="H224" s="267"/>
      <c r="I224" s="267"/>
      <c r="J224" s="267"/>
      <c r="K224" s="267"/>
      <c r="L224" s="267"/>
      <c r="M224" s="192"/>
      <c r="N224" s="192"/>
      <c r="O224" s="192"/>
      <c r="P224" s="192"/>
      <c r="Q224" s="192"/>
      <c r="R224" s="192"/>
      <c r="S224" s="192"/>
      <c r="T224" s="192"/>
      <c r="U224" s="192"/>
      <c r="V224" s="212"/>
      <c r="W224" s="154"/>
    </row>
    <row r="225" spans="1:23" s="73" customFormat="1">
      <c r="A225"/>
      <c r="B225"/>
      <c r="C225"/>
      <c r="D225" s="234"/>
      <c r="E225" s="266"/>
      <c r="F225" s="267"/>
      <c r="G225" s="267"/>
      <c r="H225" s="267"/>
      <c r="I225" s="267"/>
      <c r="J225" s="267"/>
      <c r="K225" s="267"/>
      <c r="L225" s="267"/>
      <c r="M225" s="192"/>
      <c r="N225" s="192"/>
      <c r="O225" s="192"/>
      <c r="P225" s="192"/>
      <c r="Q225" s="192"/>
      <c r="R225" s="192"/>
      <c r="S225" s="192"/>
      <c r="T225" s="192"/>
      <c r="U225" s="192"/>
      <c r="V225" s="212"/>
      <c r="W225" s="154"/>
    </row>
    <row r="226" spans="1:23" s="73" customFormat="1">
      <c r="A226"/>
      <c r="B226"/>
      <c r="C226"/>
      <c r="D226" s="234"/>
      <c r="E226" s="266"/>
      <c r="F226" s="267"/>
      <c r="G226" s="267"/>
      <c r="H226" s="267"/>
      <c r="I226" s="267"/>
      <c r="J226" s="267"/>
      <c r="K226" s="267"/>
      <c r="L226" s="267"/>
      <c r="M226" s="192"/>
      <c r="N226" s="192"/>
      <c r="O226" s="192"/>
      <c r="P226" s="192"/>
      <c r="Q226" s="192"/>
      <c r="R226" s="192"/>
      <c r="S226" s="192"/>
      <c r="T226" s="192"/>
      <c r="U226" s="192"/>
      <c r="V226" s="212"/>
      <c r="W226" s="154"/>
    </row>
    <row r="227" spans="1:23" s="73" customFormat="1">
      <c r="A227"/>
      <c r="B227"/>
      <c r="C227"/>
      <c r="D227" s="234"/>
      <c r="E227" s="266"/>
      <c r="F227" s="267"/>
      <c r="G227" s="267"/>
      <c r="H227" s="267"/>
      <c r="I227" s="267"/>
      <c r="J227" s="267"/>
      <c r="K227" s="267"/>
      <c r="L227" s="267"/>
      <c r="M227" s="192"/>
      <c r="N227" s="192"/>
      <c r="O227" s="192"/>
      <c r="P227" s="192"/>
      <c r="Q227" s="192"/>
      <c r="R227" s="192"/>
      <c r="S227" s="192"/>
      <c r="T227" s="192"/>
      <c r="U227" s="192"/>
      <c r="V227" s="212"/>
      <c r="W227" s="154"/>
    </row>
    <row r="228" spans="1:23" s="73" customFormat="1">
      <c r="A228"/>
      <c r="B228"/>
      <c r="C228"/>
      <c r="D228" s="234"/>
      <c r="E228" s="266"/>
      <c r="F228" s="267"/>
      <c r="G228" s="267"/>
      <c r="H228" s="267"/>
      <c r="I228" s="267"/>
      <c r="J228" s="267"/>
      <c r="K228" s="267"/>
      <c r="L228" s="267"/>
      <c r="M228" s="192"/>
      <c r="N228" s="192"/>
      <c r="O228" s="192"/>
      <c r="P228" s="192"/>
      <c r="Q228" s="192"/>
      <c r="R228" s="192"/>
      <c r="S228" s="192"/>
      <c r="T228" s="192"/>
      <c r="U228" s="192"/>
      <c r="V228" s="212"/>
      <c r="W228" s="154"/>
    </row>
    <row r="263" spans="1:23" s="76" customFormat="1">
      <c r="A263"/>
      <c r="B263"/>
      <c r="C263"/>
      <c r="D263" s="234"/>
      <c r="E263" s="266"/>
      <c r="F263" s="267"/>
      <c r="G263" s="267"/>
      <c r="H263" s="267"/>
      <c r="I263" s="267"/>
      <c r="J263" s="267"/>
      <c r="K263" s="267"/>
      <c r="L263" s="267"/>
      <c r="M263" s="192"/>
      <c r="N263" s="192"/>
      <c r="O263" s="192"/>
      <c r="P263" s="192"/>
      <c r="Q263" s="192"/>
      <c r="R263" s="192"/>
      <c r="S263" s="192"/>
      <c r="T263" s="192"/>
      <c r="U263" s="192"/>
      <c r="V263" s="212"/>
      <c r="W263" s="154"/>
    </row>
    <row r="264" spans="1:23" s="76" customFormat="1">
      <c r="A264"/>
      <c r="B264"/>
      <c r="C264"/>
      <c r="D264" s="234"/>
      <c r="E264" s="266"/>
      <c r="F264" s="267"/>
      <c r="G264" s="267"/>
      <c r="H264" s="267"/>
      <c r="I264" s="267"/>
      <c r="J264" s="267"/>
      <c r="K264" s="267"/>
      <c r="L264" s="267"/>
      <c r="M264" s="192"/>
      <c r="N264" s="192"/>
      <c r="O264" s="192"/>
      <c r="P264" s="192"/>
      <c r="Q264" s="192"/>
      <c r="R264" s="192"/>
      <c r="S264" s="192"/>
      <c r="T264" s="192"/>
      <c r="U264" s="192"/>
      <c r="V264" s="212"/>
      <c r="W264" s="154"/>
    </row>
    <row r="265" spans="1:23" s="76" customFormat="1">
      <c r="A265"/>
      <c r="B265"/>
      <c r="C265"/>
      <c r="D265" s="234"/>
      <c r="E265" s="266"/>
      <c r="F265" s="267"/>
      <c r="G265" s="267"/>
      <c r="H265" s="267"/>
      <c r="I265" s="267"/>
      <c r="J265" s="267"/>
      <c r="K265" s="267"/>
      <c r="L265" s="267"/>
      <c r="M265" s="192"/>
      <c r="N265" s="192"/>
      <c r="O265" s="192"/>
      <c r="P265" s="192"/>
      <c r="Q265" s="192"/>
      <c r="R265" s="192"/>
      <c r="S265" s="192"/>
      <c r="T265" s="192"/>
      <c r="U265" s="192"/>
      <c r="V265" s="212"/>
      <c r="W265" s="154"/>
    </row>
    <row r="276" spans="1:23" s="77" customFormat="1">
      <c r="A276"/>
      <c r="B276"/>
      <c r="C276"/>
      <c r="D276" s="234"/>
      <c r="E276" s="266"/>
      <c r="F276" s="267"/>
      <c r="G276" s="267"/>
      <c r="H276" s="267"/>
      <c r="I276" s="267"/>
      <c r="J276" s="267"/>
      <c r="K276" s="267"/>
      <c r="L276" s="267"/>
      <c r="M276" s="192"/>
      <c r="N276" s="192"/>
      <c r="O276" s="192"/>
      <c r="P276" s="192"/>
      <c r="Q276" s="192"/>
      <c r="R276" s="192"/>
      <c r="S276" s="192"/>
      <c r="T276" s="192"/>
      <c r="U276" s="192"/>
      <c r="V276" s="212"/>
      <c r="W276" s="154"/>
    </row>
    <row r="277" spans="1:23" s="77" customFormat="1">
      <c r="A277"/>
      <c r="B277"/>
      <c r="C277"/>
      <c r="D277" s="234"/>
      <c r="E277" s="266"/>
      <c r="F277" s="267"/>
      <c r="G277" s="267"/>
      <c r="H277" s="267"/>
      <c r="I277" s="267"/>
      <c r="J277" s="267"/>
      <c r="K277" s="267"/>
      <c r="L277" s="267"/>
      <c r="M277" s="192"/>
      <c r="N277" s="192"/>
      <c r="O277" s="192"/>
      <c r="P277" s="192"/>
      <c r="Q277" s="192"/>
      <c r="R277" s="192"/>
      <c r="S277" s="192"/>
      <c r="T277" s="192"/>
      <c r="U277" s="192"/>
      <c r="V277" s="212"/>
      <c r="W277" s="154"/>
    </row>
    <row r="292" spans="1:23" s="76" customFormat="1">
      <c r="A292"/>
      <c r="B292"/>
      <c r="C292"/>
      <c r="D292" s="234"/>
      <c r="E292" s="266"/>
      <c r="F292" s="267"/>
      <c r="G292" s="267"/>
      <c r="H292" s="267"/>
      <c r="I292" s="267"/>
      <c r="J292" s="267"/>
      <c r="K292" s="267"/>
      <c r="L292" s="267"/>
      <c r="M292" s="192"/>
      <c r="N292" s="192"/>
      <c r="O292" s="192"/>
      <c r="P292" s="192"/>
      <c r="Q292" s="192"/>
      <c r="R292" s="192"/>
      <c r="S292" s="192"/>
      <c r="T292" s="192"/>
      <c r="U292" s="192"/>
      <c r="V292" s="212"/>
      <c r="W292" s="154"/>
    </row>
    <row r="295" spans="1:23" s="76" customFormat="1">
      <c r="A295"/>
      <c r="B295"/>
      <c r="C295"/>
      <c r="D295" s="234"/>
      <c r="E295" s="266"/>
      <c r="F295" s="267"/>
      <c r="G295" s="267"/>
      <c r="H295" s="267"/>
      <c r="I295" s="267"/>
      <c r="J295" s="267"/>
      <c r="K295" s="267"/>
      <c r="L295" s="267"/>
      <c r="M295" s="192"/>
      <c r="N295" s="192"/>
      <c r="O295" s="192"/>
      <c r="P295" s="192"/>
      <c r="Q295" s="192"/>
      <c r="R295" s="192"/>
      <c r="S295" s="192"/>
      <c r="T295" s="192"/>
      <c r="U295" s="192"/>
      <c r="V295" s="212"/>
      <c r="W295" s="154"/>
    </row>
    <row r="305" spans="1:23" s="133" customFormat="1">
      <c r="A305"/>
      <c r="B305"/>
      <c r="C305"/>
      <c r="D305" s="234"/>
      <c r="E305" s="266"/>
      <c r="F305" s="267"/>
      <c r="G305" s="267"/>
      <c r="H305" s="267"/>
      <c r="I305" s="267"/>
      <c r="J305" s="267"/>
      <c r="K305" s="267"/>
      <c r="L305" s="267"/>
      <c r="M305" s="192"/>
      <c r="N305" s="192"/>
      <c r="O305" s="192"/>
      <c r="P305" s="192"/>
      <c r="Q305" s="192"/>
      <c r="R305" s="192"/>
      <c r="S305" s="192"/>
      <c r="T305" s="192"/>
      <c r="U305" s="192"/>
      <c r="V305" s="212"/>
      <c r="W305" s="154"/>
    </row>
    <row r="306" spans="1:23" s="133" customFormat="1">
      <c r="A306"/>
      <c r="B306"/>
      <c r="C306"/>
      <c r="D306" s="234"/>
      <c r="E306" s="266"/>
      <c r="F306" s="267"/>
      <c r="G306" s="267"/>
      <c r="H306" s="267"/>
      <c r="I306" s="267"/>
      <c r="J306" s="267"/>
      <c r="K306" s="267"/>
      <c r="L306" s="267"/>
      <c r="M306" s="192"/>
      <c r="N306" s="192"/>
      <c r="O306" s="192"/>
      <c r="P306" s="192"/>
      <c r="Q306" s="192"/>
      <c r="R306" s="192"/>
      <c r="S306" s="192"/>
      <c r="T306" s="192"/>
      <c r="U306" s="192"/>
      <c r="V306" s="212"/>
      <c r="W306" s="154"/>
    </row>
    <row r="312" spans="1:23" s="76" customFormat="1">
      <c r="A312"/>
      <c r="B312"/>
      <c r="C312"/>
      <c r="D312" s="234"/>
      <c r="E312" s="266"/>
      <c r="F312" s="267"/>
      <c r="G312" s="267"/>
      <c r="H312" s="267"/>
      <c r="I312" s="267"/>
      <c r="J312" s="267"/>
      <c r="K312" s="267"/>
      <c r="L312" s="267"/>
      <c r="M312" s="192"/>
      <c r="N312" s="192"/>
      <c r="O312" s="192"/>
      <c r="P312" s="192"/>
      <c r="Q312" s="192"/>
      <c r="R312" s="192"/>
      <c r="S312" s="192"/>
      <c r="T312" s="192"/>
      <c r="U312" s="192"/>
      <c r="V312" s="212"/>
      <c r="W312" s="154"/>
    </row>
    <row r="313" spans="1:23" s="76" customFormat="1">
      <c r="A313"/>
      <c r="B313"/>
      <c r="C313"/>
      <c r="D313" s="234"/>
      <c r="E313" s="266"/>
      <c r="F313" s="267"/>
      <c r="G313" s="267"/>
      <c r="H313" s="267"/>
      <c r="I313" s="267"/>
      <c r="J313" s="267"/>
      <c r="K313" s="267"/>
      <c r="L313" s="267"/>
      <c r="M313" s="192"/>
      <c r="N313" s="192"/>
      <c r="O313" s="192"/>
      <c r="P313" s="192"/>
      <c r="Q313" s="192"/>
      <c r="R313" s="192"/>
      <c r="S313" s="192"/>
      <c r="T313" s="192"/>
      <c r="U313" s="192"/>
      <c r="V313" s="212"/>
      <c r="W313" s="154"/>
    </row>
    <row r="314" spans="1:23" s="76" customFormat="1">
      <c r="A314"/>
      <c r="B314"/>
      <c r="C314"/>
      <c r="D314" s="234"/>
      <c r="E314" s="266"/>
      <c r="F314" s="267"/>
      <c r="G314" s="267"/>
      <c r="H314" s="267"/>
      <c r="I314" s="267"/>
      <c r="J314" s="267"/>
      <c r="K314" s="267"/>
      <c r="L314" s="267"/>
      <c r="M314" s="192"/>
      <c r="N314" s="192"/>
      <c r="O314" s="192"/>
      <c r="P314" s="192"/>
      <c r="Q314" s="192"/>
      <c r="R314" s="192"/>
      <c r="S314" s="192"/>
      <c r="T314" s="192"/>
      <c r="U314" s="192"/>
      <c r="V314" s="212"/>
      <c r="W314" s="154"/>
    </row>
    <row r="318" spans="1:23" s="76" customFormat="1">
      <c r="A318"/>
      <c r="B318"/>
      <c r="C318"/>
      <c r="D318" s="234"/>
      <c r="E318" s="266"/>
      <c r="F318" s="267"/>
      <c r="G318" s="267"/>
      <c r="H318" s="267"/>
      <c r="I318" s="267"/>
      <c r="J318" s="267"/>
      <c r="K318" s="267"/>
      <c r="L318" s="267"/>
      <c r="M318" s="192"/>
      <c r="N318" s="192"/>
      <c r="O318" s="192"/>
      <c r="P318" s="192"/>
      <c r="Q318" s="192"/>
      <c r="R318" s="192"/>
      <c r="S318" s="192"/>
      <c r="T318" s="192"/>
      <c r="U318" s="192"/>
      <c r="V318" s="212"/>
      <c r="W318" s="154"/>
    </row>
    <row r="319" spans="1:23" s="76" customFormat="1">
      <c r="A319"/>
      <c r="B319"/>
      <c r="C319"/>
      <c r="D319" s="234"/>
      <c r="E319" s="266"/>
      <c r="F319" s="267"/>
      <c r="G319" s="267"/>
      <c r="H319" s="267"/>
      <c r="I319" s="267"/>
      <c r="J319" s="267"/>
      <c r="K319" s="267"/>
      <c r="L319" s="267"/>
      <c r="M319" s="192"/>
      <c r="N319" s="192"/>
      <c r="O319" s="192"/>
      <c r="P319" s="192"/>
      <c r="Q319" s="192"/>
      <c r="R319" s="192"/>
      <c r="S319" s="192"/>
      <c r="T319" s="192"/>
      <c r="U319" s="192"/>
      <c r="V319" s="212"/>
      <c r="W319" s="154"/>
    </row>
    <row r="320" spans="1:23" s="76" customFormat="1">
      <c r="A320"/>
      <c r="B320"/>
      <c r="C320"/>
      <c r="D320" s="234"/>
      <c r="E320" s="266"/>
      <c r="F320" s="267"/>
      <c r="G320" s="267"/>
      <c r="H320" s="267"/>
      <c r="I320" s="267"/>
      <c r="J320" s="267"/>
      <c r="K320" s="267"/>
      <c r="L320" s="267"/>
      <c r="M320" s="192"/>
      <c r="N320" s="192"/>
      <c r="O320" s="192"/>
      <c r="P320" s="192"/>
      <c r="Q320" s="192"/>
      <c r="R320" s="192"/>
      <c r="S320" s="192"/>
      <c r="T320" s="192"/>
      <c r="U320" s="192"/>
      <c r="V320" s="212"/>
      <c r="W320" s="154"/>
    </row>
    <row r="321" spans="1:23" s="76" customFormat="1">
      <c r="A321"/>
      <c r="B321"/>
      <c r="C321"/>
      <c r="D321" s="234"/>
      <c r="E321" s="266"/>
      <c r="F321" s="267"/>
      <c r="G321" s="267"/>
      <c r="H321" s="267"/>
      <c r="I321" s="267"/>
      <c r="J321" s="267"/>
      <c r="K321" s="267"/>
      <c r="L321" s="267"/>
      <c r="M321" s="192"/>
      <c r="N321" s="192"/>
      <c r="O321" s="192"/>
      <c r="P321" s="192"/>
      <c r="Q321" s="192"/>
      <c r="R321" s="192"/>
      <c r="S321" s="192"/>
      <c r="T321" s="192"/>
      <c r="U321" s="192"/>
      <c r="V321" s="212"/>
      <c r="W321" s="154"/>
    </row>
    <row r="322" spans="1:23" s="76" customFormat="1">
      <c r="A322"/>
      <c r="B322"/>
      <c r="C322"/>
      <c r="D322" s="234"/>
      <c r="E322" s="266"/>
      <c r="F322" s="267"/>
      <c r="G322" s="267"/>
      <c r="H322" s="267"/>
      <c r="I322" s="267"/>
      <c r="J322" s="267"/>
      <c r="K322" s="267"/>
      <c r="L322" s="267"/>
      <c r="M322" s="192"/>
      <c r="N322" s="192"/>
      <c r="O322" s="192"/>
      <c r="P322" s="192"/>
      <c r="Q322" s="192"/>
      <c r="R322" s="192"/>
      <c r="S322" s="192"/>
      <c r="T322" s="192"/>
      <c r="U322" s="192"/>
      <c r="V322" s="212"/>
      <c r="W322" s="154"/>
    </row>
    <row r="323" spans="1:23" s="76" customFormat="1">
      <c r="A323"/>
      <c r="B323"/>
      <c r="C323"/>
      <c r="D323" s="234"/>
      <c r="E323" s="266"/>
      <c r="F323" s="267"/>
      <c r="G323" s="267"/>
      <c r="H323" s="267"/>
      <c r="I323" s="267"/>
      <c r="J323" s="267"/>
      <c r="K323" s="267"/>
      <c r="L323" s="267"/>
      <c r="M323" s="192"/>
      <c r="N323" s="192"/>
      <c r="O323" s="192"/>
      <c r="P323" s="192"/>
      <c r="Q323" s="192"/>
      <c r="R323" s="192"/>
      <c r="S323" s="192"/>
      <c r="T323" s="192"/>
      <c r="U323" s="192"/>
      <c r="V323" s="212"/>
      <c r="W323" s="154"/>
    </row>
    <row r="324" spans="1:23" s="76" customFormat="1">
      <c r="A324"/>
      <c r="B324"/>
      <c r="C324"/>
      <c r="D324" s="234"/>
      <c r="E324" s="266"/>
      <c r="F324" s="267"/>
      <c r="G324" s="267"/>
      <c r="H324" s="267"/>
      <c r="I324" s="267"/>
      <c r="J324" s="267"/>
      <c r="K324" s="267"/>
      <c r="L324" s="267"/>
      <c r="M324" s="192"/>
      <c r="N324" s="192"/>
      <c r="O324" s="192"/>
      <c r="P324" s="192"/>
      <c r="Q324" s="192"/>
      <c r="R324" s="192"/>
      <c r="S324" s="192"/>
      <c r="T324" s="192"/>
      <c r="U324" s="192"/>
      <c r="V324" s="212"/>
      <c r="W324" s="154"/>
    </row>
    <row r="325" spans="1:23" s="76" customFormat="1">
      <c r="A325"/>
      <c r="B325"/>
      <c r="C325"/>
      <c r="D325" s="234"/>
      <c r="E325" s="266"/>
      <c r="F325" s="267"/>
      <c r="G325" s="267"/>
      <c r="H325" s="267"/>
      <c r="I325" s="267"/>
      <c r="J325" s="267"/>
      <c r="K325" s="267"/>
      <c r="L325" s="267"/>
      <c r="M325" s="192"/>
      <c r="N325" s="192"/>
      <c r="O325" s="192"/>
      <c r="P325" s="192"/>
      <c r="Q325" s="192"/>
      <c r="R325" s="192"/>
      <c r="S325" s="192"/>
      <c r="T325" s="192"/>
      <c r="U325" s="192"/>
      <c r="V325" s="212"/>
      <c r="W325" s="154"/>
    </row>
    <row r="326" spans="1:23" s="76" customFormat="1">
      <c r="A326"/>
      <c r="B326"/>
      <c r="C326"/>
      <c r="D326" s="234"/>
      <c r="E326" s="266"/>
      <c r="F326" s="267"/>
      <c r="G326" s="267"/>
      <c r="H326" s="267"/>
      <c r="I326" s="267"/>
      <c r="J326" s="267"/>
      <c r="K326" s="267"/>
      <c r="L326" s="267"/>
      <c r="M326" s="192"/>
      <c r="N326" s="192"/>
      <c r="O326" s="192"/>
      <c r="P326" s="192"/>
      <c r="Q326" s="192"/>
      <c r="R326" s="192"/>
      <c r="S326" s="192"/>
      <c r="T326" s="192"/>
      <c r="U326" s="192"/>
      <c r="V326" s="212"/>
      <c r="W326" s="154"/>
    </row>
    <row r="327" spans="1:23" s="76" customFormat="1">
      <c r="A327"/>
      <c r="B327"/>
      <c r="C327"/>
      <c r="D327" s="234"/>
      <c r="E327" s="266"/>
      <c r="F327" s="267"/>
      <c r="G327" s="267"/>
      <c r="H327" s="267"/>
      <c r="I327" s="267"/>
      <c r="J327" s="267"/>
      <c r="K327" s="267"/>
      <c r="L327" s="267"/>
      <c r="M327" s="192"/>
      <c r="N327" s="192"/>
      <c r="O327" s="192"/>
      <c r="P327" s="192"/>
      <c r="Q327" s="192"/>
      <c r="R327" s="192"/>
      <c r="S327" s="192"/>
      <c r="T327" s="192"/>
      <c r="U327" s="192"/>
      <c r="V327" s="212"/>
      <c r="W327" s="154"/>
    </row>
    <row r="334" spans="1:23" s="76" customFormat="1">
      <c r="A334"/>
      <c r="B334"/>
      <c r="C334"/>
      <c r="D334" s="234"/>
      <c r="E334" s="266"/>
      <c r="F334" s="267"/>
      <c r="G334" s="267"/>
      <c r="H334" s="267"/>
      <c r="I334" s="267"/>
      <c r="J334" s="267"/>
      <c r="K334" s="267"/>
      <c r="L334" s="267"/>
      <c r="M334" s="192"/>
      <c r="N334" s="192"/>
      <c r="O334" s="192"/>
      <c r="P334" s="192"/>
      <c r="Q334" s="192"/>
      <c r="R334" s="192"/>
      <c r="S334" s="192"/>
      <c r="T334" s="192"/>
      <c r="U334" s="192"/>
      <c r="V334" s="212"/>
      <c r="W334" s="154"/>
    </row>
    <row r="335" spans="1:23" s="76" customFormat="1">
      <c r="A335"/>
      <c r="B335"/>
      <c r="C335"/>
      <c r="D335" s="234"/>
      <c r="E335" s="266"/>
      <c r="F335" s="267"/>
      <c r="G335" s="267"/>
      <c r="H335" s="267"/>
      <c r="I335" s="267"/>
      <c r="J335" s="267"/>
      <c r="K335" s="267"/>
      <c r="L335" s="267"/>
      <c r="M335" s="192"/>
      <c r="N335" s="192"/>
      <c r="O335" s="192"/>
      <c r="P335" s="192"/>
      <c r="Q335" s="192"/>
      <c r="R335" s="192"/>
      <c r="S335" s="192"/>
      <c r="T335" s="192"/>
      <c r="U335" s="192"/>
      <c r="V335" s="212"/>
      <c r="W335" s="154"/>
    </row>
    <row r="347" spans="1:23" s="76" customFormat="1" ht="15" customHeight="1">
      <c r="A347"/>
      <c r="B347"/>
      <c r="C347"/>
      <c r="D347" s="234"/>
      <c r="E347" s="266"/>
      <c r="F347" s="267"/>
      <c r="G347" s="267"/>
      <c r="H347" s="267"/>
      <c r="I347" s="267"/>
      <c r="J347" s="267"/>
      <c r="K347" s="267"/>
      <c r="L347" s="267"/>
      <c r="M347" s="192"/>
      <c r="N347" s="192"/>
      <c r="O347" s="192"/>
      <c r="P347" s="192"/>
      <c r="Q347" s="192"/>
      <c r="R347" s="192"/>
      <c r="S347" s="192"/>
      <c r="T347" s="192"/>
      <c r="U347" s="192"/>
      <c r="V347" s="212"/>
      <c r="W347" s="154"/>
    </row>
    <row r="348" spans="1:23" s="76" customFormat="1">
      <c r="A348"/>
      <c r="B348"/>
      <c r="C348"/>
      <c r="D348" s="234"/>
      <c r="E348" s="266"/>
      <c r="F348" s="267"/>
      <c r="G348" s="267"/>
      <c r="H348" s="267"/>
      <c r="I348" s="267"/>
      <c r="J348" s="267"/>
      <c r="K348" s="267"/>
      <c r="L348" s="267"/>
      <c r="M348" s="192"/>
      <c r="N348" s="192"/>
      <c r="O348" s="192"/>
      <c r="P348" s="192"/>
      <c r="Q348" s="192"/>
      <c r="R348" s="192"/>
      <c r="S348" s="192"/>
      <c r="T348" s="192"/>
      <c r="U348" s="192"/>
      <c r="V348" s="212"/>
      <c r="W348" s="154"/>
    </row>
    <row r="349" spans="1:23" s="76" customFormat="1">
      <c r="A349"/>
      <c r="B349"/>
      <c r="C349"/>
      <c r="D349" s="234"/>
      <c r="E349" s="266"/>
      <c r="F349" s="267"/>
      <c r="G349" s="267"/>
      <c r="H349" s="267"/>
      <c r="I349" s="267"/>
      <c r="J349" s="267"/>
      <c r="K349" s="267"/>
      <c r="L349" s="267"/>
      <c r="M349" s="192"/>
      <c r="N349" s="192"/>
      <c r="O349" s="192"/>
      <c r="P349" s="192"/>
      <c r="Q349" s="192"/>
      <c r="R349" s="192"/>
      <c r="S349" s="192"/>
      <c r="T349" s="192"/>
      <c r="U349" s="192"/>
      <c r="V349" s="212"/>
      <c r="W349" s="154"/>
    </row>
    <row r="382" spans="1:23" s="76" customFormat="1">
      <c r="A382"/>
      <c r="B382"/>
      <c r="C382"/>
      <c r="D382" s="234"/>
      <c r="E382" s="266"/>
      <c r="F382" s="267"/>
      <c r="G382" s="267"/>
      <c r="H382" s="267"/>
      <c r="I382" s="267"/>
      <c r="J382" s="267"/>
      <c r="K382" s="267"/>
      <c r="L382" s="267"/>
      <c r="M382" s="192"/>
      <c r="N382" s="192"/>
      <c r="O382" s="192"/>
      <c r="P382" s="192"/>
      <c r="Q382" s="192"/>
      <c r="R382" s="192"/>
      <c r="S382" s="192"/>
      <c r="T382" s="192"/>
      <c r="U382" s="192"/>
      <c r="V382" s="212"/>
      <c r="W382" s="154"/>
    </row>
    <row r="383" spans="1:23" s="76" customFormat="1">
      <c r="A383"/>
      <c r="B383"/>
      <c r="C383"/>
      <c r="D383" s="234"/>
      <c r="E383" s="266"/>
      <c r="F383" s="267"/>
      <c r="G383" s="267"/>
      <c r="H383" s="267"/>
      <c r="I383" s="267"/>
      <c r="J383" s="267"/>
      <c r="K383" s="267"/>
      <c r="L383" s="267"/>
      <c r="M383" s="192"/>
      <c r="N383" s="192"/>
      <c r="O383" s="192"/>
      <c r="P383" s="192"/>
      <c r="Q383" s="192"/>
      <c r="R383" s="192"/>
      <c r="S383" s="192"/>
      <c r="T383" s="192"/>
      <c r="U383" s="192"/>
      <c r="V383" s="212"/>
      <c r="W383" s="154"/>
    </row>
    <row r="391" spans="1:23" s="73" customFormat="1">
      <c r="A391"/>
      <c r="B391"/>
      <c r="C391"/>
      <c r="D391" s="234"/>
      <c r="E391" s="266"/>
      <c r="F391" s="267"/>
      <c r="G391" s="267"/>
      <c r="H391" s="267"/>
      <c r="I391" s="267"/>
      <c r="J391" s="267"/>
      <c r="K391" s="267"/>
      <c r="L391" s="267"/>
      <c r="M391" s="192"/>
      <c r="N391" s="192"/>
      <c r="O391" s="192"/>
      <c r="P391" s="192"/>
      <c r="Q391" s="192"/>
      <c r="R391" s="192"/>
      <c r="S391" s="192"/>
      <c r="T391" s="192"/>
      <c r="U391" s="192"/>
      <c r="V391" s="212"/>
      <c r="W391" s="154"/>
    </row>
    <row r="392" spans="1:23" s="73" customFormat="1">
      <c r="A392"/>
      <c r="B392"/>
      <c r="C392"/>
      <c r="D392" s="234"/>
      <c r="E392" s="266"/>
      <c r="F392" s="267"/>
      <c r="G392" s="267"/>
      <c r="H392" s="267"/>
      <c r="I392" s="267"/>
      <c r="J392" s="267"/>
      <c r="K392" s="267"/>
      <c r="L392" s="267"/>
      <c r="M392" s="192"/>
      <c r="N392" s="192"/>
      <c r="O392" s="192"/>
      <c r="P392" s="192"/>
      <c r="Q392" s="192"/>
      <c r="R392" s="192"/>
      <c r="S392" s="192"/>
      <c r="T392" s="192"/>
      <c r="U392" s="192"/>
      <c r="V392" s="212"/>
      <c r="W392" s="154"/>
    </row>
    <row r="393" spans="1:23" s="73" customFormat="1">
      <c r="A393"/>
      <c r="B393"/>
      <c r="C393"/>
      <c r="D393" s="234"/>
      <c r="E393" s="266"/>
      <c r="F393" s="267"/>
      <c r="G393" s="267"/>
      <c r="H393" s="267"/>
      <c r="I393" s="267"/>
      <c r="J393" s="267"/>
      <c r="K393" s="267"/>
      <c r="L393" s="267"/>
      <c r="M393" s="192"/>
      <c r="N393" s="192"/>
      <c r="O393" s="192"/>
      <c r="P393" s="192"/>
      <c r="Q393" s="192"/>
      <c r="R393" s="192"/>
      <c r="S393" s="192"/>
      <c r="T393" s="192"/>
      <c r="U393" s="192"/>
      <c r="V393" s="212"/>
      <c r="W393" s="154"/>
    </row>
    <row r="394" spans="1:23" s="73" customFormat="1">
      <c r="A394"/>
      <c r="B394"/>
      <c r="C394"/>
      <c r="D394" s="234"/>
      <c r="E394" s="266"/>
      <c r="F394" s="267"/>
      <c r="G394" s="267"/>
      <c r="H394" s="267"/>
      <c r="I394" s="267"/>
      <c r="J394" s="267"/>
      <c r="K394" s="267"/>
      <c r="L394" s="267"/>
      <c r="M394" s="192"/>
      <c r="N394" s="192"/>
      <c r="O394" s="192"/>
      <c r="P394" s="192"/>
      <c r="Q394" s="192"/>
      <c r="R394" s="192"/>
      <c r="S394" s="192"/>
      <c r="T394" s="192"/>
      <c r="U394" s="192"/>
      <c r="V394" s="212"/>
      <c r="W394" s="154"/>
    </row>
    <row r="396" spans="1:23" s="76" customFormat="1">
      <c r="A396"/>
      <c r="B396"/>
      <c r="C396"/>
      <c r="D396" s="234"/>
      <c r="E396" s="266"/>
      <c r="F396" s="267"/>
      <c r="G396" s="267"/>
      <c r="H396" s="267"/>
      <c r="I396" s="267"/>
      <c r="J396" s="267"/>
      <c r="K396" s="267"/>
      <c r="L396" s="267"/>
      <c r="M396" s="192"/>
      <c r="N396" s="192"/>
      <c r="O396" s="192"/>
      <c r="P396" s="192"/>
      <c r="Q396" s="192"/>
      <c r="R396" s="192"/>
      <c r="S396" s="192"/>
      <c r="T396" s="192"/>
      <c r="U396" s="192"/>
      <c r="V396" s="212"/>
      <c r="W396" s="154"/>
    </row>
    <row r="397" spans="1:23" s="76" customFormat="1">
      <c r="A397"/>
      <c r="B397"/>
      <c r="C397"/>
      <c r="D397" s="234"/>
      <c r="E397" s="266"/>
      <c r="F397" s="267"/>
      <c r="G397" s="267"/>
      <c r="H397" s="267"/>
      <c r="I397" s="267"/>
      <c r="J397" s="267"/>
      <c r="K397" s="267"/>
      <c r="L397" s="267"/>
      <c r="M397" s="192"/>
      <c r="N397" s="192"/>
      <c r="O397" s="192"/>
      <c r="P397" s="192"/>
      <c r="Q397" s="192"/>
      <c r="R397" s="192"/>
      <c r="S397" s="192"/>
      <c r="T397" s="192"/>
      <c r="U397" s="192"/>
      <c r="V397" s="212"/>
      <c r="W397" s="154"/>
    </row>
    <row r="398" spans="1:23" s="76" customFormat="1">
      <c r="A398"/>
      <c r="B398"/>
      <c r="C398"/>
      <c r="D398" s="234"/>
      <c r="E398" s="266"/>
      <c r="F398" s="267"/>
      <c r="G398" s="267"/>
      <c r="H398" s="267"/>
      <c r="I398" s="267"/>
      <c r="J398" s="267"/>
      <c r="K398" s="267"/>
      <c r="L398" s="267"/>
      <c r="M398" s="192"/>
      <c r="N398" s="192"/>
      <c r="O398" s="192"/>
      <c r="P398" s="192"/>
      <c r="Q398" s="192"/>
      <c r="R398" s="192"/>
      <c r="S398" s="192"/>
      <c r="T398" s="192"/>
      <c r="U398" s="192"/>
      <c r="V398" s="212"/>
      <c r="W398" s="154"/>
    </row>
    <row r="399" spans="1:23" s="76" customFormat="1">
      <c r="A399"/>
      <c r="B399"/>
      <c r="C399"/>
      <c r="D399" s="234"/>
      <c r="E399" s="266"/>
      <c r="F399" s="267"/>
      <c r="G399" s="267"/>
      <c r="H399" s="267"/>
      <c r="I399" s="267"/>
      <c r="J399" s="267"/>
      <c r="K399" s="267"/>
      <c r="L399" s="267"/>
      <c r="M399" s="192"/>
      <c r="N399" s="192"/>
      <c r="O399" s="192"/>
      <c r="P399" s="192"/>
      <c r="Q399" s="192"/>
      <c r="R399" s="192"/>
      <c r="S399" s="192"/>
      <c r="T399" s="192"/>
      <c r="U399" s="192"/>
      <c r="V399" s="212"/>
      <c r="W399" s="154"/>
    </row>
    <row r="400" spans="1:23" s="76" customFormat="1">
      <c r="A400"/>
      <c r="B400"/>
      <c r="C400"/>
      <c r="D400" s="234"/>
      <c r="E400" s="266"/>
      <c r="F400" s="267"/>
      <c r="G400" s="267"/>
      <c r="H400" s="267"/>
      <c r="I400" s="267"/>
      <c r="J400" s="267"/>
      <c r="K400" s="267"/>
      <c r="L400" s="267"/>
      <c r="M400" s="192"/>
      <c r="N400" s="192"/>
      <c r="O400" s="192"/>
      <c r="P400" s="192"/>
      <c r="Q400" s="192"/>
      <c r="R400" s="192"/>
      <c r="S400" s="192"/>
      <c r="T400" s="192"/>
      <c r="U400" s="192"/>
      <c r="V400" s="212"/>
      <c r="W400" s="154"/>
    </row>
    <row r="410" spans="1:23" s="76" customFormat="1">
      <c r="A410"/>
      <c r="B410"/>
      <c r="C410"/>
      <c r="D410" s="234"/>
      <c r="E410" s="266"/>
      <c r="F410" s="267"/>
      <c r="G410" s="267"/>
      <c r="H410" s="267"/>
      <c r="I410" s="267"/>
      <c r="J410" s="267"/>
      <c r="K410" s="267"/>
      <c r="L410" s="267"/>
      <c r="M410" s="192"/>
      <c r="N410" s="192"/>
      <c r="O410" s="192"/>
      <c r="P410" s="192"/>
      <c r="Q410" s="192"/>
      <c r="R410" s="192"/>
      <c r="S410" s="192"/>
      <c r="T410" s="192"/>
      <c r="U410" s="192"/>
      <c r="V410" s="212"/>
      <c r="W410" s="154"/>
    </row>
    <row r="411" spans="1:23" s="76" customFormat="1">
      <c r="A411"/>
      <c r="B411"/>
      <c r="C411"/>
      <c r="D411" s="234"/>
      <c r="E411" s="266"/>
      <c r="F411" s="267"/>
      <c r="G411" s="267"/>
      <c r="H411" s="267"/>
      <c r="I411" s="267"/>
      <c r="J411" s="267"/>
      <c r="K411" s="267"/>
      <c r="L411" s="267"/>
      <c r="M411" s="192"/>
      <c r="N411" s="192"/>
      <c r="O411" s="192"/>
      <c r="P411" s="192"/>
      <c r="Q411" s="192"/>
      <c r="R411" s="192"/>
      <c r="S411" s="192"/>
      <c r="T411" s="192"/>
      <c r="U411" s="192"/>
      <c r="V411" s="212"/>
      <c r="W411" s="154"/>
    </row>
    <row r="412" spans="1:23" s="76" customFormat="1">
      <c r="A412"/>
      <c r="B412"/>
      <c r="C412"/>
      <c r="D412" s="234"/>
      <c r="E412" s="266"/>
      <c r="F412" s="267"/>
      <c r="G412" s="267"/>
      <c r="H412" s="267"/>
      <c r="I412" s="267"/>
      <c r="J412" s="267"/>
      <c r="K412" s="267"/>
      <c r="L412" s="267"/>
      <c r="M412" s="192"/>
      <c r="N412" s="192"/>
      <c r="O412" s="192"/>
      <c r="P412" s="192"/>
      <c r="Q412" s="192"/>
      <c r="R412" s="192"/>
      <c r="S412" s="192"/>
      <c r="T412" s="192"/>
      <c r="U412" s="192"/>
      <c r="V412" s="212"/>
      <c r="W412" s="154"/>
    </row>
    <row r="413" spans="1:23" s="76" customFormat="1">
      <c r="A413"/>
      <c r="B413"/>
      <c r="C413"/>
      <c r="D413" s="234"/>
      <c r="E413" s="266"/>
      <c r="F413" s="267"/>
      <c r="G413" s="267"/>
      <c r="H413" s="267"/>
      <c r="I413" s="267"/>
      <c r="J413" s="267"/>
      <c r="K413" s="267"/>
      <c r="L413" s="267"/>
      <c r="M413" s="192"/>
      <c r="N413" s="192"/>
      <c r="O413" s="192"/>
      <c r="P413" s="192"/>
      <c r="Q413" s="192"/>
      <c r="R413" s="192"/>
      <c r="S413" s="192"/>
      <c r="T413" s="192"/>
      <c r="U413" s="192"/>
      <c r="V413" s="212"/>
      <c r="W413" s="154"/>
    </row>
    <row r="414" spans="1:23" s="76" customFormat="1">
      <c r="A414"/>
      <c r="B414"/>
      <c r="C414"/>
      <c r="D414" s="234"/>
      <c r="E414" s="266"/>
      <c r="F414" s="267"/>
      <c r="G414" s="267"/>
      <c r="H414" s="267"/>
      <c r="I414" s="267"/>
      <c r="J414" s="267"/>
      <c r="K414" s="267"/>
      <c r="L414" s="267"/>
      <c r="M414" s="192"/>
      <c r="N414" s="192"/>
      <c r="O414" s="192"/>
      <c r="P414" s="192"/>
      <c r="Q414" s="192"/>
      <c r="R414" s="192"/>
      <c r="S414" s="192"/>
      <c r="T414" s="192"/>
      <c r="U414" s="192"/>
      <c r="V414" s="212"/>
      <c r="W414" s="154"/>
    </row>
    <row r="415" spans="1:23" s="76" customFormat="1">
      <c r="A415"/>
      <c r="B415"/>
      <c r="C415"/>
      <c r="D415" s="234"/>
      <c r="E415" s="266"/>
      <c r="F415" s="267"/>
      <c r="G415" s="267"/>
      <c r="H415" s="267"/>
      <c r="I415" s="267"/>
      <c r="J415" s="267"/>
      <c r="K415" s="267"/>
      <c r="L415" s="267"/>
      <c r="M415" s="192"/>
      <c r="N415" s="192"/>
      <c r="O415" s="192"/>
      <c r="P415" s="192"/>
      <c r="Q415" s="192"/>
      <c r="R415" s="192"/>
      <c r="S415" s="192"/>
      <c r="T415" s="192"/>
      <c r="U415" s="192"/>
      <c r="V415" s="212"/>
      <c r="W415" s="154"/>
    </row>
    <row r="416" spans="1:23" s="76" customFormat="1">
      <c r="A416"/>
      <c r="B416"/>
      <c r="C416"/>
      <c r="D416" s="234"/>
      <c r="E416" s="266"/>
      <c r="F416" s="267"/>
      <c r="G416" s="267"/>
      <c r="H416" s="267"/>
      <c r="I416" s="267"/>
      <c r="J416" s="267"/>
      <c r="K416" s="267"/>
      <c r="L416" s="267"/>
      <c r="M416" s="192"/>
      <c r="N416" s="192"/>
      <c r="O416" s="192"/>
      <c r="P416" s="192"/>
      <c r="Q416" s="192"/>
      <c r="R416" s="192"/>
      <c r="S416" s="192"/>
      <c r="T416" s="192"/>
      <c r="U416" s="192"/>
      <c r="V416" s="212"/>
      <c r="W416" s="154"/>
    </row>
    <row r="417" spans="1:23" s="76" customFormat="1">
      <c r="A417"/>
      <c r="B417"/>
      <c r="C417"/>
      <c r="D417" s="234"/>
      <c r="E417" s="266"/>
      <c r="F417" s="267"/>
      <c r="G417" s="267"/>
      <c r="H417" s="267"/>
      <c r="I417" s="267"/>
      <c r="J417" s="267"/>
      <c r="K417" s="267"/>
      <c r="L417" s="267"/>
      <c r="M417" s="192"/>
      <c r="N417" s="192"/>
      <c r="O417" s="192"/>
      <c r="P417" s="192"/>
      <c r="Q417" s="192"/>
      <c r="R417" s="192"/>
      <c r="S417" s="192"/>
      <c r="T417" s="192"/>
      <c r="U417" s="192"/>
      <c r="V417" s="212"/>
      <c r="W417" s="154"/>
    </row>
    <row r="418" spans="1:23" s="76" customFormat="1">
      <c r="A418"/>
      <c r="B418"/>
      <c r="C418"/>
      <c r="D418" s="234"/>
      <c r="E418" s="266"/>
      <c r="F418" s="267"/>
      <c r="G418" s="267"/>
      <c r="H418" s="267"/>
      <c r="I418" s="267"/>
      <c r="J418" s="267"/>
      <c r="K418" s="267"/>
      <c r="L418" s="267"/>
      <c r="M418" s="192"/>
      <c r="N418" s="192"/>
      <c r="O418" s="192"/>
      <c r="P418" s="192"/>
      <c r="Q418" s="192"/>
      <c r="R418" s="192"/>
      <c r="S418" s="192"/>
      <c r="T418" s="192"/>
      <c r="U418" s="192"/>
      <c r="V418" s="212"/>
      <c r="W418" s="154"/>
    </row>
    <row r="419" spans="1:23" s="76" customFormat="1">
      <c r="A419"/>
      <c r="B419"/>
      <c r="C419"/>
      <c r="D419" s="234"/>
      <c r="E419" s="266"/>
      <c r="F419" s="267"/>
      <c r="G419" s="267"/>
      <c r="H419" s="267"/>
      <c r="I419" s="267"/>
      <c r="J419" s="267"/>
      <c r="K419" s="267"/>
      <c r="L419" s="267"/>
      <c r="M419" s="192"/>
      <c r="N419" s="192"/>
      <c r="O419" s="192"/>
      <c r="P419" s="192"/>
      <c r="Q419" s="192"/>
      <c r="R419" s="192"/>
      <c r="S419" s="192"/>
      <c r="T419" s="192"/>
      <c r="U419" s="192"/>
      <c r="V419" s="212"/>
      <c r="W419" s="154"/>
    </row>
    <row r="420" spans="1:23" s="76" customFormat="1">
      <c r="A420"/>
      <c r="B420"/>
      <c r="C420"/>
      <c r="D420" s="234"/>
      <c r="E420" s="266"/>
      <c r="F420" s="267"/>
      <c r="G420" s="267"/>
      <c r="H420" s="267"/>
      <c r="I420" s="267"/>
      <c r="J420" s="267"/>
      <c r="K420" s="267"/>
      <c r="L420" s="267"/>
      <c r="M420" s="192"/>
      <c r="N420" s="192"/>
      <c r="O420" s="192"/>
      <c r="P420" s="192"/>
      <c r="Q420" s="192"/>
      <c r="R420" s="192"/>
      <c r="S420" s="192"/>
      <c r="T420" s="192"/>
      <c r="U420" s="192"/>
      <c r="V420" s="212"/>
      <c r="W420" s="154"/>
    </row>
    <row r="421" spans="1:23" s="76" customFormat="1">
      <c r="A421"/>
      <c r="B421"/>
      <c r="C421"/>
      <c r="D421" s="234"/>
      <c r="E421" s="266"/>
      <c r="F421" s="267"/>
      <c r="G421" s="267"/>
      <c r="H421" s="267"/>
      <c r="I421" s="267"/>
      <c r="J421" s="267"/>
      <c r="K421" s="267"/>
      <c r="L421" s="267"/>
      <c r="M421" s="192"/>
      <c r="N421" s="192"/>
      <c r="O421" s="192"/>
      <c r="P421" s="192"/>
      <c r="Q421" s="192"/>
      <c r="R421" s="192"/>
      <c r="S421" s="192"/>
      <c r="T421" s="192"/>
      <c r="U421" s="192"/>
      <c r="V421" s="212"/>
      <c r="W421" s="154"/>
    </row>
    <row r="422" spans="1:23" s="76" customFormat="1">
      <c r="A422"/>
      <c r="B422"/>
      <c r="C422"/>
      <c r="D422" s="234"/>
      <c r="E422" s="266"/>
      <c r="F422" s="267"/>
      <c r="G422" s="267"/>
      <c r="H422" s="267"/>
      <c r="I422" s="267"/>
      <c r="J422" s="267"/>
      <c r="K422" s="267"/>
      <c r="L422" s="267"/>
      <c r="M422" s="192"/>
      <c r="N422" s="192"/>
      <c r="O422" s="192"/>
      <c r="P422" s="192"/>
      <c r="Q422" s="192"/>
      <c r="R422" s="192"/>
      <c r="S422" s="192"/>
      <c r="T422" s="192"/>
      <c r="U422" s="192"/>
      <c r="V422" s="212"/>
      <c r="W422" s="154"/>
    </row>
    <row r="423" spans="1:23" s="76" customFormat="1">
      <c r="A423"/>
      <c r="B423"/>
      <c r="C423"/>
      <c r="D423" s="234"/>
      <c r="E423" s="266"/>
      <c r="F423" s="267"/>
      <c r="G423" s="267"/>
      <c r="H423" s="267"/>
      <c r="I423" s="267"/>
      <c r="J423" s="267"/>
      <c r="K423" s="267"/>
      <c r="L423" s="267"/>
      <c r="M423" s="192"/>
      <c r="N423" s="192"/>
      <c r="O423" s="192"/>
      <c r="P423" s="192"/>
      <c r="Q423" s="192"/>
      <c r="R423" s="192"/>
      <c r="S423" s="192"/>
      <c r="T423" s="192"/>
      <c r="U423" s="192"/>
      <c r="V423" s="212"/>
      <c r="W423" s="154"/>
    </row>
    <row r="424" spans="1:23" s="76" customFormat="1" ht="15" customHeight="1">
      <c r="A424"/>
      <c r="B424"/>
      <c r="C424"/>
      <c r="D424" s="234"/>
      <c r="E424" s="266"/>
      <c r="F424" s="267"/>
      <c r="G424" s="267"/>
      <c r="H424" s="267"/>
      <c r="I424" s="267"/>
      <c r="J424" s="267"/>
      <c r="K424" s="267"/>
      <c r="L424" s="267"/>
      <c r="M424" s="192"/>
      <c r="N424" s="192"/>
      <c r="O424" s="192"/>
      <c r="P424" s="192"/>
      <c r="Q424" s="192"/>
      <c r="R424" s="192"/>
      <c r="S424" s="192"/>
      <c r="T424" s="192"/>
      <c r="U424" s="192"/>
      <c r="V424" s="212"/>
      <c r="W424" s="154"/>
    </row>
    <row r="427" spans="1:23" s="76" customFormat="1">
      <c r="A427"/>
      <c r="B427"/>
      <c r="C427"/>
      <c r="D427" s="234"/>
      <c r="E427" s="266"/>
      <c r="F427" s="267"/>
      <c r="G427" s="267"/>
      <c r="H427" s="267"/>
      <c r="I427" s="267"/>
      <c r="J427" s="267"/>
      <c r="K427" s="267"/>
      <c r="L427" s="267"/>
      <c r="M427" s="192"/>
      <c r="N427" s="192"/>
      <c r="O427" s="192"/>
      <c r="P427" s="192"/>
      <c r="Q427" s="192"/>
      <c r="R427" s="192"/>
      <c r="S427" s="192"/>
      <c r="T427" s="192"/>
      <c r="U427" s="192"/>
      <c r="V427" s="212"/>
      <c r="W427" s="154"/>
    </row>
    <row r="428" spans="1:23" s="76" customFormat="1">
      <c r="A428"/>
      <c r="B428"/>
      <c r="C428"/>
      <c r="D428" s="234"/>
      <c r="E428" s="266"/>
      <c r="F428" s="267"/>
      <c r="G428" s="267"/>
      <c r="H428" s="267"/>
      <c r="I428" s="267"/>
      <c r="J428" s="267"/>
      <c r="K428" s="267"/>
      <c r="L428" s="267"/>
      <c r="M428" s="192"/>
      <c r="N428" s="192"/>
      <c r="O428" s="192"/>
      <c r="P428" s="192"/>
      <c r="Q428" s="192"/>
      <c r="R428" s="192"/>
      <c r="S428" s="192"/>
      <c r="T428" s="192"/>
      <c r="U428" s="192"/>
      <c r="V428" s="212"/>
      <c r="W428" s="154"/>
    </row>
    <row r="429" spans="1:23" s="76" customFormat="1">
      <c r="A429"/>
      <c r="B429"/>
      <c r="C429"/>
      <c r="D429" s="234"/>
      <c r="E429" s="266"/>
      <c r="F429" s="267"/>
      <c r="G429" s="267"/>
      <c r="H429" s="267"/>
      <c r="I429" s="267"/>
      <c r="J429" s="267"/>
      <c r="K429" s="267"/>
      <c r="L429" s="267"/>
      <c r="M429" s="192"/>
      <c r="N429" s="192"/>
      <c r="O429" s="192"/>
      <c r="P429" s="192"/>
      <c r="Q429" s="192"/>
      <c r="R429" s="192"/>
      <c r="S429" s="192"/>
      <c r="T429" s="192"/>
      <c r="U429" s="192"/>
      <c r="V429" s="212"/>
      <c r="W429" s="154"/>
    </row>
    <row r="430" spans="1:23" s="76" customFormat="1">
      <c r="A430"/>
      <c r="B430"/>
      <c r="C430"/>
      <c r="D430" s="234"/>
      <c r="E430" s="266"/>
      <c r="F430" s="267"/>
      <c r="G430" s="267"/>
      <c r="H430" s="267"/>
      <c r="I430" s="267"/>
      <c r="J430" s="267"/>
      <c r="K430" s="267"/>
      <c r="L430" s="267"/>
      <c r="M430" s="192"/>
      <c r="N430" s="192"/>
      <c r="O430" s="192"/>
      <c r="P430" s="192"/>
      <c r="Q430" s="192"/>
      <c r="R430" s="192"/>
      <c r="S430" s="192"/>
      <c r="T430" s="192"/>
      <c r="U430" s="192"/>
      <c r="V430" s="212"/>
      <c r="W430" s="154"/>
    </row>
    <row r="431" spans="1:23" s="76" customFormat="1">
      <c r="A431"/>
      <c r="B431"/>
      <c r="C431"/>
      <c r="D431" s="234"/>
      <c r="E431" s="266"/>
      <c r="F431" s="267"/>
      <c r="G431" s="267"/>
      <c r="H431" s="267"/>
      <c r="I431" s="267"/>
      <c r="J431" s="267"/>
      <c r="K431" s="267"/>
      <c r="L431" s="267"/>
      <c r="M431" s="192"/>
      <c r="N431" s="192"/>
      <c r="O431" s="192"/>
      <c r="P431" s="192"/>
      <c r="Q431" s="192"/>
      <c r="R431" s="192"/>
      <c r="S431" s="192"/>
      <c r="T431" s="192"/>
      <c r="U431" s="192"/>
      <c r="V431" s="212"/>
      <c r="W431" s="154"/>
    </row>
    <row r="432" spans="1:23" s="76" customFormat="1">
      <c r="A432"/>
      <c r="B432"/>
      <c r="C432"/>
      <c r="D432" s="234"/>
      <c r="E432" s="266"/>
      <c r="F432" s="267"/>
      <c r="G432" s="267"/>
      <c r="H432" s="267"/>
      <c r="I432" s="267"/>
      <c r="J432" s="267"/>
      <c r="K432" s="267"/>
      <c r="L432" s="267"/>
      <c r="M432" s="192"/>
      <c r="N432" s="192"/>
      <c r="O432" s="192"/>
      <c r="P432" s="192"/>
      <c r="Q432" s="192"/>
      <c r="R432" s="192"/>
      <c r="S432" s="192"/>
      <c r="T432" s="192"/>
      <c r="U432" s="192"/>
      <c r="V432" s="212"/>
      <c r="W432" s="154"/>
    </row>
    <row r="433" spans="1:23" s="76" customFormat="1">
      <c r="A433"/>
      <c r="B433"/>
      <c r="C433"/>
      <c r="D433" s="234"/>
      <c r="E433" s="266"/>
      <c r="F433" s="267"/>
      <c r="G433" s="267"/>
      <c r="H433" s="267"/>
      <c r="I433" s="267"/>
      <c r="J433" s="267"/>
      <c r="K433" s="267"/>
      <c r="L433" s="267"/>
      <c r="M433" s="192"/>
      <c r="N433" s="192"/>
      <c r="O433" s="192"/>
      <c r="P433" s="192"/>
      <c r="Q433" s="192"/>
      <c r="R433" s="192"/>
      <c r="S433" s="192"/>
      <c r="T433" s="192"/>
      <c r="U433" s="192"/>
      <c r="V433" s="212"/>
      <c r="W433" s="154"/>
    </row>
    <row r="434" spans="1:23" s="76" customFormat="1">
      <c r="A434"/>
      <c r="B434"/>
      <c r="C434"/>
      <c r="D434" s="234"/>
      <c r="E434" s="266"/>
      <c r="F434" s="267"/>
      <c r="G434" s="267"/>
      <c r="H434" s="267"/>
      <c r="I434" s="267"/>
      <c r="J434" s="267"/>
      <c r="K434" s="267"/>
      <c r="L434" s="267"/>
      <c r="M434" s="192"/>
      <c r="N434" s="192"/>
      <c r="O434" s="192"/>
      <c r="P434" s="192"/>
      <c r="Q434" s="192"/>
      <c r="R434" s="192"/>
      <c r="S434" s="192"/>
      <c r="T434" s="192"/>
      <c r="U434" s="192"/>
      <c r="V434" s="212"/>
      <c r="W434" s="154"/>
    </row>
    <row r="435" spans="1:23" s="76" customFormat="1">
      <c r="A435"/>
      <c r="B435"/>
      <c r="C435"/>
      <c r="D435" s="234"/>
      <c r="E435" s="266"/>
      <c r="F435" s="267"/>
      <c r="G435" s="267"/>
      <c r="H435" s="267"/>
      <c r="I435" s="267"/>
      <c r="J435" s="267"/>
      <c r="K435" s="267"/>
      <c r="L435" s="267"/>
      <c r="M435" s="192"/>
      <c r="N435" s="192"/>
      <c r="O435" s="192"/>
      <c r="P435" s="192"/>
      <c r="Q435" s="192"/>
      <c r="R435" s="192"/>
      <c r="S435" s="192"/>
      <c r="T435" s="192"/>
      <c r="U435" s="192"/>
      <c r="V435" s="212"/>
      <c r="W435" s="154"/>
    </row>
    <row r="436" spans="1:23" s="76" customFormat="1">
      <c r="A436"/>
      <c r="B436"/>
      <c r="C436"/>
      <c r="D436" s="234"/>
      <c r="E436" s="266"/>
      <c r="F436" s="267"/>
      <c r="G436" s="267"/>
      <c r="H436" s="267"/>
      <c r="I436" s="267"/>
      <c r="J436" s="267"/>
      <c r="K436" s="267"/>
      <c r="L436" s="267"/>
      <c r="M436" s="192"/>
      <c r="N436" s="192"/>
      <c r="O436" s="192"/>
      <c r="P436" s="192"/>
      <c r="Q436" s="192"/>
      <c r="R436" s="192"/>
      <c r="S436" s="192"/>
      <c r="T436" s="192"/>
      <c r="U436" s="192"/>
      <c r="V436" s="212"/>
      <c r="W436" s="154"/>
    </row>
    <row r="437" spans="1:23" s="76" customFormat="1">
      <c r="A437"/>
      <c r="B437"/>
      <c r="C437"/>
      <c r="D437" s="234"/>
      <c r="E437" s="266"/>
      <c r="F437" s="267"/>
      <c r="G437" s="267"/>
      <c r="H437" s="267"/>
      <c r="I437" s="267"/>
      <c r="J437" s="267"/>
      <c r="K437" s="267"/>
      <c r="L437" s="267"/>
      <c r="M437" s="192"/>
      <c r="N437" s="192"/>
      <c r="O437" s="192"/>
      <c r="P437" s="192"/>
      <c r="Q437" s="192"/>
      <c r="R437" s="192"/>
      <c r="S437" s="192"/>
      <c r="T437" s="192"/>
      <c r="U437" s="192"/>
      <c r="V437" s="212"/>
      <c r="W437" s="154"/>
    </row>
    <row r="438" spans="1:23" s="76" customFormat="1">
      <c r="A438"/>
      <c r="B438"/>
      <c r="C438"/>
      <c r="D438" s="234"/>
      <c r="E438" s="266"/>
      <c r="F438" s="267"/>
      <c r="G438" s="267"/>
      <c r="H438" s="267"/>
      <c r="I438" s="267"/>
      <c r="J438" s="267"/>
      <c r="K438" s="267"/>
      <c r="L438" s="267"/>
      <c r="M438" s="192"/>
      <c r="N438" s="192"/>
      <c r="O438" s="192"/>
      <c r="P438" s="192"/>
      <c r="Q438" s="192"/>
      <c r="R438" s="192"/>
      <c r="S438" s="192"/>
      <c r="T438" s="192"/>
      <c r="U438" s="192"/>
      <c r="V438" s="212"/>
      <c r="W438" s="154"/>
    </row>
    <row r="439" spans="1:23" s="76" customFormat="1">
      <c r="A439"/>
      <c r="B439"/>
      <c r="C439"/>
      <c r="D439" s="234"/>
      <c r="E439" s="266"/>
      <c r="F439" s="267"/>
      <c r="G439" s="267"/>
      <c r="H439" s="267"/>
      <c r="I439" s="267"/>
      <c r="J439" s="267"/>
      <c r="K439" s="267"/>
      <c r="L439" s="267"/>
      <c r="M439" s="192"/>
      <c r="N439" s="192"/>
      <c r="O439" s="192"/>
      <c r="P439" s="192"/>
      <c r="Q439" s="192"/>
      <c r="R439" s="192"/>
      <c r="S439" s="192"/>
      <c r="T439" s="192"/>
      <c r="U439" s="192"/>
      <c r="V439" s="212"/>
      <c r="W439" s="154"/>
    </row>
    <row r="440" spans="1:23" s="76" customFormat="1">
      <c r="A440"/>
      <c r="B440"/>
      <c r="C440"/>
      <c r="D440" s="234"/>
      <c r="E440" s="266"/>
      <c r="F440" s="267"/>
      <c r="G440" s="267"/>
      <c r="H440" s="267"/>
      <c r="I440" s="267"/>
      <c r="J440" s="267"/>
      <c r="K440" s="267"/>
      <c r="L440" s="267"/>
      <c r="M440" s="192"/>
      <c r="N440" s="192"/>
      <c r="O440" s="192"/>
      <c r="P440" s="192"/>
      <c r="Q440" s="192"/>
      <c r="R440" s="192"/>
      <c r="S440" s="192"/>
      <c r="T440" s="192"/>
      <c r="U440" s="192"/>
      <c r="V440" s="212"/>
      <c r="W440" s="154"/>
    </row>
    <row r="441" spans="1:23" s="76" customFormat="1">
      <c r="A441"/>
      <c r="B441"/>
      <c r="C441"/>
      <c r="D441" s="234"/>
      <c r="E441" s="266"/>
      <c r="F441" s="267"/>
      <c r="G441" s="267"/>
      <c r="H441" s="267"/>
      <c r="I441" s="267"/>
      <c r="J441" s="267"/>
      <c r="K441" s="267"/>
      <c r="L441" s="267"/>
      <c r="M441" s="192"/>
      <c r="N441" s="192"/>
      <c r="O441" s="192"/>
      <c r="P441" s="192"/>
      <c r="Q441" s="192"/>
      <c r="R441" s="192"/>
      <c r="S441" s="192"/>
      <c r="T441" s="192"/>
      <c r="U441" s="192"/>
      <c r="V441" s="212"/>
      <c r="W441" s="154"/>
    </row>
    <row r="442" spans="1:23" s="76" customFormat="1">
      <c r="A442"/>
      <c r="B442"/>
      <c r="C442"/>
      <c r="D442" s="234"/>
      <c r="E442" s="266"/>
      <c r="F442" s="267"/>
      <c r="G442" s="267"/>
      <c r="H442" s="267"/>
      <c r="I442" s="267"/>
      <c r="J442" s="267"/>
      <c r="K442" s="267"/>
      <c r="L442" s="267"/>
      <c r="M442" s="192"/>
      <c r="N442" s="192"/>
      <c r="O442" s="192"/>
      <c r="P442" s="192"/>
      <c r="Q442" s="192"/>
      <c r="R442" s="192"/>
      <c r="S442" s="192"/>
      <c r="T442" s="192"/>
      <c r="U442" s="192"/>
      <c r="V442" s="212"/>
      <c r="W442" s="154"/>
    </row>
    <row r="443" spans="1:23" s="76" customFormat="1">
      <c r="A443"/>
      <c r="B443"/>
      <c r="C443"/>
      <c r="D443" s="234"/>
      <c r="E443" s="266"/>
      <c r="F443" s="267"/>
      <c r="G443" s="267"/>
      <c r="H443" s="267"/>
      <c r="I443" s="267"/>
      <c r="J443" s="267"/>
      <c r="K443" s="267"/>
      <c r="L443" s="267"/>
      <c r="M443" s="192"/>
      <c r="N443" s="192"/>
      <c r="O443" s="192"/>
      <c r="P443" s="192"/>
      <c r="Q443" s="192"/>
      <c r="R443" s="192"/>
      <c r="S443" s="192"/>
      <c r="T443" s="192"/>
      <c r="U443" s="192"/>
      <c r="V443" s="212"/>
      <c r="W443" s="154"/>
    </row>
    <row r="444" spans="1:23" s="76" customFormat="1">
      <c r="A444"/>
      <c r="B444"/>
      <c r="C444"/>
      <c r="D444" s="234"/>
      <c r="E444" s="266"/>
      <c r="F444" s="267"/>
      <c r="G444" s="267"/>
      <c r="H444" s="267"/>
      <c r="I444" s="267"/>
      <c r="J444" s="267"/>
      <c r="K444" s="267"/>
      <c r="L444" s="267"/>
      <c r="M444" s="192"/>
      <c r="N444" s="192"/>
      <c r="O444" s="192"/>
      <c r="P444" s="192"/>
      <c r="Q444" s="192"/>
      <c r="R444" s="192"/>
      <c r="S444" s="192"/>
      <c r="T444" s="192"/>
      <c r="U444" s="192"/>
      <c r="V444" s="212"/>
      <c r="W444" s="154"/>
    </row>
    <row r="445" spans="1:23" s="76" customFormat="1">
      <c r="A445"/>
      <c r="B445"/>
      <c r="C445"/>
      <c r="D445" s="234"/>
      <c r="E445" s="266"/>
      <c r="F445" s="267"/>
      <c r="G445" s="267"/>
      <c r="H445" s="267"/>
      <c r="I445" s="267"/>
      <c r="J445" s="267"/>
      <c r="K445" s="267"/>
      <c r="L445" s="267"/>
      <c r="M445" s="192"/>
      <c r="N445" s="192"/>
      <c r="O445" s="192"/>
      <c r="P445" s="192"/>
      <c r="Q445" s="192"/>
      <c r="R445" s="192"/>
      <c r="S445" s="192"/>
      <c r="T445" s="192"/>
      <c r="U445" s="192"/>
      <c r="V445" s="212"/>
      <c r="W445" s="154"/>
    </row>
    <row r="446" spans="1:23" s="76" customFormat="1">
      <c r="A446"/>
      <c r="B446"/>
      <c r="C446"/>
      <c r="D446" s="234"/>
      <c r="E446" s="266"/>
      <c r="F446" s="267"/>
      <c r="G446" s="267"/>
      <c r="H446" s="267"/>
      <c r="I446" s="267"/>
      <c r="J446" s="267"/>
      <c r="K446" s="267"/>
      <c r="L446" s="267"/>
      <c r="M446" s="192"/>
      <c r="N446" s="192"/>
      <c r="O446" s="192"/>
      <c r="P446" s="192"/>
      <c r="Q446" s="192"/>
      <c r="R446" s="192"/>
      <c r="S446" s="192"/>
      <c r="T446" s="192"/>
      <c r="U446" s="192"/>
      <c r="V446" s="212"/>
      <c r="W446" s="154"/>
    </row>
    <row r="447" spans="1:23" s="76" customFormat="1">
      <c r="A447"/>
      <c r="B447"/>
      <c r="C447"/>
      <c r="D447" s="234"/>
      <c r="E447" s="266"/>
      <c r="F447" s="267"/>
      <c r="G447" s="267"/>
      <c r="H447" s="267"/>
      <c r="I447" s="267"/>
      <c r="J447" s="267"/>
      <c r="K447" s="267"/>
      <c r="L447" s="267"/>
      <c r="M447" s="192"/>
      <c r="N447" s="192"/>
      <c r="O447" s="192"/>
      <c r="P447" s="192"/>
      <c r="Q447" s="192"/>
      <c r="R447" s="192"/>
      <c r="S447" s="192"/>
      <c r="T447" s="192"/>
      <c r="U447" s="192"/>
      <c r="V447" s="212"/>
      <c r="W447" s="154"/>
    </row>
    <row r="448" spans="1:23" s="76" customFormat="1">
      <c r="A448"/>
      <c r="B448"/>
      <c r="C448"/>
      <c r="D448" s="234"/>
      <c r="E448" s="266"/>
      <c r="F448" s="267"/>
      <c r="G448" s="267"/>
      <c r="H448" s="267"/>
      <c r="I448" s="267"/>
      <c r="J448" s="267"/>
      <c r="K448" s="267"/>
      <c r="L448" s="267"/>
      <c r="M448" s="192"/>
      <c r="N448" s="192"/>
      <c r="O448" s="192"/>
      <c r="P448" s="192"/>
      <c r="Q448" s="192"/>
      <c r="R448" s="192"/>
      <c r="S448" s="192"/>
      <c r="T448" s="192"/>
      <c r="U448" s="192"/>
      <c r="V448" s="212"/>
      <c r="W448" s="154"/>
    </row>
    <row r="449" spans="1:23" s="76" customFormat="1">
      <c r="A449"/>
      <c r="B449"/>
      <c r="C449"/>
      <c r="D449" s="234"/>
      <c r="E449" s="266"/>
      <c r="F449" s="267"/>
      <c r="G449" s="267"/>
      <c r="H449" s="267"/>
      <c r="I449" s="267"/>
      <c r="J449" s="267"/>
      <c r="K449" s="267"/>
      <c r="L449" s="267"/>
      <c r="M449" s="192"/>
      <c r="N449" s="192"/>
      <c r="O449" s="192"/>
      <c r="P449" s="192"/>
      <c r="Q449" s="192"/>
      <c r="R449" s="192"/>
      <c r="S449" s="192"/>
      <c r="T449" s="192"/>
      <c r="U449" s="192"/>
      <c r="V449" s="212"/>
      <c r="W449" s="154"/>
    </row>
    <row r="474" spans="1:23" s="133" customFormat="1">
      <c r="A474"/>
      <c r="B474"/>
      <c r="C474"/>
      <c r="D474" s="234"/>
      <c r="E474" s="266"/>
      <c r="F474" s="267"/>
      <c r="G474" s="267"/>
      <c r="H474" s="267"/>
      <c r="I474" s="267"/>
      <c r="J474" s="267"/>
      <c r="K474" s="267"/>
      <c r="L474" s="267"/>
      <c r="M474" s="192"/>
      <c r="N474" s="192"/>
      <c r="O474" s="192"/>
      <c r="P474" s="192"/>
      <c r="Q474" s="192"/>
      <c r="R474" s="192"/>
      <c r="S474" s="192"/>
      <c r="T474" s="192"/>
      <c r="U474" s="192"/>
      <c r="V474" s="212"/>
      <c r="W474" s="154"/>
    </row>
    <row r="475" spans="1:23" s="76" customFormat="1">
      <c r="A475"/>
      <c r="B475"/>
      <c r="C475"/>
      <c r="D475" s="234"/>
      <c r="E475" s="266"/>
      <c r="F475" s="267"/>
      <c r="G475" s="267"/>
      <c r="H475" s="267"/>
      <c r="I475" s="267"/>
      <c r="J475" s="267"/>
      <c r="K475" s="267"/>
      <c r="L475" s="267"/>
      <c r="M475" s="192"/>
      <c r="N475" s="192"/>
      <c r="O475" s="192"/>
      <c r="P475" s="192"/>
      <c r="Q475" s="192"/>
      <c r="R475" s="192"/>
      <c r="S475" s="192"/>
      <c r="T475" s="192"/>
      <c r="U475" s="192"/>
      <c r="V475" s="212"/>
      <c r="W475" s="154"/>
    </row>
    <row r="476" spans="1:23" s="76" customFormat="1">
      <c r="A476"/>
      <c r="B476"/>
      <c r="C476"/>
      <c r="D476" s="234"/>
      <c r="E476" s="266"/>
      <c r="F476" s="267"/>
      <c r="G476" s="267"/>
      <c r="H476" s="267"/>
      <c r="I476" s="267"/>
      <c r="J476" s="267"/>
      <c r="K476" s="267"/>
      <c r="L476" s="267"/>
      <c r="M476" s="192"/>
      <c r="N476" s="192"/>
      <c r="O476" s="192"/>
      <c r="P476" s="192"/>
      <c r="Q476" s="192"/>
      <c r="R476" s="192"/>
      <c r="S476" s="192"/>
      <c r="T476" s="192"/>
      <c r="U476" s="192"/>
      <c r="V476" s="212"/>
      <c r="W476" s="154"/>
    </row>
    <row r="477" spans="1:23" s="73" customFormat="1">
      <c r="A477"/>
      <c r="B477"/>
      <c r="C477"/>
      <c r="D477" s="234"/>
      <c r="E477" s="266"/>
      <c r="F477" s="267"/>
      <c r="G477" s="267"/>
      <c r="H477" s="267"/>
      <c r="I477" s="267"/>
      <c r="J477" s="267"/>
      <c r="K477" s="267"/>
      <c r="L477" s="267"/>
      <c r="M477" s="192"/>
      <c r="N477" s="192"/>
      <c r="O477" s="192"/>
      <c r="P477" s="192"/>
      <c r="Q477" s="192"/>
      <c r="R477" s="192"/>
      <c r="S477" s="192"/>
      <c r="T477" s="192"/>
      <c r="U477" s="192"/>
      <c r="V477" s="212"/>
      <c r="W477" s="154"/>
    </row>
    <row r="478" spans="1:23" s="73" customFormat="1">
      <c r="A478"/>
      <c r="B478"/>
      <c r="C478"/>
      <c r="D478" s="234"/>
      <c r="E478" s="266"/>
      <c r="F478" s="267"/>
      <c r="G478" s="267"/>
      <c r="H478" s="267"/>
      <c r="I478" s="267"/>
      <c r="J478" s="267"/>
      <c r="K478" s="267"/>
      <c r="L478" s="267"/>
      <c r="M478" s="192"/>
      <c r="N478" s="192"/>
      <c r="O478" s="192"/>
      <c r="P478" s="192"/>
      <c r="Q478" s="192"/>
      <c r="R478" s="192"/>
      <c r="S478" s="192"/>
      <c r="T478" s="192"/>
      <c r="U478" s="192"/>
      <c r="V478" s="212"/>
      <c r="W478" s="154"/>
    </row>
    <row r="479" spans="1:23" s="73" customFormat="1">
      <c r="A479"/>
      <c r="B479"/>
      <c r="C479"/>
      <c r="D479" s="234"/>
      <c r="E479" s="266"/>
      <c r="F479" s="267"/>
      <c r="G479" s="267"/>
      <c r="H479" s="267"/>
      <c r="I479" s="267"/>
      <c r="J479" s="267"/>
      <c r="K479" s="267"/>
      <c r="L479" s="267"/>
      <c r="M479" s="192"/>
      <c r="N479" s="192"/>
      <c r="O479" s="192"/>
      <c r="P479" s="192"/>
      <c r="Q479" s="192"/>
      <c r="R479" s="192"/>
      <c r="S479" s="192"/>
      <c r="T479" s="192"/>
      <c r="U479" s="192"/>
      <c r="V479" s="212"/>
      <c r="W479" s="154"/>
    </row>
    <row r="480" spans="1:23" s="73" customFormat="1">
      <c r="A480"/>
      <c r="B480"/>
      <c r="C480"/>
      <c r="D480" s="234"/>
      <c r="E480" s="266"/>
      <c r="F480" s="267"/>
      <c r="G480" s="267"/>
      <c r="H480" s="267"/>
      <c r="I480" s="267"/>
      <c r="J480" s="267"/>
      <c r="K480" s="267"/>
      <c r="L480" s="267"/>
      <c r="M480" s="192"/>
      <c r="N480" s="192"/>
      <c r="O480" s="192"/>
      <c r="P480" s="192"/>
      <c r="Q480" s="192"/>
      <c r="R480" s="192"/>
      <c r="S480" s="192"/>
      <c r="T480" s="192"/>
      <c r="U480" s="192"/>
      <c r="V480" s="212"/>
      <c r="W480" s="154"/>
    </row>
    <row r="483" spans="1:23" s="76" customFormat="1">
      <c r="A483"/>
      <c r="B483"/>
      <c r="C483"/>
      <c r="D483" s="234"/>
      <c r="E483" s="266"/>
      <c r="F483" s="267"/>
      <c r="G483" s="267"/>
      <c r="H483" s="267"/>
      <c r="I483" s="267"/>
      <c r="J483" s="267"/>
      <c r="K483" s="267"/>
      <c r="L483" s="267"/>
      <c r="M483" s="192"/>
      <c r="N483" s="192"/>
      <c r="O483" s="192"/>
      <c r="P483" s="192"/>
      <c r="Q483" s="192"/>
      <c r="R483" s="192"/>
      <c r="S483" s="192"/>
      <c r="T483" s="192"/>
      <c r="U483" s="192"/>
      <c r="V483" s="212"/>
      <c r="W483" s="154"/>
    </row>
    <row r="484" spans="1:23" s="76" customFormat="1">
      <c r="A484"/>
      <c r="B484"/>
      <c r="C484"/>
      <c r="D484" s="234"/>
      <c r="E484" s="266"/>
      <c r="F484" s="267"/>
      <c r="G484" s="267"/>
      <c r="H484" s="267"/>
      <c r="I484" s="267"/>
      <c r="J484" s="267"/>
      <c r="K484" s="267"/>
      <c r="L484" s="267"/>
      <c r="M484" s="192"/>
      <c r="N484" s="192"/>
      <c r="O484" s="192"/>
      <c r="P484" s="192"/>
      <c r="Q484" s="192"/>
      <c r="R484" s="192"/>
      <c r="S484" s="192"/>
      <c r="T484" s="192"/>
      <c r="U484" s="192"/>
      <c r="V484" s="212"/>
      <c r="W484" s="154"/>
    </row>
    <row r="485" spans="1:23" s="76" customFormat="1">
      <c r="A485"/>
      <c r="B485"/>
      <c r="C485"/>
      <c r="D485" s="234"/>
      <c r="E485" s="266"/>
      <c r="F485" s="267"/>
      <c r="G485" s="267"/>
      <c r="H485" s="267"/>
      <c r="I485" s="267"/>
      <c r="J485" s="267"/>
      <c r="K485" s="267"/>
      <c r="L485" s="267"/>
      <c r="M485" s="192"/>
      <c r="N485" s="192"/>
      <c r="O485" s="192"/>
      <c r="P485" s="192"/>
      <c r="Q485" s="192"/>
      <c r="R485" s="192"/>
      <c r="S485" s="192"/>
      <c r="T485" s="192"/>
      <c r="U485" s="192"/>
      <c r="V485" s="212"/>
      <c r="W485" s="154"/>
    </row>
    <row r="486" spans="1:23" s="76" customFormat="1">
      <c r="A486"/>
      <c r="B486"/>
      <c r="C486"/>
      <c r="D486" s="234"/>
      <c r="E486" s="266"/>
      <c r="F486" s="267"/>
      <c r="G486" s="267"/>
      <c r="H486" s="267"/>
      <c r="I486" s="267"/>
      <c r="J486" s="267"/>
      <c r="K486" s="267"/>
      <c r="L486" s="267"/>
      <c r="M486" s="192"/>
      <c r="N486" s="192"/>
      <c r="O486" s="192"/>
      <c r="P486" s="192"/>
      <c r="Q486" s="192"/>
      <c r="R486" s="192"/>
      <c r="S486" s="192"/>
      <c r="T486" s="192"/>
      <c r="U486" s="192"/>
      <c r="V486" s="212"/>
      <c r="W486" s="154"/>
    </row>
    <row r="487" spans="1:23" s="76" customFormat="1">
      <c r="A487"/>
      <c r="B487"/>
      <c r="C487"/>
      <c r="D487" s="234"/>
      <c r="E487" s="266"/>
      <c r="F487" s="267"/>
      <c r="G487" s="267"/>
      <c r="H487" s="267"/>
      <c r="I487" s="267"/>
      <c r="J487" s="267"/>
      <c r="K487" s="267"/>
      <c r="L487" s="267"/>
      <c r="M487" s="192"/>
      <c r="N487" s="192"/>
      <c r="O487" s="192"/>
      <c r="P487" s="192"/>
      <c r="Q487" s="192"/>
      <c r="R487" s="192"/>
      <c r="S487" s="192"/>
      <c r="T487" s="192"/>
      <c r="U487" s="192"/>
      <c r="V487" s="212"/>
      <c r="W487" s="154"/>
    </row>
    <row r="488" spans="1:23" s="76" customFormat="1">
      <c r="A488"/>
      <c r="B488"/>
      <c r="C488"/>
      <c r="D488" s="234"/>
      <c r="E488" s="266"/>
      <c r="F488" s="267"/>
      <c r="G488" s="267"/>
      <c r="H488" s="267"/>
      <c r="I488" s="267"/>
      <c r="J488" s="267"/>
      <c r="K488" s="267"/>
      <c r="L488" s="267"/>
      <c r="M488" s="192"/>
      <c r="N488" s="192"/>
      <c r="O488" s="192"/>
      <c r="P488" s="192"/>
      <c r="Q488" s="192"/>
      <c r="R488" s="192"/>
      <c r="S488" s="192"/>
      <c r="T488" s="192"/>
      <c r="U488" s="192"/>
      <c r="V488" s="212"/>
      <c r="W488" s="154"/>
    </row>
    <row r="489" spans="1:23" s="76" customFormat="1">
      <c r="A489"/>
      <c r="B489"/>
      <c r="C489"/>
      <c r="D489" s="234"/>
      <c r="E489" s="266"/>
      <c r="F489" s="267"/>
      <c r="G489" s="267"/>
      <c r="H489" s="267"/>
      <c r="I489" s="267"/>
      <c r="J489" s="267"/>
      <c r="K489" s="267"/>
      <c r="L489" s="267"/>
      <c r="M489" s="192"/>
      <c r="N489" s="192"/>
      <c r="O489" s="192"/>
      <c r="P489" s="192"/>
      <c r="Q489" s="192"/>
      <c r="R489" s="192"/>
      <c r="S489" s="192"/>
      <c r="T489" s="192"/>
      <c r="U489" s="192"/>
      <c r="V489" s="212"/>
      <c r="W489" s="154"/>
    </row>
    <row r="490" spans="1:23" s="76" customFormat="1">
      <c r="A490"/>
      <c r="B490"/>
      <c r="C490"/>
      <c r="D490" s="234"/>
      <c r="E490" s="266"/>
      <c r="F490" s="267"/>
      <c r="G490" s="267"/>
      <c r="H490" s="267"/>
      <c r="I490" s="267"/>
      <c r="J490" s="267"/>
      <c r="K490" s="267"/>
      <c r="L490" s="267"/>
      <c r="M490" s="192"/>
      <c r="N490" s="192"/>
      <c r="O490" s="192"/>
      <c r="P490" s="192"/>
      <c r="Q490" s="192"/>
      <c r="R490" s="192"/>
      <c r="S490" s="192"/>
      <c r="T490" s="192"/>
      <c r="U490" s="192"/>
      <c r="V490" s="212"/>
      <c r="W490" s="154"/>
    </row>
    <row r="500" spans="1:23" s="73" customFormat="1">
      <c r="A500"/>
      <c r="B500"/>
      <c r="C500"/>
      <c r="D500" s="234"/>
      <c r="E500" s="266"/>
      <c r="F500" s="267"/>
      <c r="G500" s="267"/>
      <c r="H500" s="267"/>
      <c r="I500" s="267"/>
      <c r="J500" s="267"/>
      <c r="K500" s="267"/>
      <c r="L500" s="267"/>
      <c r="M500" s="192"/>
      <c r="N500" s="192"/>
      <c r="O500" s="192"/>
      <c r="P500" s="192"/>
      <c r="Q500" s="192"/>
      <c r="R500" s="192"/>
      <c r="S500" s="192"/>
      <c r="T500" s="192"/>
      <c r="U500" s="192"/>
      <c r="V500" s="212"/>
      <c r="W500" s="154"/>
    </row>
    <row r="501" spans="1:23" s="73" customFormat="1">
      <c r="A501"/>
      <c r="B501"/>
      <c r="C501"/>
      <c r="D501" s="234"/>
      <c r="E501" s="266"/>
      <c r="F501" s="267"/>
      <c r="G501" s="267"/>
      <c r="H501" s="267"/>
      <c r="I501" s="267"/>
      <c r="J501" s="267"/>
      <c r="K501" s="267"/>
      <c r="L501" s="267"/>
      <c r="M501" s="192"/>
      <c r="N501" s="192"/>
      <c r="O501" s="192"/>
      <c r="P501" s="192"/>
      <c r="Q501" s="192"/>
      <c r="R501" s="192"/>
      <c r="S501" s="192"/>
      <c r="T501" s="192"/>
      <c r="U501" s="192"/>
      <c r="V501" s="212"/>
      <c r="W501" s="154"/>
    </row>
    <row r="502" spans="1:23" s="73" customFormat="1">
      <c r="A502"/>
      <c r="B502"/>
      <c r="C502"/>
      <c r="D502" s="234"/>
      <c r="E502" s="266"/>
      <c r="F502" s="267"/>
      <c r="G502" s="267"/>
      <c r="H502" s="267"/>
      <c r="I502" s="267"/>
      <c r="J502" s="267"/>
      <c r="K502" s="267"/>
      <c r="L502" s="267"/>
      <c r="M502" s="192"/>
      <c r="N502" s="192"/>
      <c r="O502" s="192"/>
      <c r="P502" s="192"/>
      <c r="Q502" s="192"/>
      <c r="R502" s="192"/>
      <c r="S502" s="192"/>
      <c r="T502" s="192"/>
      <c r="U502" s="192"/>
      <c r="V502" s="212"/>
      <c r="W502" s="154"/>
    </row>
    <row r="503" spans="1:23" s="73" customFormat="1">
      <c r="A503"/>
      <c r="B503"/>
      <c r="C503"/>
      <c r="D503" s="234"/>
      <c r="E503" s="266"/>
      <c r="F503" s="267"/>
      <c r="G503" s="267"/>
      <c r="H503" s="267"/>
      <c r="I503" s="267"/>
      <c r="J503" s="267"/>
      <c r="K503" s="267"/>
      <c r="L503" s="267"/>
      <c r="M503" s="192"/>
      <c r="N503" s="192"/>
      <c r="O503" s="192"/>
      <c r="P503" s="192"/>
      <c r="Q503" s="192"/>
      <c r="R503" s="192"/>
      <c r="S503" s="192"/>
      <c r="T503" s="192"/>
      <c r="U503" s="192"/>
      <c r="V503" s="212"/>
      <c r="W503" s="154"/>
    </row>
    <row r="504" spans="1:23" s="73" customFormat="1">
      <c r="A504"/>
      <c r="B504"/>
      <c r="C504"/>
      <c r="D504" s="234"/>
      <c r="E504" s="266"/>
      <c r="F504" s="267"/>
      <c r="G504" s="267"/>
      <c r="H504" s="267"/>
      <c r="I504" s="267"/>
      <c r="J504" s="267"/>
      <c r="K504" s="267"/>
      <c r="L504" s="267"/>
      <c r="M504" s="192"/>
      <c r="N504" s="192"/>
      <c r="O504" s="192"/>
      <c r="P504" s="192"/>
      <c r="Q504" s="192"/>
      <c r="R504" s="192"/>
      <c r="S504" s="192"/>
      <c r="T504" s="192"/>
      <c r="U504" s="192"/>
      <c r="V504" s="212"/>
      <c r="W504" s="154"/>
    </row>
    <row r="505" spans="1:23" s="73" customFormat="1">
      <c r="A505"/>
      <c r="B505"/>
      <c r="C505"/>
      <c r="D505" s="234"/>
      <c r="E505" s="266"/>
      <c r="F505" s="267"/>
      <c r="G505" s="267"/>
      <c r="H505" s="267"/>
      <c r="I505" s="267"/>
      <c r="J505" s="267"/>
      <c r="K505" s="267"/>
      <c r="L505" s="267"/>
      <c r="M505" s="192"/>
      <c r="N505" s="192"/>
      <c r="O505" s="192"/>
      <c r="P505" s="192"/>
      <c r="Q505" s="192"/>
      <c r="R505" s="192"/>
      <c r="S505" s="192"/>
      <c r="T505" s="192"/>
      <c r="U505" s="192"/>
      <c r="V505" s="212"/>
      <c r="W505" s="154"/>
    </row>
    <row r="506" spans="1:23" s="73" customFormat="1">
      <c r="A506"/>
      <c r="B506"/>
      <c r="C506"/>
      <c r="D506" s="234"/>
      <c r="E506" s="266"/>
      <c r="F506" s="267"/>
      <c r="G506" s="267"/>
      <c r="H506" s="267"/>
      <c r="I506" s="267"/>
      <c r="J506" s="267"/>
      <c r="K506" s="267"/>
      <c r="L506" s="267"/>
      <c r="M506" s="192"/>
      <c r="N506" s="192"/>
      <c r="O506" s="192"/>
      <c r="P506" s="192"/>
      <c r="Q506" s="192"/>
      <c r="R506" s="192"/>
      <c r="S506" s="192"/>
      <c r="T506" s="192"/>
      <c r="U506" s="192"/>
      <c r="V506" s="212"/>
      <c r="W506" s="154"/>
    </row>
    <row r="507" spans="1:23" s="73" customFormat="1">
      <c r="A507"/>
      <c r="B507"/>
      <c r="C507"/>
      <c r="D507" s="234"/>
      <c r="E507" s="266"/>
      <c r="F507" s="267"/>
      <c r="G507" s="267"/>
      <c r="H507" s="267"/>
      <c r="I507" s="267"/>
      <c r="J507" s="267"/>
      <c r="K507" s="267"/>
      <c r="L507" s="267"/>
      <c r="M507" s="192"/>
      <c r="N507" s="192"/>
      <c r="O507" s="192"/>
      <c r="P507" s="192"/>
      <c r="Q507" s="192"/>
      <c r="R507" s="192"/>
      <c r="S507" s="192"/>
      <c r="T507" s="192"/>
      <c r="U507" s="192"/>
      <c r="V507" s="212"/>
      <c r="W507" s="154"/>
    </row>
    <row r="508" spans="1:23" s="73" customFormat="1">
      <c r="A508"/>
      <c r="B508"/>
      <c r="C508"/>
      <c r="D508" s="234"/>
      <c r="E508" s="266"/>
      <c r="F508" s="267"/>
      <c r="G508" s="267"/>
      <c r="H508" s="267"/>
      <c r="I508" s="267"/>
      <c r="J508" s="267"/>
      <c r="K508" s="267"/>
      <c r="L508" s="267"/>
      <c r="M508" s="192"/>
      <c r="N508" s="192"/>
      <c r="O508" s="192"/>
      <c r="P508" s="192"/>
      <c r="Q508" s="192"/>
      <c r="R508" s="192"/>
      <c r="S508" s="192"/>
      <c r="T508" s="192"/>
      <c r="U508" s="192"/>
      <c r="V508" s="212"/>
      <c r="W508" s="154"/>
    </row>
    <row r="509" spans="1:23" s="73" customFormat="1">
      <c r="A509"/>
      <c r="B509"/>
      <c r="C509"/>
      <c r="D509" s="234"/>
      <c r="E509" s="266"/>
      <c r="F509" s="267"/>
      <c r="G509" s="267"/>
      <c r="H509" s="267"/>
      <c r="I509" s="267"/>
      <c r="J509" s="267"/>
      <c r="K509" s="267"/>
      <c r="L509" s="267"/>
      <c r="M509" s="192"/>
      <c r="N509" s="192"/>
      <c r="O509" s="192"/>
      <c r="P509" s="192"/>
      <c r="Q509" s="192"/>
      <c r="R509" s="192"/>
      <c r="S509" s="192"/>
      <c r="T509" s="192"/>
      <c r="U509" s="192"/>
      <c r="V509" s="212"/>
      <c r="W509" s="154"/>
    </row>
    <row r="516" spans="1:23" s="76" customFormat="1">
      <c r="A516"/>
      <c r="B516"/>
      <c r="C516"/>
      <c r="D516" s="234"/>
      <c r="E516" s="266"/>
      <c r="F516" s="267"/>
      <c r="G516" s="267"/>
      <c r="H516" s="267"/>
      <c r="I516" s="267"/>
      <c r="J516" s="267"/>
      <c r="K516" s="267"/>
      <c r="L516" s="267"/>
      <c r="M516" s="192"/>
      <c r="N516" s="192"/>
      <c r="O516" s="192"/>
      <c r="P516" s="192"/>
      <c r="Q516" s="192"/>
      <c r="R516" s="192"/>
      <c r="S516" s="192"/>
      <c r="T516" s="192"/>
      <c r="U516" s="192"/>
      <c r="V516" s="212"/>
      <c r="W516" s="154"/>
    </row>
    <row r="517" spans="1:23" s="76" customFormat="1">
      <c r="A517"/>
      <c r="B517"/>
      <c r="C517"/>
      <c r="D517" s="234"/>
      <c r="E517" s="266"/>
      <c r="F517" s="267"/>
      <c r="G517" s="267"/>
      <c r="H517" s="267"/>
      <c r="I517" s="267"/>
      <c r="J517" s="267"/>
      <c r="K517" s="267"/>
      <c r="L517" s="267"/>
      <c r="M517" s="192"/>
      <c r="N517" s="192"/>
      <c r="O517" s="192"/>
      <c r="P517" s="192"/>
      <c r="Q517" s="192"/>
      <c r="R517" s="192"/>
      <c r="S517" s="192"/>
      <c r="T517" s="192"/>
      <c r="U517" s="192"/>
      <c r="V517" s="212"/>
      <c r="W517" s="154"/>
    </row>
    <row r="520" spans="1:23" s="73" customFormat="1">
      <c r="A520"/>
      <c r="B520"/>
      <c r="C520"/>
      <c r="D520" s="234"/>
      <c r="E520" s="266"/>
      <c r="F520" s="267"/>
      <c r="G520" s="267"/>
      <c r="H520" s="267"/>
      <c r="I520" s="267"/>
      <c r="J520" s="267"/>
      <c r="K520" s="267"/>
      <c r="L520" s="267"/>
      <c r="M520" s="192"/>
      <c r="N520" s="192"/>
      <c r="O520" s="192"/>
      <c r="P520" s="192"/>
      <c r="Q520" s="192"/>
      <c r="R520" s="192"/>
      <c r="S520" s="192"/>
      <c r="T520" s="192"/>
      <c r="U520" s="192"/>
      <c r="V520" s="212"/>
      <c r="W520" s="154"/>
    </row>
    <row r="521" spans="1:23" s="73" customFormat="1">
      <c r="A521"/>
      <c r="B521"/>
      <c r="C521"/>
      <c r="D521" s="234"/>
      <c r="E521" s="266"/>
      <c r="F521" s="267"/>
      <c r="G521" s="267"/>
      <c r="H521" s="267"/>
      <c r="I521" s="267"/>
      <c r="J521" s="267"/>
      <c r="K521" s="267"/>
      <c r="L521" s="267"/>
      <c r="M521" s="192"/>
      <c r="N521" s="192"/>
      <c r="O521" s="192"/>
      <c r="P521" s="192"/>
      <c r="Q521" s="192"/>
      <c r="R521" s="192"/>
      <c r="S521" s="192"/>
      <c r="T521" s="192"/>
      <c r="U521" s="192"/>
      <c r="V521" s="212"/>
      <c r="W521" s="154"/>
    </row>
    <row r="522" spans="1:23" s="76" customFormat="1">
      <c r="A522"/>
      <c r="B522"/>
      <c r="C522"/>
      <c r="D522" s="234"/>
      <c r="E522" s="266"/>
      <c r="F522" s="267"/>
      <c r="G522" s="267"/>
      <c r="H522" s="267"/>
      <c r="I522" s="267"/>
      <c r="J522" s="267"/>
      <c r="K522" s="267"/>
      <c r="L522" s="267"/>
      <c r="M522" s="192"/>
      <c r="N522" s="192"/>
      <c r="O522" s="192"/>
      <c r="P522" s="192"/>
      <c r="Q522" s="192"/>
      <c r="R522" s="192"/>
      <c r="S522" s="192"/>
      <c r="T522" s="192"/>
      <c r="U522" s="192"/>
      <c r="V522" s="212"/>
      <c r="W522" s="154"/>
    </row>
    <row r="523" spans="1:23" s="76" customFormat="1">
      <c r="A523"/>
      <c r="B523"/>
      <c r="C523"/>
      <c r="D523" s="234"/>
      <c r="E523" s="266"/>
      <c r="F523" s="267"/>
      <c r="G523" s="267"/>
      <c r="H523" s="267"/>
      <c r="I523" s="267"/>
      <c r="J523" s="267"/>
      <c r="K523" s="267"/>
      <c r="L523" s="267"/>
      <c r="M523" s="192"/>
      <c r="N523" s="192"/>
      <c r="O523" s="192"/>
      <c r="P523" s="192"/>
      <c r="Q523" s="192"/>
      <c r="R523" s="192"/>
      <c r="S523" s="192"/>
      <c r="T523" s="192"/>
      <c r="U523" s="192"/>
      <c r="V523" s="212"/>
      <c r="W523" s="154"/>
    </row>
    <row r="524" spans="1:23" s="73" customFormat="1">
      <c r="A524"/>
      <c r="B524"/>
      <c r="C524"/>
      <c r="D524" s="234"/>
      <c r="E524" s="266"/>
      <c r="F524" s="267"/>
      <c r="G524" s="267"/>
      <c r="H524" s="267"/>
      <c r="I524" s="267"/>
      <c r="J524" s="267"/>
      <c r="K524" s="267"/>
      <c r="L524" s="267"/>
      <c r="M524" s="192"/>
      <c r="N524" s="192"/>
      <c r="O524" s="192"/>
      <c r="P524" s="192"/>
      <c r="Q524" s="192"/>
      <c r="R524" s="192"/>
      <c r="S524" s="192"/>
      <c r="T524" s="192"/>
      <c r="U524" s="192"/>
      <c r="V524" s="212"/>
      <c r="W524" s="154"/>
    </row>
    <row r="613" spans="4:23" customFormat="1" ht="15" customHeight="1">
      <c r="D613" s="234"/>
      <c r="E613" s="266"/>
      <c r="F613" s="267"/>
      <c r="G613" s="267"/>
      <c r="H613" s="267"/>
      <c r="I613" s="267"/>
      <c r="J613" s="267"/>
      <c r="K613" s="267"/>
      <c r="L613" s="267"/>
      <c r="M613" s="192"/>
      <c r="N613" s="192"/>
      <c r="O613" s="192"/>
      <c r="P613" s="192"/>
      <c r="Q613" s="192"/>
      <c r="R613" s="192"/>
      <c r="S613" s="192"/>
      <c r="T613" s="192"/>
      <c r="U613" s="192"/>
      <c r="V613" s="212"/>
      <c r="W613" s="154"/>
    </row>
    <row r="614" spans="4:23" customFormat="1" ht="15" customHeight="1">
      <c r="D614" s="234"/>
      <c r="E614" s="266"/>
      <c r="F614" s="267"/>
      <c r="G614" s="267"/>
      <c r="H614" s="267"/>
      <c r="I614" s="267"/>
      <c r="J614" s="267"/>
      <c r="K614" s="267"/>
      <c r="L614" s="267"/>
      <c r="M614" s="192"/>
      <c r="N614" s="192"/>
      <c r="O614" s="192"/>
      <c r="P614" s="192"/>
      <c r="Q614" s="192"/>
      <c r="R614" s="192"/>
      <c r="S614" s="192"/>
      <c r="T614" s="192"/>
      <c r="U614" s="192"/>
      <c r="V614" s="212"/>
      <c r="W614" s="154"/>
    </row>
    <row r="615" spans="4:23" customFormat="1" ht="15" customHeight="1">
      <c r="D615" s="234"/>
      <c r="E615" s="266"/>
      <c r="F615" s="267"/>
      <c r="G615" s="267"/>
      <c r="H615" s="267"/>
      <c r="I615" s="267"/>
      <c r="J615" s="267"/>
      <c r="K615" s="267"/>
      <c r="L615" s="267"/>
      <c r="M615" s="192"/>
      <c r="N615" s="192"/>
      <c r="O615" s="192"/>
      <c r="P615" s="192"/>
      <c r="Q615" s="192"/>
      <c r="R615" s="192"/>
      <c r="S615" s="192"/>
      <c r="T615" s="192"/>
      <c r="U615" s="192"/>
      <c r="V615" s="212"/>
      <c r="W615" s="154"/>
    </row>
    <row r="616" spans="4:23" customFormat="1" ht="15" customHeight="1">
      <c r="D616" s="234"/>
      <c r="E616" s="266"/>
      <c r="F616" s="267"/>
      <c r="G616" s="267"/>
      <c r="H616" s="267"/>
      <c r="I616" s="267"/>
      <c r="J616" s="267"/>
      <c r="K616" s="267"/>
      <c r="L616" s="267"/>
      <c r="M616" s="192"/>
      <c r="N616" s="192"/>
      <c r="O616" s="192"/>
      <c r="P616" s="192"/>
      <c r="Q616" s="192"/>
      <c r="R616" s="192"/>
      <c r="S616" s="192"/>
      <c r="T616" s="192"/>
      <c r="U616" s="192"/>
      <c r="V616" s="212"/>
      <c r="W616" s="154"/>
    </row>
    <row r="617" spans="4:23" customFormat="1" ht="15" customHeight="1">
      <c r="D617" s="234"/>
      <c r="E617" s="266"/>
      <c r="F617" s="267"/>
      <c r="G617" s="267"/>
      <c r="H617" s="267"/>
      <c r="I617" s="267"/>
      <c r="J617" s="267"/>
      <c r="K617" s="267"/>
      <c r="L617" s="267"/>
      <c r="M617" s="192"/>
      <c r="N617" s="192"/>
      <c r="O617" s="192"/>
      <c r="P617" s="192"/>
      <c r="Q617" s="192"/>
      <c r="R617" s="192"/>
      <c r="S617" s="192"/>
      <c r="T617" s="192"/>
      <c r="U617" s="192"/>
      <c r="V617" s="212"/>
      <c r="W617" s="154"/>
    </row>
    <row r="618" spans="4:23" customFormat="1" ht="15" customHeight="1">
      <c r="D618" s="234"/>
      <c r="E618" s="266"/>
      <c r="F618" s="267"/>
      <c r="G618" s="267"/>
      <c r="H618" s="267"/>
      <c r="I618" s="267"/>
      <c r="J618" s="267"/>
      <c r="K618" s="267"/>
      <c r="L618" s="267"/>
      <c r="M618" s="192"/>
      <c r="N618" s="192"/>
      <c r="O618" s="192"/>
      <c r="P618" s="192"/>
      <c r="Q618" s="192"/>
      <c r="R618" s="192"/>
      <c r="S618" s="192"/>
      <c r="T618" s="192"/>
      <c r="U618" s="192"/>
      <c r="V618" s="212"/>
      <c r="W618" s="154"/>
    </row>
    <row r="648" spans="1:23" s="76" customFormat="1">
      <c r="A648"/>
      <c r="B648"/>
      <c r="C648"/>
      <c r="D648" s="234"/>
      <c r="E648" s="266"/>
      <c r="F648" s="267"/>
      <c r="G648" s="267"/>
      <c r="H648" s="267"/>
      <c r="I648" s="267"/>
      <c r="J648" s="267"/>
      <c r="K648" s="267"/>
      <c r="L648" s="267"/>
      <c r="M648" s="192"/>
      <c r="N648" s="192"/>
      <c r="O648" s="192"/>
      <c r="P648" s="192"/>
      <c r="Q648" s="192"/>
      <c r="R648" s="192"/>
      <c r="S648" s="192"/>
      <c r="T648" s="192"/>
      <c r="U648" s="192"/>
      <c r="V648" s="212"/>
      <c r="W648" s="154"/>
    </row>
    <row r="649" spans="1:23" s="76" customFormat="1">
      <c r="A649"/>
      <c r="B649"/>
      <c r="C649"/>
      <c r="D649" s="234"/>
      <c r="E649" s="266"/>
      <c r="F649" s="267"/>
      <c r="G649" s="267"/>
      <c r="H649" s="267"/>
      <c r="I649" s="267"/>
      <c r="J649" s="267"/>
      <c r="K649" s="267"/>
      <c r="L649" s="267"/>
      <c r="M649" s="192"/>
      <c r="N649" s="192"/>
      <c r="O649" s="192"/>
      <c r="P649" s="192"/>
      <c r="Q649" s="192"/>
      <c r="R649" s="192"/>
      <c r="S649" s="192"/>
      <c r="T649" s="192"/>
      <c r="U649" s="192"/>
      <c r="V649" s="212"/>
      <c r="W649" s="154"/>
    </row>
    <row r="666" spans="4:23" customFormat="1" ht="15.75" customHeight="1">
      <c r="D666" s="234"/>
      <c r="E666" s="266"/>
      <c r="F666" s="267"/>
      <c r="G666" s="267"/>
      <c r="H666" s="267"/>
      <c r="I666" s="267"/>
      <c r="J666" s="267"/>
      <c r="K666" s="267"/>
      <c r="L666" s="267"/>
      <c r="M666" s="192"/>
      <c r="N666" s="192"/>
      <c r="O666" s="192"/>
      <c r="P666" s="192"/>
      <c r="Q666" s="192"/>
      <c r="R666" s="192"/>
      <c r="S666" s="192"/>
      <c r="T666" s="192"/>
      <c r="U666" s="192"/>
      <c r="V666" s="212"/>
      <c r="W666" s="154"/>
    </row>
    <row r="676" spans="1:23" s="76" customFormat="1">
      <c r="A676"/>
      <c r="B676"/>
      <c r="C676"/>
      <c r="D676" s="234"/>
      <c r="E676" s="266"/>
      <c r="F676" s="267"/>
      <c r="G676" s="267"/>
      <c r="H676" s="267"/>
      <c r="I676" s="267"/>
      <c r="J676" s="267"/>
      <c r="K676" s="267"/>
      <c r="L676" s="267"/>
      <c r="M676" s="192"/>
      <c r="N676" s="192"/>
      <c r="O676" s="192"/>
      <c r="P676" s="192"/>
      <c r="Q676" s="192"/>
      <c r="R676" s="192"/>
      <c r="S676" s="192"/>
      <c r="T676" s="192"/>
      <c r="U676" s="192"/>
      <c r="V676" s="212"/>
      <c r="W676" s="154"/>
    </row>
    <row r="677" spans="1:23" s="76" customFormat="1">
      <c r="A677"/>
      <c r="B677"/>
      <c r="C677"/>
      <c r="D677" s="234"/>
      <c r="E677" s="266"/>
      <c r="F677" s="267"/>
      <c r="G677" s="267"/>
      <c r="H677" s="267"/>
      <c r="I677" s="267"/>
      <c r="J677" s="267"/>
      <c r="K677" s="267"/>
      <c r="L677" s="267"/>
      <c r="M677" s="192"/>
      <c r="N677" s="192"/>
      <c r="O677" s="192"/>
      <c r="P677" s="192"/>
      <c r="Q677" s="192"/>
      <c r="R677" s="192"/>
      <c r="S677" s="192"/>
      <c r="T677" s="192"/>
      <c r="U677" s="192"/>
      <c r="V677" s="212"/>
      <c r="W677" s="154"/>
    </row>
    <row r="850" spans="1:23" s="76" customFormat="1">
      <c r="A850"/>
      <c r="B850"/>
      <c r="C850"/>
      <c r="D850" s="234"/>
      <c r="E850" s="266"/>
      <c r="F850" s="267"/>
      <c r="G850" s="267"/>
      <c r="H850" s="267"/>
      <c r="I850" s="267"/>
      <c r="J850" s="267"/>
      <c r="K850" s="267"/>
      <c r="L850" s="267"/>
      <c r="M850" s="192"/>
      <c r="N850" s="192"/>
      <c r="O850" s="192"/>
      <c r="P850" s="192"/>
      <c r="Q850" s="192"/>
      <c r="R850" s="192"/>
      <c r="S850" s="192"/>
      <c r="T850" s="192"/>
      <c r="U850" s="192"/>
      <c r="V850" s="212"/>
      <c r="W850" s="154"/>
    </row>
    <row r="853" spans="1:23" s="133" customFormat="1">
      <c r="A853"/>
      <c r="B853"/>
      <c r="C853"/>
      <c r="D853" s="234"/>
      <c r="E853" s="266"/>
      <c r="F853" s="267"/>
      <c r="G853" s="267"/>
      <c r="H853" s="267"/>
      <c r="I853" s="267"/>
      <c r="J853" s="267"/>
      <c r="K853" s="267"/>
      <c r="L853" s="267"/>
      <c r="M853" s="192"/>
      <c r="N853" s="192"/>
      <c r="O853" s="192"/>
      <c r="P853" s="192"/>
      <c r="Q853" s="192"/>
      <c r="R853" s="192"/>
      <c r="S853" s="192"/>
      <c r="T853" s="192"/>
      <c r="U853" s="192"/>
      <c r="V853" s="212"/>
      <c r="W853" s="154"/>
    </row>
    <row r="880" spans="1:23" s="76" customFormat="1">
      <c r="A880"/>
      <c r="B880"/>
      <c r="C880"/>
      <c r="D880" s="234"/>
      <c r="E880" s="266"/>
      <c r="F880" s="267"/>
      <c r="G880" s="267"/>
      <c r="H880" s="267"/>
      <c r="I880" s="267"/>
      <c r="J880" s="267"/>
      <c r="K880" s="267"/>
      <c r="L880" s="267"/>
      <c r="M880" s="192"/>
      <c r="N880" s="192"/>
      <c r="O880" s="192"/>
      <c r="P880" s="192"/>
      <c r="Q880" s="192"/>
      <c r="R880" s="192"/>
      <c r="S880" s="192"/>
      <c r="T880" s="192"/>
      <c r="U880" s="192"/>
      <c r="V880" s="212"/>
      <c r="W880" s="154"/>
    </row>
    <row r="881" spans="1:23" s="76" customFormat="1">
      <c r="A881"/>
      <c r="B881"/>
      <c r="C881"/>
      <c r="D881" s="234"/>
      <c r="E881" s="266"/>
      <c r="F881" s="267"/>
      <c r="G881" s="267"/>
      <c r="H881" s="267"/>
      <c r="I881" s="267"/>
      <c r="J881" s="267"/>
      <c r="K881" s="267"/>
      <c r="L881" s="267"/>
      <c r="M881" s="192"/>
      <c r="N881" s="192"/>
      <c r="O881" s="192"/>
      <c r="P881" s="192"/>
      <c r="Q881" s="192"/>
      <c r="R881" s="192"/>
      <c r="S881" s="192"/>
      <c r="T881" s="192"/>
      <c r="U881" s="192"/>
      <c r="V881" s="212"/>
      <c r="W881" s="154"/>
    </row>
    <row r="882" spans="1:23" s="76" customFormat="1">
      <c r="A882"/>
      <c r="B882"/>
      <c r="C882"/>
      <c r="D882" s="234"/>
      <c r="E882" s="266"/>
      <c r="F882" s="267"/>
      <c r="G882" s="267"/>
      <c r="H882" s="267"/>
      <c r="I882" s="267"/>
      <c r="J882" s="267"/>
      <c r="K882" s="267"/>
      <c r="L882" s="267"/>
      <c r="M882" s="192"/>
      <c r="N882" s="192"/>
      <c r="O882" s="192"/>
      <c r="P882" s="192"/>
      <c r="Q882" s="192"/>
      <c r="R882" s="192"/>
      <c r="S882" s="192"/>
      <c r="T882" s="192"/>
      <c r="U882" s="192"/>
      <c r="V882" s="212"/>
      <c r="W882" s="154"/>
    </row>
    <row r="883" spans="1:23" s="76" customFormat="1">
      <c r="A883"/>
      <c r="B883"/>
      <c r="C883"/>
      <c r="D883" s="234"/>
      <c r="E883" s="266"/>
      <c r="F883" s="267"/>
      <c r="G883" s="267"/>
      <c r="H883" s="267"/>
      <c r="I883" s="267"/>
      <c r="J883" s="267"/>
      <c r="K883" s="267"/>
      <c r="L883" s="267"/>
      <c r="M883" s="192"/>
      <c r="N883" s="192"/>
      <c r="O883" s="192"/>
      <c r="P883" s="192"/>
      <c r="Q883" s="192"/>
      <c r="R883" s="192"/>
      <c r="S883" s="192"/>
      <c r="T883" s="192"/>
      <c r="U883" s="192"/>
      <c r="V883" s="212"/>
      <c r="W883" s="154"/>
    </row>
    <row r="888" spans="1:23" s="76" customFormat="1">
      <c r="A888"/>
      <c r="B888"/>
      <c r="C888"/>
      <c r="D888" s="234"/>
      <c r="E888" s="266"/>
      <c r="F888" s="267"/>
      <c r="G888" s="267"/>
      <c r="H888" s="267"/>
      <c r="I888" s="267"/>
      <c r="J888" s="267"/>
      <c r="K888" s="267"/>
      <c r="L888" s="267"/>
      <c r="M888" s="192"/>
      <c r="N888" s="192"/>
      <c r="O888" s="192"/>
      <c r="P888" s="192"/>
      <c r="Q888" s="192"/>
      <c r="R888" s="192"/>
      <c r="S888" s="192"/>
      <c r="T888" s="192"/>
      <c r="U888" s="192"/>
      <c r="V888" s="212"/>
      <c r="W888" s="154"/>
    </row>
    <row r="889" spans="1:23" s="76" customFormat="1">
      <c r="A889"/>
      <c r="B889"/>
      <c r="C889"/>
      <c r="D889" s="234"/>
      <c r="E889" s="266"/>
      <c r="F889" s="267"/>
      <c r="G889" s="267"/>
      <c r="H889" s="267"/>
      <c r="I889" s="267"/>
      <c r="J889" s="267"/>
      <c r="K889" s="267"/>
      <c r="L889" s="267"/>
      <c r="M889" s="192"/>
      <c r="N889" s="192"/>
      <c r="O889" s="192"/>
      <c r="P889" s="192"/>
      <c r="Q889" s="192"/>
      <c r="R889" s="192"/>
      <c r="S889" s="192"/>
      <c r="T889" s="192"/>
      <c r="U889" s="192"/>
      <c r="V889" s="212"/>
      <c r="W889" s="154"/>
    </row>
    <row r="890" spans="1:23" s="76" customFormat="1">
      <c r="A890"/>
      <c r="B890"/>
      <c r="C890"/>
      <c r="D890" s="234"/>
      <c r="E890" s="266"/>
      <c r="F890" s="267"/>
      <c r="G890" s="267"/>
      <c r="H890" s="267"/>
      <c r="I890" s="267"/>
      <c r="J890" s="267"/>
      <c r="K890" s="267"/>
      <c r="L890" s="267"/>
      <c r="M890" s="192"/>
      <c r="N890" s="192"/>
      <c r="O890" s="192"/>
      <c r="P890" s="192"/>
      <c r="Q890" s="192"/>
      <c r="R890" s="192"/>
      <c r="S890" s="192"/>
      <c r="T890" s="192"/>
      <c r="U890" s="192"/>
      <c r="V890" s="212"/>
      <c r="W890" s="154"/>
    </row>
    <row r="891" spans="1:23" s="76" customFormat="1">
      <c r="A891"/>
      <c r="B891"/>
      <c r="C891"/>
      <c r="D891" s="234"/>
      <c r="E891" s="266"/>
      <c r="F891" s="267"/>
      <c r="G891" s="267"/>
      <c r="H891" s="267"/>
      <c r="I891" s="267"/>
      <c r="J891" s="267"/>
      <c r="K891" s="267"/>
      <c r="L891" s="267"/>
      <c r="M891" s="192"/>
      <c r="N891" s="192"/>
      <c r="O891" s="192"/>
      <c r="P891" s="192"/>
      <c r="Q891" s="192"/>
      <c r="R891" s="192"/>
      <c r="S891" s="192"/>
      <c r="T891" s="192"/>
      <c r="U891" s="192"/>
      <c r="V891" s="212"/>
      <c r="W891" s="154"/>
    </row>
    <row r="895" spans="1:23" s="76" customFormat="1">
      <c r="A895"/>
      <c r="B895"/>
      <c r="C895"/>
      <c r="D895" s="234"/>
      <c r="E895" s="266"/>
      <c r="F895" s="267"/>
      <c r="G895" s="267"/>
      <c r="H895" s="267"/>
      <c r="I895" s="267"/>
      <c r="J895" s="267"/>
      <c r="K895" s="267"/>
      <c r="L895" s="267"/>
      <c r="M895" s="192"/>
      <c r="N895" s="192"/>
      <c r="O895" s="192"/>
      <c r="P895" s="192"/>
      <c r="Q895" s="192"/>
      <c r="R895" s="192"/>
      <c r="S895" s="192"/>
      <c r="T895" s="192"/>
      <c r="U895" s="192"/>
      <c r="V895" s="212"/>
      <c r="W895" s="154"/>
    </row>
    <row r="896" spans="1:23" s="76" customFormat="1">
      <c r="A896"/>
      <c r="B896"/>
      <c r="C896"/>
      <c r="D896" s="234"/>
      <c r="E896" s="266"/>
      <c r="F896" s="267"/>
      <c r="G896" s="267"/>
      <c r="H896" s="267"/>
      <c r="I896" s="267"/>
      <c r="J896" s="267"/>
      <c r="K896" s="267"/>
      <c r="L896" s="267"/>
      <c r="M896" s="192"/>
      <c r="N896" s="192"/>
      <c r="O896" s="192"/>
      <c r="P896" s="192"/>
      <c r="Q896" s="192"/>
      <c r="R896" s="192"/>
      <c r="S896" s="192"/>
      <c r="T896" s="192"/>
      <c r="U896" s="192"/>
      <c r="V896" s="212"/>
      <c r="W896" s="154"/>
    </row>
    <row r="897" spans="1:23" s="76" customFormat="1">
      <c r="A897"/>
      <c r="B897"/>
      <c r="C897"/>
      <c r="D897" s="234"/>
      <c r="E897" s="266"/>
      <c r="F897" s="267"/>
      <c r="G897" s="267"/>
      <c r="H897" s="267"/>
      <c r="I897" s="267"/>
      <c r="J897" s="267"/>
      <c r="K897" s="267"/>
      <c r="L897" s="267"/>
      <c r="M897" s="192"/>
      <c r="N897" s="192"/>
      <c r="O897" s="192"/>
      <c r="P897" s="192"/>
      <c r="Q897" s="192"/>
      <c r="R897" s="192"/>
      <c r="S897" s="192"/>
      <c r="T897" s="192"/>
      <c r="U897" s="192"/>
      <c r="V897" s="212"/>
      <c r="W897" s="154"/>
    </row>
    <row r="898" spans="1:23" s="76" customFormat="1">
      <c r="A898"/>
      <c r="B898"/>
      <c r="C898"/>
      <c r="D898" s="234"/>
      <c r="E898" s="266"/>
      <c r="F898" s="267"/>
      <c r="G898" s="267"/>
      <c r="H898" s="267"/>
      <c r="I898" s="267"/>
      <c r="J898" s="267"/>
      <c r="K898" s="267"/>
      <c r="L898" s="267"/>
      <c r="M898" s="192"/>
      <c r="N898" s="192"/>
      <c r="O898" s="192"/>
      <c r="P898" s="192"/>
      <c r="Q898" s="192"/>
      <c r="R898" s="192"/>
      <c r="S898" s="192"/>
      <c r="T898" s="192"/>
      <c r="U898" s="192"/>
      <c r="V898" s="212"/>
      <c r="W898" s="154"/>
    </row>
    <row r="899" spans="1:23" s="76" customFormat="1">
      <c r="A899"/>
      <c r="B899"/>
      <c r="C899"/>
      <c r="D899" s="234"/>
      <c r="E899" s="266"/>
      <c r="F899" s="267"/>
      <c r="G899" s="267"/>
      <c r="H899" s="267"/>
      <c r="I899" s="267"/>
      <c r="J899" s="267"/>
      <c r="K899" s="267"/>
      <c r="L899" s="267"/>
      <c r="M899" s="192"/>
      <c r="N899" s="192"/>
      <c r="O899" s="192"/>
      <c r="P899" s="192"/>
      <c r="Q899" s="192"/>
      <c r="R899" s="192"/>
      <c r="S899" s="192"/>
      <c r="T899" s="192"/>
      <c r="U899" s="192"/>
      <c r="V899" s="212"/>
      <c r="W899" s="154"/>
    </row>
    <row r="900" spans="1:23" s="76" customFormat="1">
      <c r="A900"/>
      <c r="B900"/>
      <c r="C900"/>
      <c r="D900" s="234"/>
      <c r="E900" s="266"/>
      <c r="F900" s="267"/>
      <c r="G900" s="267"/>
      <c r="H900" s="267"/>
      <c r="I900" s="267"/>
      <c r="J900" s="267"/>
      <c r="K900" s="267"/>
      <c r="L900" s="267"/>
      <c r="M900" s="192"/>
      <c r="N900" s="192"/>
      <c r="O900" s="192"/>
      <c r="P900" s="192"/>
      <c r="Q900" s="192"/>
      <c r="R900" s="192"/>
      <c r="S900" s="192"/>
      <c r="T900" s="192"/>
      <c r="U900" s="192"/>
      <c r="V900" s="212"/>
      <c r="W900" s="154"/>
    </row>
    <row r="901" spans="1:23" s="76" customFormat="1">
      <c r="A901"/>
      <c r="B901"/>
      <c r="C901"/>
      <c r="D901" s="234"/>
      <c r="E901" s="266"/>
      <c r="F901" s="267"/>
      <c r="G901" s="267"/>
      <c r="H901" s="267"/>
      <c r="I901" s="267"/>
      <c r="J901" s="267"/>
      <c r="K901" s="267"/>
      <c r="L901" s="267"/>
      <c r="M901" s="192"/>
      <c r="N901" s="192"/>
      <c r="O901" s="192"/>
      <c r="P901" s="192"/>
      <c r="Q901" s="192"/>
      <c r="R901" s="192"/>
      <c r="S901" s="192"/>
      <c r="T901" s="192"/>
      <c r="U901" s="192"/>
      <c r="V901" s="212"/>
      <c r="W901" s="154"/>
    </row>
    <row r="902" spans="1:23" s="76" customFormat="1">
      <c r="A902"/>
      <c r="B902"/>
      <c r="C902"/>
      <c r="D902" s="234"/>
      <c r="E902" s="266"/>
      <c r="F902" s="267"/>
      <c r="G902" s="267"/>
      <c r="H902" s="267"/>
      <c r="I902" s="267"/>
      <c r="J902" s="267"/>
      <c r="K902" s="267"/>
      <c r="L902" s="267"/>
      <c r="M902" s="192"/>
      <c r="N902" s="192"/>
      <c r="O902" s="192"/>
      <c r="P902" s="192"/>
      <c r="Q902" s="192"/>
      <c r="R902" s="192"/>
      <c r="S902" s="192"/>
      <c r="T902" s="192"/>
      <c r="U902" s="192"/>
      <c r="V902" s="212"/>
      <c r="W902" s="154"/>
    </row>
    <row r="903" spans="1:23" s="76" customFormat="1">
      <c r="A903"/>
      <c r="B903"/>
      <c r="C903"/>
      <c r="D903" s="234"/>
      <c r="E903" s="266"/>
      <c r="F903" s="267"/>
      <c r="G903" s="267"/>
      <c r="H903" s="267"/>
      <c r="I903" s="267"/>
      <c r="J903" s="267"/>
      <c r="K903" s="267"/>
      <c r="L903" s="267"/>
      <c r="M903" s="192"/>
      <c r="N903" s="192"/>
      <c r="O903" s="192"/>
      <c r="P903" s="192"/>
      <c r="Q903" s="192"/>
      <c r="R903" s="192"/>
      <c r="S903" s="192"/>
      <c r="T903" s="192"/>
      <c r="U903" s="192"/>
      <c r="V903" s="212"/>
      <c r="W903" s="154"/>
    </row>
    <row r="904" spans="1:23" s="76" customFormat="1">
      <c r="A904"/>
      <c r="B904"/>
      <c r="C904"/>
      <c r="D904" s="234"/>
      <c r="E904" s="266"/>
      <c r="F904" s="267"/>
      <c r="G904" s="267"/>
      <c r="H904" s="267"/>
      <c r="I904" s="267"/>
      <c r="J904" s="267"/>
      <c r="K904" s="267"/>
      <c r="L904" s="267"/>
      <c r="M904" s="192"/>
      <c r="N904" s="192"/>
      <c r="O904" s="192"/>
      <c r="P904" s="192"/>
      <c r="Q904" s="192"/>
      <c r="R904" s="192"/>
      <c r="S904" s="192"/>
      <c r="T904" s="192"/>
      <c r="U904" s="192"/>
      <c r="V904" s="212"/>
      <c r="W904" s="154"/>
    </row>
    <row r="905" spans="1:23" s="76" customFormat="1">
      <c r="A905"/>
      <c r="B905"/>
      <c r="C905"/>
      <c r="D905" s="234"/>
      <c r="E905" s="266"/>
      <c r="F905" s="267"/>
      <c r="G905" s="267"/>
      <c r="H905" s="267"/>
      <c r="I905" s="267"/>
      <c r="J905" s="267"/>
      <c r="K905" s="267"/>
      <c r="L905" s="267"/>
      <c r="M905" s="192"/>
      <c r="N905" s="192"/>
      <c r="O905" s="192"/>
      <c r="P905" s="192"/>
      <c r="Q905" s="192"/>
      <c r="R905" s="192"/>
      <c r="S905" s="192"/>
      <c r="T905" s="192"/>
      <c r="U905" s="192"/>
      <c r="V905" s="212"/>
      <c r="W905" s="154"/>
    </row>
    <row r="906" spans="1:23" s="76" customFormat="1">
      <c r="A906"/>
      <c r="B906"/>
      <c r="C906"/>
      <c r="D906" s="234"/>
      <c r="E906" s="266"/>
      <c r="F906" s="267"/>
      <c r="G906" s="267"/>
      <c r="H906" s="267"/>
      <c r="I906" s="267"/>
      <c r="J906" s="267"/>
      <c r="K906" s="267"/>
      <c r="L906" s="267"/>
      <c r="M906" s="192"/>
      <c r="N906" s="192"/>
      <c r="O906" s="192"/>
      <c r="P906" s="192"/>
      <c r="Q906" s="192"/>
      <c r="R906" s="192"/>
      <c r="S906" s="192"/>
      <c r="T906" s="192"/>
      <c r="U906" s="192"/>
      <c r="V906" s="212"/>
      <c r="W906" s="154"/>
    </row>
    <row r="907" spans="1:23" s="76" customFormat="1">
      <c r="A907"/>
      <c r="B907"/>
      <c r="C907"/>
      <c r="D907" s="234"/>
      <c r="E907" s="266"/>
      <c r="F907" s="267"/>
      <c r="G907" s="267"/>
      <c r="H907" s="267"/>
      <c r="I907" s="267"/>
      <c r="J907" s="267"/>
      <c r="K907" s="267"/>
      <c r="L907" s="267"/>
      <c r="M907" s="192"/>
      <c r="N907" s="192"/>
      <c r="O907" s="192"/>
      <c r="P907" s="192"/>
      <c r="Q907" s="192"/>
      <c r="R907" s="192"/>
      <c r="S907" s="192"/>
      <c r="T907" s="192"/>
      <c r="U907" s="192"/>
      <c r="V907" s="212"/>
      <c r="W907" s="154"/>
    </row>
    <row r="908" spans="1:23" s="76" customFormat="1">
      <c r="A908"/>
      <c r="B908"/>
      <c r="C908"/>
      <c r="D908" s="234"/>
      <c r="E908" s="266"/>
      <c r="F908" s="267"/>
      <c r="G908" s="267"/>
      <c r="H908" s="267"/>
      <c r="I908" s="267"/>
      <c r="J908" s="267"/>
      <c r="K908" s="267"/>
      <c r="L908" s="267"/>
      <c r="M908" s="192"/>
      <c r="N908" s="192"/>
      <c r="O908" s="192"/>
      <c r="P908" s="192"/>
      <c r="Q908" s="192"/>
      <c r="R908" s="192"/>
      <c r="S908" s="192"/>
      <c r="T908" s="192"/>
      <c r="U908" s="192"/>
      <c r="V908" s="212"/>
      <c r="W908" s="154"/>
    </row>
    <row r="909" spans="1:23" s="76" customFormat="1">
      <c r="A909"/>
      <c r="B909"/>
      <c r="C909"/>
      <c r="D909" s="234"/>
      <c r="E909" s="266"/>
      <c r="F909" s="267"/>
      <c r="G909" s="267"/>
      <c r="H909" s="267"/>
      <c r="I909" s="267"/>
      <c r="J909" s="267"/>
      <c r="K909" s="267"/>
      <c r="L909" s="267"/>
      <c r="M909" s="192"/>
      <c r="N909" s="192"/>
      <c r="O909" s="192"/>
      <c r="P909" s="192"/>
      <c r="Q909" s="192"/>
      <c r="R909" s="192"/>
      <c r="S909" s="192"/>
      <c r="T909" s="192"/>
      <c r="U909" s="192"/>
      <c r="V909" s="212"/>
      <c r="W909" s="154"/>
    </row>
    <row r="910" spans="1:23" s="76" customFormat="1">
      <c r="A910"/>
      <c r="B910"/>
      <c r="C910"/>
      <c r="D910" s="234"/>
      <c r="E910" s="266"/>
      <c r="F910" s="267"/>
      <c r="G910" s="267"/>
      <c r="H910" s="267"/>
      <c r="I910" s="267"/>
      <c r="J910" s="267"/>
      <c r="K910" s="267"/>
      <c r="L910" s="267"/>
      <c r="M910" s="192"/>
      <c r="N910" s="192"/>
      <c r="O910" s="192"/>
      <c r="P910" s="192"/>
      <c r="Q910" s="192"/>
      <c r="R910" s="192"/>
      <c r="S910" s="192"/>
      <c r="T910" s="192"/>
      <c r="U910" s="192"/>
      <c r="V910" s="212"/>
      <c r="W910" s="154"/>
    </row>
    <row r="911" spans="1:23" s="76" customFormat="1">
      <c r="A911"/>
      <c r="B911"/>
      <c r="C911"/>
      <c r="D911" s="234"/>
      <c r="E911" s="266"/>
      <c r="F911" s="267"/>
      <c r="G911" s="267"/>
      <c r="H911" s="267"/>
      <c r="I911" s="267"/>
      <c r="J911" s="267"/>
      <c r="K911" s="267"/>
      <c r="L911" s="267"/>
      <c r="M911" s="192"/>
      <c r="N911" s="192"/>
      <c r="O911" s="192"/>
      <c r="P911" s="192"/>
      <c r="Q911" s="192"/>
      <c r="R911" s="192"/>
      <c r="S911" s="192"/>
      <c r="T911" s="192"/>
      <c r="U911" s="192"/>
      <c r="V911" s="212"/>
      <c r="W911" s="154"/>
    </row>
    <row r="912" spans="1:23" s="76" customFormat="1">
      <c r="A912"/>
      <c r="B912"/>
      <c r="C912"/>
      <c r="D912" s="234"/>
      <c r="E912" s="266"/>
      <c r="F912" s="267"/>
      <c r="G912" s="267"/>
      <c r="H912" s="267"/>
      <c r="I912" s="267"/>
      <c r="J912" s="267"/>
      <c r="K912" s="267"/>
      <c r="L912" s="267"/>
      <c r="M912" s="192"/>
      <c r="N912" s="192"/>
      <c r="O912" s="192"/>
      <c r="P912" s="192"/>
      <c r="Q912" s="192"/>
      <c r="R912" s="192"/>
      <c r="S912" s="192"/>
      <c r="T912" s="192"/>
      <c r="U912" s="192"/>
      <c r="V912" s="212"/>
      <c r="W912" s="154"/>
    </row>
    <row r="913" spans="1:23" s="76" customFormat="1">
      <c r="A913"/>
      <c r="B913"/>
      <c r="C913"/>
      <c r="D913" s="234"/>
      <c r="E913" s="266"/>
      <c r="F913" s="267"/>
      <c r="G913" s="267"/>
      <c r="H913" s="267"/>
      <c r="I913" s="267"/>
      <c r="J913" s="267"/>
      <c r="K913" s="267"/>
      <c r="L913" s="267"/>
      <c r="M913" s="192"/>
      <c r="N913" s="192"/>
      <c r="O913" s="192"/>
      <c r="P913" s="192"/>
      <c r="Q913" s="192"/>
      <c r="R913" s="192"/>
      <c r="S913" s="192"/>
      <c r="T913" s="192"/>
      <c r="U913" s="192"/>
      <c r="V913" s="212"/>
      <c r="W913" s="154"/>
    </row>
    <row r="915" spans="1:23" s="76" customFormat="1">
      <c r="A915"/>
      <c r="B915"/>
      <c r="C915"/>
      <c r="D915" s="234"/>
      <c r="E915" s="266"/>
      <c r="F915" s="267"/>
      <c r="G915" s="267"/>
      <c r="H915" s="267"/>
      <c r="I915" s="267"/>
      <c r="J915" s="267"/>
      <c r="K915" s="267"/>
      <c r="L915" s="267"/>
      <c r="M915" s="192"/>
      <c r="N915" s="192"/>
      <c r="O915" s="192"/>
      <c r="P915" s="192"/>
      <c r="Q915" s="192"/>
      <c r="R915" s="192"/>
      <c r="S915" s="192"/>
      <c r="T915" s="192"/>
      <c r="U915" s="192"/>
      <c r="V915" s="212"/>
      <c r="W915" s="154"/>
    </row>
    <row r="916" spans="1:23" s="76" customFormat="1">
      <c r="A916"/>
      <c r="B916"/>
      <c r="C916"/>
      <c r="D916" s="234"/>
      <c r="E916" s="266"/>
      <c r="F916" s="267"/>
      <c r="G916" s="267"/>
      <c r="H916" s="267"/>
      <c r="I916" s="267"/>
      <c r="J916" s="267"/>
      <c r="K916" s="267"/>
      <c r="L916" s="267"/>
      <c r="M916" s="192"/>
      <c r="N916" s="192"/>
      <c r="O916" s="192"/>
      <c r="P916" s="192"/>
      <c r="Q916" s="192"/>
      <c r="R916" s="192"/>
      <c r="S916" s="192"/>
      <c r="T916" s="192"/>
      <c r="U916" s="192"/>
      <c r="V916" s="212"/>
      <c r="W916" s="154"/>
    </row>
    <row r="917" spans="1:23" s="76" customFormat="1">
      <c r="A917"/>
      <c r="B917"/>
      <c r="C917"/>
      <c r="D917" s="234"/>
      <c r="E917" s="266"/>
      <c r="F917" s="267"/>
      <c r="G917" s="267"/>
      <c r="H917" s="267"/>
      <c r="I917" s="267"/>
      <c r="J917" s="267"/>
      <c r="K917" s="267"/>
      <c r="L917" s="267"/>
      <c r="M917" s="192"/>
      <c r="N917" s="192"/>
      <c r="O917" s="192"/>
      <c r="P917" s="192"/>
      <c r="Q917" s="192"/>
      <c r="R917" s="192"/>
      <c r="S917" s="192"/>
      <c r="T917" s="192"/>
      <c r="U917" s="192"/>
      <c r="V917" s="212"/>
      <c r="W917" s="154"/>
    </row>
    <row r="918" spans="1:23" s="76" customFormat="1">
      <c r="A918"/>
      <c r="B918"/>
      <c r="C918"/>
      <c r="D918" s="234"/>
      <c r="E918" s="266"/>
      <c r="F918" s="267"/>
      <c r="G918" s="267"/>
      <c r="H918" s="267"/>
      <c r="I918" s="267"/>
      <c r="J918" s="267"/>
      <c r="K918" s="267"/>
      <c r="L918" s="267"/>
      <c r="M918" s="192"/>
      <c r="N918" s="192"/>
      <c r="O918" s="192"/>
      <c r="P918" s="192"/>
      <c r="Q918" s="192"/>
      <c r="R918" s="192"/>
      <c r="S918" s="192"/>
      <c r="T918" s="192"/>
      <c r="U918" s="192"/>
      <c r="V918" s="212"/>
      <c r="W918" s="154"/>
    </row>
    <row r="919" spans="1:23" s="73" customFormat="1">
      <c r="A919"/>
      <c r="B919"/>
      <c r="C919"/>
      <c r="D919" s="234"/>
      <c r="E919" s="266"/>
      <c r="F919" s="267"/>
      <c r="G919" s="267"/>
      <c r="H919" s="267"/>
      <c r="I919" s="267"/>
      <c r="J919" s="267"/>
      <c r="K919" s="267"/>
      <c r="L919" s="267"/>
      <c r="M919" s="192"/>
      <c r="N919" s="192"/>
      <c r="O919" s="192"/>
      <c r="P919" s="192"/>
      <c r="Q919" s="192"/>
      <c r="R919" s="192"/>
      <c r="S919" s="192"/>
      <c r="T919" s="192"/>
      <c r="U919" s="192"/>
      <c r="V919" s="212"/>
      <c r="W919" s="154"/>
    </row>
    <row r="920" spans="1:23" s="73" customFormat="1">
      <c r="A920"/>
      <c r="B920"/>
      <c r="C920"/>
      <c r="D920" s="234"/>
      <c r="E920" s="266"/>
      <c r="F920" s="267"/>
      <c r="G920" s="267"/>
      <c r="H920" s="267"/>
      <c r="I920" s="267"/>
      <c r="J920" s="267"/>
      <c r="K920" s="267"/>
      <c r="L920" s="267"/>
      <c r="M920" s="192"/>
      <c r="N920" s="192"/>
      <c r="O920" s="192"/>
      <c r="P920" s="192"/>
      <c r="Q920" s="192"/>
      <c r="R920" s="192"/>
      <c r="S920" s="192"/>
      <c r="T920" s="192"/>
      <c r="U920" s="192"/>
      <c r="V920" s="212"/>
      <c r="W920" s="154"/>
    </row>
    <row r="921" spans="1:23" s="73" customFormat="1">
      <c r="A921"/>
      <c r="B921"/>
      <c r="C921"/>
      <c r="D921" s="234"/>
      <c r="E921" s="266"/>
      <c r="F921" s="267"/>
      <c r="G921" s="267"/>
      <c r="H921" s="267"/>
      <c r="I921" s="267"/>
      <c r="J921" s="267"/>
      <c r="K921" s="267"/>
      <c r="L921" s="267"/>
      <c r="M921" s="192"/>
      <c r="N921" s="192"/>
      <c r="O921" s="192"/>
      <c r="P921" s="192"/>
      <c r="Q921" s="192"/>
      <c r="R921" s="192"/>
      <c r="S921" s="192"/>
      <c r="T921" s="192"/>
      <c r="U921" s="192"/>
      <c r="V921" s="212"/>
      <c r="W921" s="154"/>
    </row>
    <row r="922" spans="1:23" s="73" customFormat="1">
      <c r="A922"/>
      <c r="B922"/>
      <c r="C922"/>
      <c r="D922" s="234"/>
      <c r="E922" s="266"/>
      <c r="F922" s="267"/>
      <c r="G922" s="267"/>
      <c r="H922" s="267"/>
      <c r="I922" s="267"/>
      <c r="J922" s="267"/>
      <c r="K922" s="267"/>
      <c r="L922" s="267"/>
      <c r="M922" s="192"/>
      <c r="N922" s="192"/>
      <c r="O922" s="192"/>
      <c r="P922" s="192"/>
      <c r="Q922" s="192"/>
      <c r="R922" s="192"/>
      <c r="S922" s="192"/>
      <c r="T922" s="192"/>
      <c r="U922" s="192"/>
      <c r="V922" s="212"/>
      <c r="W922" s="154"/>
    </row>
    <row r="923" spans="1:23" s="73" customFormat="1">
      <c r="A923"/>
      <c r="B923"/>
      <c r="C923"/>
      <c r="D923" s="234"/>
      <c r="E923" s="266"/>
      <c r="F923" s="267"/>
      <c r="G923" s="267"/>
      <c r="H923" s="267"/>
      <c r="I923" s="267"/>
      <c r="J923" s="267"/>
      <c r="K923" s="267"/>
      <c r="L923" s="267"/>
      <c r="M923" s="192"/>
      <c r="N923" s="192"/>
      <c r="O923" s="192"/>
      <c r="P923" s="192"/>
      <c r="Q923" s="192"/>
      <c r="R923" s="192"/>
      <c r="S923" s="192"/>
      <c r="T923" s="192"/>
      <c r="U923" s="192"/>
      <c r="V923" s="212"/>
      <c r="W923" s="154"/>
    </row>
    <row r="924" spans="1:23" s="76" customFormat="1">
      <c r="A924"/>
      <c r="B924"/>
      <c r="C924"/>
      <c r="D924" s="234"/>
      <c r="E924" s="266"/>
      <c r="F924" s="267"/>
      <c r="G924" s="267"/>
      <c r="H924" s="267"/>
      <c r="I924" s="267"/>
      <c r="J924" s="267"/>
      <c r="K924" s="267"/>
      <c r="L924" s="267"/>
      <c r="M924" s="192"/>
      <c r="N924" s="192"/>
      <c r="O924" s="192"/>
      <c r="P924" s="192"/>
      <c r="Q924" s="192"/>
      <c r="R924" s="192"/>
      <c r="S924" s="192"/>
      <c r="T924" s="192"/>
      <c r="U924" s="192"/>
      <c r="V924" s="212"/>
      <c r="W924" s="154"/>
    </row>
    <row r="925" spans="1:23" s="76" customFormat="1">
      <c r="A925"/>
      <c r="B925"/>
      <c r="C925"/>
      <c r="D925" s="234"/>
      <c r="E925" s="266"/>
      <c r="F925" s="267"/>
      <c r="G925" s="267"/>
      <c r="H925" s="267"/>
      <c r="I925" s="267"/>
      <c r="J925" s="267"/>
      <c r="K925" s="267"/>
      <c r="L925" s="267"/>
      <c r="M925" s="192"/>
      <c r="N925" s="192"/>
      <c r="O925" s="192"/>
      <c r="P925" s="192"/>
      <c r="Q925" s="192"/>
      <c r="R925" s="192"/>
      <c r="S925" s="192"/>
      <c r="T925" s="192"/>
      <c r="U925" s="192"/>
      <c r="V925" s="212"/>
      <c r="W925" s="154"/>
    </row>
    <row r="926" spans="1:23" s="76" customFormat="1">
      <c r="A926"/>
      <c r="B926"/>
      <c r="C926"/>
      <c r="D926" s="234"/>
      <c r="E926" s="266"/>
      <c r="F926" s="267"/>
      <c r="G926" s="267"/>
      <c r="H926" s="267"/>
      <c r="I926" s="267"/>
      <c r="J926" s="267"/>
      <c r="K926" s="267"/>
      <c r="L926" s="267"/>
      <c r="M926" s="192"/>
      <c r="N926" s="192"/>
      <c r="O926" s="192"/>
      <c r="P926" s="192"/>
      <c r="Q926" s="192"/>
      <c r="R926" s="192"/>
      <c r="S926" s="192"/>
      <c r="T926" s="192"/>
      <c r="U926" s="192"/>
      <c r="V926" s="212"/>
      <c r="W926" s="154"/>
    </row>
    <row r="927" spans="1:23" s="76" customFormat="1">
      <c r="A927"/>
      <c r="B927"/>
      <c r="C927"/>
      <c r="D927" s="234"/>
      <c r="E927" s="266"/>
      <c r="F927" s="267"/>
      <c r="G927" s="267"/>
      <c r="H927" s="267"/>
      <c r="I927" s="267"/>
      <c r="J927" s="267"/>
      <c r="K927" s="267"/>
      <c r="L927" s="267"/>
      <c r="M927" s="192"/>
      <c r="N927" s="192"/>
      <c r="O927" s="192"/>
      <c r="P927" s="192"/>
      <c r="Q927" s="192"/>
      <c r="R927" s="192"/>
      <c r="S927" s="192"/>
      <c r="T927" s="192"/>
      <c r="U927" s="192"/>
      <c r="V927" s="212"/>
      <c r="W927" s="154"/>
    </row>
    <row r="928" spans="1:23" s="76" customFormat="1">
      <c r="A928"/>
      <c r="B928"/>
      <c r="C928"/>
      <c r="D928" s="234"/>
      <c r="E928" s="266"/>
      <c r="F928" s="267"/>
      <c r="G928" s="267"/>
      <c r="H928" s="267"/>
      <c r="I928" s="267"/>
      <c r="J928" s="267"/>
      <c r="K928" s="267"/>
      <c r="L928" s="267"/>
      <c r="M928" s="192"/>
      <c r="N928" s="192"/>
      <c r="O928" s="192"/>
      <c r="P928" s="192"/>
      <c r="Q928" s="192"/>
      <c r="R928" s="192"/>
      <c r="S928" s="192"/>
      <c r="T928" s="192"/>
      <c r="U928" s="192"/>
      <c r="V928" s="212"/>
      <c r="W928" s="154"/>
    </row>
    <row r="929" spans="1:23" s="73" customFormat="1">
      <c r="A929"/>
      <c r="B929"/>
      <c r="C929"/>
      <c r="D929" s="234"/>
      <c r="E929" s="266"/>
      <c r="F929" s="267"/>
      <c r="G929" s="267"/>
      <c r="H929" s="267"/>
      <c r="I929" s="267"/>
      <c r="J929" s="267"/>
      <c r="K929" s="267"/>
      <c r="L929" s="267"/>
      <c r="M929" s="192"/>
      <c r="N929" s="192"/>
      <c r="O929" s="192"/>
      <c r="P929" s="192"/>
      <c r="Q929" s="192"/>
      <c r="R929" s="192"/>
      <c r="S929" s="192"/>
      <c r="T929" s="192"/>
      <c r="U929" s="192"/>
      <c r="V929" s="212"/>
      <c r="W929" s="154"/>
    </row>
    <row r="930" spans="1:23" s="73" customFormat="1">
      <c r="A930"/>
      <c r="B930"/>
      <c r="C930"/>
      <c r="D930" s="234"/>
      <c r="E930" s="266"/>
      <c r="F930" s="267"/>
      <c r="G930" s="267"/>
      <c r="H930" s="267"/>
      <c r="I930" s="267"/>
      <c r="J930" s="267"/>
      <c r="K930" s="267"/>
      <c r="L930" s="267"/>
      <c r="M930" s="192"/>
      <c r="N930" s="192"/>
      <c r="O930" s="192"/>
      <c r="P930" s="192"/>
      <c r="Q930" s="192"/>
      <c r="R930" s="192"/>
      <c r="S930" s="192"/>
      <c r="T930" s="192"/>
      <c r="U930" s="192"/>
      <c r="V930" s="212"/>
      <c r="W930" s="154"/>
    </row>
    <row r="931" spans="1:23" s="73" customFormat="1">
      <c r="A931"/>
      <c r="B931"/>
      <c r="C931"/>
      <c r="D931" s="234"/>
      <c r="E931" s="266"/>
      <c r="F931" s="267"/>
      <c r="G931" s="267"/>
      <c r="H931" s="267"/>
      <c r="I931" s="267"/>
      <c r="J931" s="267"/>
      <c r="K931" s="267"/>
      <c r="L931" s="267"/>
      <c r="M931" s="192"/>
      <c r="N931" s="192"/>
      <c r="O931" s="192"/>
      <c r="P931" s="192"/>
      <c r="Q931" s="192"/>
      <c r="R931" s="192"/>
      <c r="S931" s="192"/>
      <c r="T931" s="192"/>
      <c r="U931" s="192"/>
      <c r="V931" s="212"/>
      <c r="W931" s="154"/>
    </row>
    <row r="932" spans="1:23" s="73" customFormat="1">
      <c r="A932"/>
      <c r="B932"/>
      <c r="C932"/>
      <c r="D932" s="234"/>
      <c r="E932" s="266"/>
      <c r="F932" s="267"/>
      <c r="G932" s="267"/>
      <c r="H932" s="267"/>
      <c r="I932" s="267"/>
      <c r="J932" s="267"/>
      <c r="K932" s="267"/>
      <c r="L932" s="267"/>
      <c r="M932" s="192"/>
      <c r="N932" s="192"/>
      <c r="O932" s="192"/>
      <c r="P932" s="192"/>
      <c r="Q932" s="192"/>
      <c r="R932" s="192"/>
      <c r="S932" s="192"/>
      <c r="T932" s="192"/>
      <c r="U932" s="192"/>
      <c r="V932" s="212"/>
      <c r="W932" s="154"/>
    </row>
    <row r="933" spans="1:23" s="73" customFormat="1">
      <c r="A933"/>
      <c r="B933"/>
      <c r="C933"/>
      <c r="D933" s="234"/>
      <c r="E933" s="266"/>
      <c r="F933" s="267"/>
      <c r="G933" s="267"/>
      <c r="H933" s="267"/>
      <c r="I933" s="267"/>
      <c r="J933" s="267"/>
      <c r="K933" s="267"/>
      <c r="L933" s="267"/>
      <c r="M933" s="192"/>
      <c r="N933" s="192"/>
      <c r="O933" s="192"/>
      <c r="P933" s="192"/>
      <c r="Q933" s="192"/>
      <c r="R933" s="192"/>
      <c r="S933" s="192"/>
      <c r="T933" s="192"/>
      <c r="U933" s="192"/>
      <c r="V933" s="212"/>
      <c r="W933" s="154"/>
    </row>
    <row r="934" spans="1:23" s="73" customFormat="1">
      <c r="A934"/>
      <c r="B934"/>
      <c r="C934"/>
      <c r="D934" s="234"/>
      <c r="E934" s="266"/>
      <c r="F934" s="267"/>
      <c r="G934" s="267"/>
      <c r="H934" s="267"/>
      <c r="I934" s="267"/>
      <c r="J934" s="267"/>
      <c r="K934" s="267"/>
      <c r="L934" s="267"/>
      <c r="M934" s="192"/>
      <c r="N934" s="192"/>
      <c r="O934" s="192"/>
      <c r="P934" s="192"/>
      <c r="Q934" s="192"/>
      <c r="R934" s="192"/>
      <c r="S934" s="192"/>
      <c r="T934" s="192"/>
      <c r="U934" s="192"/>
      <c r="V934" s="212"/>
      <c r="W934" s="154"/>
    </row>
    <row r="935" spans="1:23" s="73" customFormat="1">
      <c r="A935"/>
      <c r="B935"/>
      <c r="C935"/>
      <c r="D935" s="234"/>
      <c r="E935" s="266"/>
      <c r="F935" s="267"/>
      <c r="G935" s="267"/>
      <c r="H935" s="267"/>
      <c r="I935" s="267"/>
      <c r="J935" s="267"/>
      <c r="K935" s="267"/>
      <c r="L935" s="267"/>
      <c r="M935" s="192"/>
      <c r="N935" s="192"/>
      <c r="O935" s="192"/>
      <c r="P935" s="192"/>
      <c r="Q935" s="192"/>
      <c r="R935" s="192"/>
      <c r="S935" s="192"/>
      <c r="T935" s="192"/>
      <c r="U935" s="192"/>
      <c r="V935" s="212"/>
      <c r="W935" s="154"/>
    </row>
    <row r="936" spans="1:23" s="73" customFormat="1">
      <c r="A936"/>
      <c r="B936"/>
      <c r="C936"/>
      <c r="D936" s="234"/>
      <c r="E936" s="266"/>
      <c r="F936" s="267"/>
      <c r="G936" s="267"/>
      <c r="H936" s="267"/>
      <c r="I936" s="267"/>
      <c r="J936" s="267"/>
      <c r="K936" s="267"/>
      <c r="L936" s="267"/>
      <c r="M936" s="192"/>
      <c r="N936" s="192"/>
      <c r="O936" s="192"/>
      <c r="P936" s="192"/>
      <c r="Q936" s="192"/>
      <c r="R936" s="192"/>
      <c r="S936" s="192"/>
      <c r="T936" s="192"/>
      <c r="U936" s="192"/>
      <c r="V936" s="212"/>
      <c r="W936" s="154"/>
    </row>
    <row r="937" spans="1:23" s="76" customFormat="1">
      <c r="A937"/>
      <c r="B937"/>
      <c r="C937"/>
      <c r="D937" s="234"/>
      <c r="E937" s="266"/>
      <c r="F937" s="267"/>
      <c r="G937" s="267"/>
      <c r="H937" s="267"/>
      <c r="I937" s="267"/>
      <c r="J937" s="267"/>
      <c r="K937" s="267"/>
      <c r="L937" s="267"/>
      <c r="M937" s="192"/>
      <c r="N937" s="192"/>
      <c r="O937" s="192"/>
      <c r="P937" s="192"/>
      <c r="Q937" s="192"/>
      <c r="R937" s="192"/>
      <c r="S937" s="192"/>
      <c r="T937" s="192"/>
      <c r="U937" s="192"/>
      <c r="V937" s="212"/>
      <c r="W937" s="154"/>
    </row>
    <row r="938" spans="1:23" s="76" customFormat="1">
      <c r="A938"/>
      <c r="B938"/>
      <c r="C938"/>
      <c r="D938" s="234"/>
      <c r="E938" s="266"/>
      <c r="F938" s="267"/>
      <c r="G938" s="267"/>
      <c r="H938" s="267"/>
      <c r="I938" s="267"/>
      <c r="J938" s="267"/>
      <c r="K938" s="267"/>
      <c r="L938" s="267"/>
      <c r="M938" s="192"/>
      <c r="N938" s="192"/>
      <c r="O938" s="192"/>
      <c r="P938" s="192"/>
      <c r="Q938" s="192"/>
      <c r="R938" s="192"/>
      <c r="S938" s="192"/>
      <c r="T938" s="192"/>
      <c r="U938" s="192"/>
      <c r="V938" s="212"/>
      <c r="W938" s="154"/>
    </row>
    <row r="939" spans="1:23" s="76" customFormat="1">
      <c r="A939"/>
      <c r="B939"/>
      <c r="C939"/>
      <c r="D939" s="234"/>
      <c r="E939" s="266"/>
      <c r="F939" s="267"/>
      <c r="G939" s="267"/>
      <c r="H939" s="267"/>
      <c r="I939" s="267"/>
      <c r="J939" s="267"/>
      <c r="K939" s="267"/>
      <c r="L939" s="267"/>
      <c r="M939" s="192"/>
      <c r="N939" s="192"/>
      <c r="O939" s="192"/>
      <c r="P939" s="192"/>
      <c r="Q939" s="192"/>
      <c r="R939" s="192"/>
      <c r="S939" s="192"/>
      <c r="T939" s="192"/>
      <c r="U939" s="192"/>
      <c r="V939" s="212"/>
      <c r="W939" s="154"/>
    </row>
    <row r="940" spans="1:23" s="76" customFormat="1">
      <c r="A940"/>
      <c r="B940"/>
      <c r="C940"/>
      <c r="D940" s="234"/>
      <c r="E940" s="266"/>
      <c r="F940" s="267"/>
      <c r="G940" s="267"/>
      <c r="H940" s="267"/>
      <c r="I940" s="267"/>
      <c r="J940" s="267"/>
      <c r="K940" s="267"/>
      <c r="L940" s="267"/>
      <c r="M940" s="192"/>
      <c r="N940" s="192"/>
      <c r="O940" s="192"/>
      <c r="P940" s="192"/>
      <c r="Q940" s="192"/>
      <c r="R940" s="192"/>
      <c r="S940" s="192"/>
      <c r="T940" s="192"/>
      <c r="U940" s="192"/>
      <c r="V940" s="212"/>
      <c r="W940" s="154"/>
    </row>
    <row r="941" spans="1:23" s="76" customFormat="1">
      <c r="A941"/>
      <c r="B941"/>
      <c r="C941"/>
      <c r="D941" s="234"/>
      <c r="E941" s="266"/>
      <c r="F941" s="267"/>
      <c r="G941" s="267"/>
      <c r="H941" s="267"/>
      <c r="I941" s="267"/>
      <c r="J941" s="267"/>
      <c r="K941" s="267"/>
      <c r="L941" s="267"/>
      <c r="M941" s="192"/>
      <c r="N941" s="192"/>
      <c r="O941" s="192"/>
      <c r="P941" s="192"/>
      <c r="Q941" s="192"/>
      <c r="R941" s="192"/>
      <c r="S941" s="192"/>
      <c r="T941" s="192"/>
      <c r="U941" s="192"/>
      <c r="V941" s="212"/>
      <c r="W941" s="154"/>
    </row>
    <row r="942" spans="1:23" s="76" customFormat="1">
      <c r="A942"/>
      <c r="B942"/>
      <c r="C942"/>
      <c r="D942" s="234"/>
      <c r="E942" s="266"/>
      <c r="F942" s="267"/>
      <c r="G942" s="267"/>
      <c r="H942" s="267"/>
      <c r="I942" s="267"/>
      <c r="J942" s="267"/>
      <c r="K942" s="267"/>
      <c r="L942" s="267"/>
      <c r="M942" s="192"/>
      <c r="N942" s="192"/>
      <c r="O942" s="192"/>
      <c r="P942" s="192"/>
      <c r="Q942" s="192"/>
      <c r="R942" s="192"/>
      <c r="S942" s="192"/>
      <c r="T942" s="192"/>
      <c r="U942" s="192"/>
      <c r="V942" s="212"/>
      <c r="W942" s="154"/>
    </row>
    <row r="943" spans="1:23" s="76" customFormat="1">
      <c r="A943"/>
      <c r="B943"/>
      <c r="C943"/>
      <c r="D943" s="234"/>
      <c r="E943" s="266"/>
      <c r="F943" s="267"/>
      <c r="G943" s="267"/>
      <c r="H943" s="267"/>
      <c r="I943" s="267"/>
      <c r="J943" s="267"/>
      <c r="K943" s="267"/>
      <c r="L943" s="267"/>
      <c r="M943" s="192"/>
      <c r="N943" s="192"/>
      <c r="O943" s="192"/>
      <c r="P943" s="192"/>
      <c r="Q943" s="192"/>
      <c r="R943" s="192"/>
      <c r="S943" s="192"/>
      <c r="T943" s="192"/>
      <c r="U943" s="192"/>
      <c r="V943" s="212"/>
      <c r="W943" s="154"/>
    </row>
    <row r="949" spans="1:23" s="76" customFormat="1">
      <c r="A949"/>
      <c r="B949"/>
      <c r="C949"/>
      <c r="D949" s="234"/>
      <c r="E949" s="266"/>
      <c r="F949" s="267"/>
      <c r="G949" s="267"/>
      <c r="H949" s="267"/>
      <c r="I949" s="267"/>
      <c r="J949" s="267"/>
      <c r="K949" s="267"/>
      <c r="L949" s="267"/>
      <c r="M949" s="192"/>
      <c r="N949" s="192"/>
      <c r="O949" s="192"/>
      <c r="P949" s="192"/>
      <c r="Q949" s="192"/>
      <c r="R949" s="192"/>
      <c r="S949" s="192"/>
      <c r="T949" s="192"/>
      <c r="U949" s="192"/>
      <c r="V949" s="212"/>
      <c r="W949" s="154"/>
    </row>
    <row r="950" spans="1:23" s="76" customFormat="1">
      <c r="A950"/>
      <c r="B950"/>
      <c r="C950"/>
      <c r="D950" s="234"/>
      <c r="E950" s="266"/>
      <c r="F950" s="267"/>
      <c r="G950" s="267"/>
      <c r="H950" s="267"/>
      <c r="I950" s="267"/>
      <c r="J950" s="267"/>
      <c r="K950" s="267"/>
      <c r="L950" s="267"/>
      <c r="M950" s="192"/>
      <c r="N950" s="192"/>
      <c r="O950" s="192"/>
      <c r="P950" s="192"/>
      <c r="Q950" s="192"/>
      <c r="R950" s="192"/>
      <c r="S950" s="192"/>
      <c r="T950" s="192"/>
      <c r="U950" s="192"/>
      <c r="V950" s="212"/>
      <c r="W950" s="154"/>
    </row>
    <row r="951" spans="1:23" s="76" customFormat="1">
      <c r="A951"/>
      <c r="B951"/>
      <c r="C951"/>
      <c r="D951" s="234"/>
      <c r="E951" s="266"/>
      <c r="F951" s="267"/>
      <c r="G951" s="267"/>
      <c r="H951" s="267"/>
      <c r="I951" s="267"/>
      <c r="J951" s="267"/>
      <c r="K951" s="267"/>
      <c r="L951" s="267"/>
      <c r="M951" s="192"/>
      <c r="N951" s="192"/>
      <c r="O951" s="192"/>
      <c r="P951" s="192"/>
      <c r="Q951" s="192"/>
      <c r="R951" s="192"/>
      <c r="S951" s="192"/>
      <c r="T951" s="192"/>
      <c r="U951" s="192"/>
      <c r="V951" s="212"/>
      <c r="W951" s="154"/>
    </row>
    <row r="952" spans="1:23" s="76" customFormat="1">
      <c r="A952"/>
      <c r="B952"/>
      <c r="C952"/>
      <c r="D952" s="234"/>
      <c r="E952" s="266"/>
      <c r="F952" s="267"/>
      <c r="G952" s="267"/>
      <c r="H952" s="267"/>
      <c r="I952" s="267"/>
      <c r="J952" s="267"/>
      <c r="K952" s="267"/>
      <c r="L952" s="267"/>
      <c r="M952" s="192"/>
      <c r="N952" s="192"/>
      <c r="O952" s="192"/>
      <c r="P952" s="192"/>
      <c r="Q952" s="192"/>
      <c r="R952" s="192"/>
      <c r="S952" s="192"/>
      <c r="T952" s="192"/>
      <c r="U952" s="192"/>
      <c r="V952" s="212"/>
      <c r="W952" s="154"/>
    </row>
    <row r="953" spans="1:23" s="76" customFormat="1">
      <c r="A953"/>
      <c r="B953"/>
      <c r="C953"/>
      <c r="D953" s="234"/>
      <c r="E953" s="266"/>
      <c r="F953" s="267"/>
      <c r="G953" s="267"/>
      <c r="H953" s="267"/>
      <c r="I953" s="267"/>
      <c r="J953" s="267"/>
      <c r="K953" s="267"/>
      <c r="L953" s="267"/>
      <c r="M953" s="192"/>
      <c r="N953" s="192"/>
      <c r="O953" s="192"/>
      <c r="P953" s="192"/>
      <c r="Q953" s="192"/>
      <c r="R953" s="192"/>
      <c r="S953" s="192"/>
      <c r="T953" s="192"/>
      <c r="U953" s="192"/>
      <c r="V953" s="212"/>
      <c r="W953" s="154"/>
    </row>
    <row r="954" spans="1:23" s="76" customFormat="1">
      <c r="A954"/>
      <c r="B954"/>
      <c r="C954"/>
      <c r="D954" s="234"/>
      <c r="E954" s="266"/>
      <c r="F954" s="267"/>
      <c r="G954" s="267"/>
      <c r="H954" s="267"/>
      <c r="I954" s="267"/>
      <c r="J954" s="267"/>
      <c r="K954" s="267"/>
      <c r="L954" s="267"/>
      <c r="M954" s="192"/>
      <c r="N954" s="192"/>
      <c r="O954" s="192"/>
      <c r="P954" s="192"/>
      <c r="Q954" s="192"/>
      <c r="R954" s="192"/>
      <c r="S954" s="192"/>
      <c r="T954" s="192"/>
      <c r="U954" s="192"/>
      <c r="V954" s="212"/>
      <c r="W954" s="154"/>
    </row>
    <row r="955" spans="1:23" s="76" customFormat="1">
      <c r="A955"/>
      <c r="B955"/>
      <c r="C955"/>
      <c r="D955" s="234"/>
      <c r="E955" s="266"/>
      <c r="F955" s="267"/>
      <c r="G955" s="267"/>
      <c r="H955" s="267"/>
      <c r="I955" s="267"/>
      <c r="J955" s="267"/>
      <c r="K955" s="267"/>
      <c r="L955" s="267"/>
      <c r="M955" s="192"/>
      <c r="N955" s="192"/>
      <c r="O955" s="192"/>
      <c r="P955" s="192"/>
      <c r="Q955" s="192"/>
      <c r="R955" s="192"/>
      <c r="S955" s="192"/>
      <c r="T955" s="192"/>
      <c r="U955" s="192"/>
      <c r="V955" s="212"/>
      <c r="W955" s="154"/>
    </row>
    <row r="959" spans="1:23" s="76" customFormat="1">
      <c r="A959"/>
      <c r="B959"/>
      <c r="C959"/>
      <c r="D959" s="234"/>
      <c r="E959" s="266"/>
      <c r="F959" s="267"/>
      <c r="G959" s="267"/>
      <c r="H959" s="267"/>
      <c r="I959" s="267"/>
      <c r="J959" s="267"/>
      <c r="K959" s="267"/>
      <c r="L959" s="267"/>
      <c r="M959" s="192"/>
      <c r="N959" s="192"/>
      <c r="O959" s="192"/>
      <c r="P959" s="192"/>
      <c r="Q959" s="192"/>
      <c r="R959" s="192"/>
      <c r="S959" s="192"/>
      <c r="T959" s="192"/>
      <c r="U959" s="192"/>
      <c r="V959" s="212"/>
      <c r="W959" s="154"/>
    </row>
    <row r="962" spans="1:23" s="76" customFormat="1">
      <c r="A962"/>
      <c r="B962"/>
      <c r="C962"/>
      <c r="D962" s="234"/>
      <c r="E962" s="266"/>
      <c r="F962" s="267"/>
      <c r="G962" s="267"/>
      <c r="H962" s="267"/>
      <c r="I962" s="267"/>
      <c r="J962" s="267"/>
      <c r="K962" s="267"/>
      <c r="L962" s="267"/>
      <c r="M962" s="192"/>
      <c r="N962" s="192"/>
      <c r="O962" s="192"/>
      <c r="P962" s="192"/>
      <c r="Q962" s="192"/>
      <c r="R962" s="192"/>
      <c r="S962" s="192"/>
      <c r="T962" s="192"/>
      <c r="U962" s="192"/>
      <c r="V962" s="212"/>
      <c r="W962" s="154"/>
    </row>
    <row r="963" spans="1:23" s="76" customFormat="1">
      <c r="A963"/>
      <c r="B963"/>
      <c r="C963"/>
      <c r="D963" s="234"/>
      <c r="E963" s="266"/>
      <c r="F963" s="267"/>
      <c r="G963" s="267"/>
      <c r="H963" s="267"/>
      <c r="I963" s="267"/>
      <c r="J963" s="267"/>
      <c r="K963" s="267"/>
      <c r="L963" s="267"/>
      <c r="M963" s="192"/>
      <c r="N963" s="192"/>
      <c r="O963" s="192"/>
      <c r="P963" s="192"/>
      <c r="Q963" s="192"/>
      <c r="R963" s="192"/>
      <c r="S963" s="192"/>
      <c r="T963" s="192"/>
      <c r="U963" s="192"/>
      <c r="V963" s="212"/>
      <c r="W963" s="154"/>
    </row>
    <row r="964" spans="1:23" s="76" customFormat="1">
      <c r="A964"/>
      <c r="B964"/>
      <c r="C964"/>
      <c r="D964" s="234"/>
      <c r="E964" s="266"/>
      <c r="F964" s="267"/>
      <c r="G964" s="267"/>
      <c r="H964" s="267"/>
      <c r="I964" s="267"/>
      <c r="J964" s="267"/>
      <c r="K964" s="267"/>
      <c r="L964" s="267"/>
      <c r="M964" s="192"/>
      <c r="N964" s="192"/>
      <c r="O964" s="192"/>
      <c r="P964" s="192"/>
      <c r="Q964" s="192"/>
      <c r="R964" s="192"/>
      <c r="S964" s="192"/>
      <c r="T964" s="192"/>
      <c r="U964" s="192"/>
      <c r="V964" s="212"/>
      <c r="W964" s="154"/>
    </row>
    <row r="966" spans="1:23" s="76" customFormat="1">
      <c r="A966"/>
      <c r="B966"/>
      <c r="C966"/>
      <c r="D966" s="234"/>
      <c r="E966" s="266"/>
      <c r="F966" s="267"/>
      <c r="G966" s="267"/>
      <c r="H966" s="267"/>
      <c r="I966" s="267"/>
      <c r="J966" s="267"/>
      <c r="K966" s="267"/>
      <c r="L966" s="267"/>
      <c r="M966" s="192"/>
      <c r="N966" s="192"/>
      <c r="O966" s="192"/>
      <c r="P966" s="192"/>
      <c r="Q966" s="192"/>
      <c r="R966" s="192"/>
      <c r="S966" s="192"/>
      <c r="T966" s="192"/>
      <c r="U966" s="192"/>
      <c r="V966" s="212"/>
      <c r="W966" s="154"/>
    </row>
    <row r="967" spans="1:23" s="76" customFormat="1">
      <c r="A967"/>
      <c r="B967"/>
      <c r="C967"/>
      <c r="D967" s="234"/>
      <c r="E967" s="266"/>
      <c r="F967" s="267"/>
      <c r="G967" s="267"/>
      <c r="H967" s="267"/>
      <c r="I967" s="267"/>
      <c r="J967" s="267"/>
      <c r="K967" s="267"/>
      <c r="L967" s="267"/>
      <c r="M967" s="192"/>
      <c r="N967" s="192"/>
      <c r="O967" s="192"/>
      <c r="P967" s="192"/>
      <c r="Q967" s="192"/>
      <c r="R967" s="192"/>
      <c r="S967" s="192"/>
      <c r="T967" s="192"/>
      <c r="U967" s="192"/>
      <c r="V967" s="212"/>
      <c r="W967" s="154"/>
    </row>
    <row r="974" spans="1:23" s="76" customFormat="1">
      <c r="A974"/>
      <c r="B974"/>
      <c r="C974"/>
      <c r="D974" s="234"/>
      <c r="E974" s="266"/>
      <c r="F974" s="267"/>
      <c r="G974" s="267"/>
      <c r="H974" s="267"/>
      <c r="I974" s="267"/>
      <c r="J974" s="267"/>
      <c r="K974" s="267"/>
      <c r="L974" s="267"/>
      <c r="M974" s="192"/>
      <c r="N974" s="192"/>
      <c r="O974" s="192"/>
      <c r="P974" s="192"/>
      <c r="Q974" s="192"/>
      <c r="R974" s="192"/>
      <c r="S974" s="192"/>
      <c r="T974" s="192"/>
      <c r="U974" s="192"/>
      <c r="V974" s="212"/>
      <c r="W974" s="154"/>
    </row>
    <row r="983" spans="1:23" s="76" customFormat="1">
      <c r="A983"/>
      <c r="B983"/>
      <c r="C983"/>
      <c r="D983" s="234"/>
      <c r="E983" s="266"/>
      <c r="F983" s="267"/>
      <c r="G983" s="267"/>
      <c r="H983" s="267"/>
      <c r="I983" s="267"/>
      <c r="J983" s="267"/>
      <c r="K983" s="267"/>
      <c r="L983" s="267"/>
      <c r="M983" s="192"/>
      <c r="N983" s="192"/>
      <c r="O983" s="192"/>
      <c r="P983" s="192"/>
      <c r="Q983" s="192"/>
      <c r="R983" s="192"/>
      <c r="S983" s="192"/>
      <c r="T983" s="192"/>
      <c r="U983" s="192"/>
      <c r="V983" s="212"/>
      <c r="W983" s="154"/>
    </row>
    <row r="984" spans="1:23" s="76" customFormat="1">
      <c r="A984"/>
      <c r="B984"/>
      <c r="C984"/>
      <c r="D984" s="234"/>
      <c r="E984" s="266"/>
      <c r="F984" s="267"/>
      <c r="G984" s="267"/>
      <c r="H984" s="267"/>
      <c r="I984" s="267"/>
      <c r="J984" s="267"/>
      <c r="K984" s="267"/>
      <c r="L984" s="267"/>
      <c r="M984" s="192"/>
      <c r="N984" s="192"/>
      <c r="O984" s="192"/>
      <c r="P984" s="192"/>
      <c r="Q984" s="192"/>
      <c r="R984" s="192"/>
      <c r="S984" s="192"/>
      <c r="T984" s="192"/>
      <c r="U984" s="192"/>
      <c r="V984" s="212"/>
      <c r="W984" s="154"/>
    </row>
    <row r="985" spans="1:23" s="76" customFormat="1">
      <c r="A985"/>
      <c r="B985"/>
      <c r="C985"/>
      <c r="D985" s="234"/>
      <c r="E985" s="266"/>
      <c r="F985" s="267"/>
      <c r="G985" s="267"/>
      <c r="H985" s="267"/>
      <c r="I985" s="267"/>
      <c r="J985" s="267"/>
      <c r="K985" s="267"/>
      <c r="L985" s="267"/>
      <c r="M985" s="192"/>
      <c r="N985" s="192"/>
      <c r="O985" s="192"/>
      <c r="P985" s="192"/>
      <c r="Q985" s="192"/>
      <c r="R985" s="192"/>
      <c r="S985" s="192"/>
      <c r="T985" s="192"/>
      <c r="U985" s="192"/>
      <c r="V985" s="212"/>
      <c r="W985" s="154"/>
    </row>
    <row r="986" spans="1:23" s="76" customFormat="1">
      <c r="A986"/>
      <c r="B986"/>
      <c r="C986"/>
      <c r="D986" s="234"/>
      <c r="E986" s="266"/>
      <c r="F986" s="267"/>
      <c r="G986" s="267"/>
      <c r="H986" s="267"/>
      <c r="I986" s="267"/>
      <c r="J986" s="267"/>
      <c r="K986" s="267"/>
      <c r="L986" s="267"/>
      <c r="M986" s="192"/>
      <c r="N986" s="192"/>
      <c r="O986" s="192"/>
      <c r="P986" s="192"/>
      <c r="Q986" s="192"/>
      <c r="R986" s="192"/>
      <c r="S986" s="192"/>
      <c r="T986" s="192"/>
      <c r="U986" s="192"/>
      <c r="V986" s="212"/>
      <c r="W986" s="154"/>
    </row>
    <row r="987" spans="1:23" s="76" customFormat="1">
      <c r="A987"/>
      <c r="B987"/>
      <c r="C987"/>
      <c r="D987" s="234"/>
      <c r="E987" s="266"/>
      <c r="F987" s="267"/>
      <c r="G987" s="267"/>
      <c r="H987" s="267"/>
      <c r="I987" s="267"/>
      <c r="J987" s="267"/>
      <c r="K987" s="267"/>
      <c r="L987" s="267"/>
      <c r="M987" s="192"/>
      <c r="N987" s="192"/>
      <c r="O987" s="192"/>
      <c r="P987" s="192"/>
      <c r="Q987" s="192"/>
      <c r="R987" s="192"/>
      <c r="S987" s="192"/>
      <c r="T987" s="192"/>
      <c r="U987" s="192"/>
      <c r="V987" s="212"/>
      <c r="W987" s="154"/>
    </row>
    <row r="988" spans="1:23" s="76" customFormat="1">
      <c r="A988"/>
      <c r="B988"/>
      <c r="C988"/>
      <c r="D988" s="234"/>
      <c r="E988" s="266"/>
      <c r="F988" s="267"/>
      <c r="G988" s="267"/>
      <c r="H988" s="267"/>
      <c r="I988" s="267"/>
      <c r="J988" s="267"/>
      <c r="K988" s="267"/>
      <c r="L988" s="267"/>
      <c r="M988" s="192"/>
      <c r="N988" s="192"/>
      <c r="O988" s="192"/>
      <c r="P988" s="192"/>
      <c r="Q988" s="192"/>
      <c r="R988" s="192"/>
      <c r="S988" s="192"/>
      <c r="T988" s="192"/>
      <c r="U988" s="192"/>
      <c r="V988" s="212"/>
      <c r="W988" s="154"/>
    </row>
    <row r="989" spans="1:23" s="76" customFormat="1">
      <c r="A989"/>
      <c r="B989"/>
      <c r="C989"/>
      <c r="D989" s="234"/>
      <c r="E989" s="266"/>
      <c r="F989" s="267"/>
      <c r="G989" s="267"/>
      <c r="H989" s="267"/>
      <c r="I989" s="267"/>
      <c r="J989" s="267"/>
      <c r="K989" s="267"/>
      <c r="L989" s="267"/>
      <c r="M989" s="192"/>
      <c r="N989" s="192"/>
      <c r="O989" s="192"/>
      <c r="P989" s="192"/>
      <c r="Q989" s="192"/>
      <c r="R989" s="192"/>
      <c r="S989" s="192"/>
      <c r="T989" s="192"/>
      <c r="U989" s="192"/>
      <c r="V989" s="212"/>
      <c r="W989" s="154"/>
    </row>
    <row r="990" spans="1:23" s="76" customFormat="1">
      <c r="A990"/>
      <c r="B990"/>
      <c r="C990"/>
      <c r="D990" s="234"/>
      <c r="E990" s="266"/>
      <c r="F990" s="267"/>
      <c r="G990" s="267"/>
      <c r="H990" s="267"/>
      <c r="I990" s="267"/>
      <c r="J990" s="267"/>
      <c r="K990" s="267"/>
      <c r="L990" s="267"/>
      <c r="M990" s="192"/>
      <c r="N990" s="192"/>
      <c r="O990" s="192"/>
      <c r="P990" s="192"/>
      <c r="Q990" s="192"/>
      <c r="R990" s="192"/>
      <c r="S990" s="192"/>
      <c r="T990" s="192"/>
      <c r="U990" s="192"/>
      <c r="V990" s="212"/>
      <c r="W990" s="154"/>
    </row>
    <row r="991" spans="1:23" s="76" customFormat="1">
      <c r="A991"/>
      <c r="B991"/>
      <c r="C991"/>
      <c r="D991" s="234"/>
      <c r="E991" s="266"/>
      <c r="F991" s="267"/>
      <c r="G991" s="267"/>
      <c r="H991" s="267"/>
      <c r="I991" s="267"/>
      <c r="J991" s="267"/>
      <c r="K991" s="267"/>
      <c r="L991" s="267"/>
      <c r="M991" s="192"/>
      <c r="N991" s="192"/>
      <c r="O991" s="192"/>
      <c r="P991" s="192"/>
      <c r="Q991" s="192"/>
      <c r="R991" s="192"/>
      <c r="S991" s="192"/>
      <c r="T991" s="192"/>
      <c r="U991" s="192"/>
      <c r="V991" s="212"/>
      <c r="W991" s="154"/>
    </row>
    <row r="1025" spans="4:23" customFormat="1" ht="15" customHeight="1">
      <c r="D1025" s="234"/>
      <c r="E1025" s="266"/>
      <c r="F1025" s="267"/>
      <c r="G1025" s="267"/>
      <c r="H1025" s="267"/>
      <c r="I1025" s="267"/>
      <c r="J1025" s="267"/>
      <c r="K1025" s="267"/>
      <c r="L1025" s="267"/>
      <c r="M1025" s="192"/>
      <c r="N1025" s="192"/>
      <c r="O1025" s="192"/>
      <c r="P1025" s="192"/>
      <c r="Q1025" s="192"/>
      <c r="R1025" s="192"/>
      <c r="S1025" s="192"/>
      <c r="T1025" s="192"/>
      <c r="U1025" s="192"/>
      <c r="V1025" s="212"/>
      <c r="W1025" s="154"/>
    </row>
    <row r="1026" spans="4:23" customFormat="1" ht="15" customHeight="1">
      <c r="D1026" s="234"/>
      <c r="E1026" s="266"/>
      <c r="F1026" s="267"/>
      <c r="G1026" s="267"/>
      <c r="H1026" s="267"/>
      <c r="I1026" s="267"/>
      <c r="J1026" s="267"/>
      <c r="K1026" s="267"/>
      <c r="L1026" s="267"/>
      <c r="M1026" s="192"/>
      <c r="N1026" s="192"/>
      <c r="O1026" s="192"/>
      <c r="P1026" s="192"/>
      <c r="Q1026" s="192"/>
      <c r="R1026" s="192"/>
      <c r="S1026" s="192"/>
      <c r="T1026" s="192"/>
      <c r="U1026" s="192"/>
      <c r="V1026" s="212"/>
      <c r="W1026" s="154"/>
    </row>
    <row r="1062" spans="1:23" customFormat="1" ht="15" customHeight="1">
      <c r="D1062" s="234"/>
      <c r="E1062" s="266"/>
      <c r="F1062" s="267"/>
      <c r="G1062" s="267"/>
      <c r="H1062" s="267"/>
      <c r="I1062" s="267"/>
      <c r="J1062" s="267"/>
      <c r="K1062" s="267"/>
      <c r="L1062" s="267"/>
      <c r="M1062" s="192"/>
      <c r="N1062" s="192"/>
      <c r="O1062" s="192"/>
      <c r="P1062" s="192"/>
      <c r="Q1062" s="192"/>
      <c r="R1062" s="192"/>
      <c r="S1062" s="192"/>
      <c r="T1062" s="192"/>
      <c r="U1062" s="192"/>
      <c r="V1062" s="212"/>
      <c r="W1062" s="154"/>
    </row>
    <row r="1072" spans="1:23" s="73" customFormat="1">
      <c r="A1072"/>
      <c r="B1072"/>
      <c r="C1072"/>
      <c r="D1072" s="234"/>
      <c r="E1072" s="266"/>
      <c r="F1072" s="267"/>
      <c r="G1072" s="267"/>
      <c r="H1072" s="267"/>
      <c r="I1072" s="267"/>
      <c r="J1072" s="267"/>
      <c r="K1072" s="267"/>
      <c r="L1072" s="267"/>
      <c r="M1072" s="192"/>
      <c r="N1072" s="192"/>
      <c r="O1072" s="192"/>
      <c r="P1072" s="192"/>
      <c r="Q1072" s="192"/>
      <c r="R1072" s="192"/>
      <c r="S1072" s="192"/>
      <c r="T1072" s="192"/>
      <c r="U1072" s="192"/>
      <c r="V1072" s="212"/>
      <c r="W1072" s="154"/>
    </row>
    <row r="1094" spans="1:23" s="76" customFormat="1">
      <c r="A1094"/>
      <c r="B1094"/>
      <c r="C1094"/>
      <c r="D1094" s="234"/>
      <c r="E1094" s="266"/>
      <c r="F1094" s="267"/>
      <c r="G1094" s="267"/>
      <c r="H1094" s="267"/>
      <c r="I1094" s="267"/>
      <c r="J1094" s="267"/>
      <c r="K1094" s="267"/>
      <c r="L1094" s="267"/>
      <c r="M1094" s="192"/>
      <c r="N1094" s="192"/>
      <c r="O1094" s="192"/>
      <c r="P1094" s="192"/>
      <c r="Q1094" s="192"/>
      <c r="R1094" s="192"/>
      <c r="S1094" s="192"/>
      <c r="T1094" s="192"/>
      <c r="U1094" s="192"/>
      <c r="V1094" s="212"/>
      <c r="W1094" s="154"/>
    </row>
    <row r="1095" spans="1:23" s="76" customFormat="1">
      <c r="A1095"/>
      <c r="B1095"/>
      <c r="C1095"/>
      <c r="D1095" s="234"/>
      <c r="E1095" s="266"/>
      <c r="F1095" s="267"/>
      <c r="G1095" s="267"/>
      <c r="H1095" s="267"/>
      <c r="I1095" s="267"/>
      <c r="J1095" s="267"/>
      <c r="K1095" s="267"/>
      <c r="L1095" s="267"/>
      <c r="M1095" s="192"/>
      <c r="N1095" s="192"/>
      <c r="O1095" s="192"/>
      <c r="P1095" s="192"/>
      <c r="Q1095" s="192"/>
      <c r="R1095" s="192"/>
      <c r="S1095" s="192"/>
      <c r="T1095" s="192"/>
      <c r="U1095" s="192"/>
      <c r="V1095" s="212"/>
      <c r="W1095" s="154"/>
    </row>
    <row r="1096" spans="1:23" s="76" customFormat="1" ht="15" customHeight="1">
      <c r="A1096"/>
      <c r="B1096"/>
      <c r="C1096"/>
      <c r="D1096" s="234"/>
      <c r="E1096" s="266"/>
      <c r="F1096" s="267"/>
      <c r="G1096" s="267"/>
      <c r="H1096" s="267"/>
      <c r="I1096" s="267"/>
      <c r="J1096" s="267"/>
      <c r="K1096" s="267"/>
      <c r="L1096" s="267"/>
      <c r="M1096" s="192"/>
      <c r="N1096" s="192"/>
      <c r="O1096" s="192"/>
      <c r="P1096" s="192"/>
      <c r="Q1096" s="192"/>
      <c r="R1096" s="192"/>
      <c r="S1096" s="192"/>
      <c r="T1096" s="192"/>
      <c r="U1096" s="192"/>
      <c r="V1096" s="212"/>
      <c r="W1096" s="154"/>
    </row>
    <row r="1097" spans="1:23" s="76" customFormat="1">
      <c r="A1097"/>
      <c r="B1097"/>
      <c r="C1097"/>
      <c r="D1097" s="234"/>
      <c r="E1097" s="266"/>
      <c r="F1097" s="267"/>
      <c r="G1097" s="267"/>
      <c r="H1097" s="267"/>
      <c r="I1097" s="267"/>
      <c r="J1097" s="267"/>
      <c r="K1097" s="267"/>
      <c r="L1097" s="267"/>
      <c r="M1097" s="192"/>
      <c r="N1097" s="192"/>
      <c r="O1097" s="192"/>
      <c r="P1097" s="192"/>
      <c r="Q1097" s="192"/>
      <c r="R1097" s="192"/>
      <c r="S1097" s="192"/>
      <c r="T1097" s="192"/>
      <c r="U1097" s="192"/>
      <c r="V1097" s="212"/>
      <c r="W1097" s="154"/>
    </row>
    <row r="1106" spans="1:23" s="76" customFormat="1">
      <c r="A1106"/>
      <c r="B1106"/>
      <c r="C1106"/>
      <c r="D1106" s="234"/>
      <c r="E1106" s="266"/>
      <c r="F1106" s="267"/>
      <c r="G1106" s="267"/>
      <c r="H1106" s="267"/>
      <c r="I1106" s="267"/>
      <c r="J1106" s="267"/>
      <c r="K1106" s="267"/>
      <c r="L1106" s="267"/>
      <c r="M1106" s="192"/>
      <c r="N1106" s="192"/>
      <c r="O1106" s="192"/>
      <c r="P1106" s="192"/>
      <c r="Q1106" s="192"/>
      <c r="R1106" s="192"/>
      <c r="S1106" s="192"/>
      <c r="T1106" s="192"/>
      <c r="U1106" s="192"/>
      <c r="V1106" s="212"/>
      <c r="W1106" s="154"/>
    </row>
    <row r="1107" spans="1:23" s="76" customFormat="1">
      <c r="A1107"/>
      <c r="B1107"/>
      <c r="C1107"/>
      <c r="D1107" s="234"/>
      <c r="E1107" s="266"/>
      <c r="F1107" s="267"/>
      <c r="G1107" s="267"/>
      <c r="H1107" s="267"/>
      <c r="I1107" s="267"/>
      <c r="J1107" s="267"/>
      <c r="K1107" s="267"/>
      <c r="L1107" s="267"/>
      <c r="M1107" s="192"/>
      <c r="N1107" s="192"/>
      <c r="O1107" s="192"/>
      <c r="P1107" s="192"/>
      <c r="Q1107" s="192"/>
      <c r="R1107" s="192"/>
      <c r="S1107" s="192"/>
      <c r="T1107" s="192"/>
      <c r="U1107" s="192"/>
      <c r="V1107" s="212"/>
      <c r="W1107" s="154"/>
    </row>
    <row r="1108" spans="1:23" s="76" customFormat="1">
      <c r="A1108"/>
      <c r="B1108"/>
      <c r="C1108"/>
      <c r="D1108" s="234"/>
      <c r="E1108" s="266"/>
      <c r="F1108" s="267"/>
      <c r="G1108" s="267"/>
      <c r="H1108" s="267"/>
      <c r="I1108" s="267"/>
      <c r="J1108" s="267"/>
      <c r="K1108" s="267"/>
      <c r="L1108" s="267"/>
      <c r="M1108" s="192"/>
      <c r="N1108" s="192"/>
      <c r="O1108" s="192"/>
      <c r="P1108" s="192"/>
      <c r="Q1108" s="192"/>
      <c r="R1108" s="192"/>
      <c r="S1108" s="192"/>
      <c r="T1108" s="192"/>
      <c r="U1108" s="192"/>
      <c r="V1108" s="212"/>
      <c r="W1108" s="154"/>
    </row>
    <row r="1109" spans="1:23" s="76" customFormat="1">
      <c r="A1109"/>
      <c r="B1109"/>
      <c r="C1109"/>
      <c r="D1109" s="234"/>
      <c r="E1109" s="266"/>
      <c r="F1109" s="267"/>
      <c r="G1109" s="267"/>
      <c r="H1109" s="267"/>
      <c r="I1109" s="267"/>
      <c r="J1109" s="267"/>
      <c r="K1109" s="267"/>
      <c r="L1109" s="267"/>
      <c r="M1109" s="192"/>
      <c r="N1109" s="192"/>
      <c r="O1109" s="192"/>
      <c r="P1109" s="192"/>
      <c r="Q1109" s="192"/>
      <c r="R1109" s="192"/>
      <c r="S1109" s="192"/>
      <c r="T1109" s="192"/>
      <c r="U1109" s="192"/>
      <c r="V1109" s="212"/>
      <c r="W1109" s="154"/>
    </row>
    <row r="1114" spans="1:23" s="76" customFormat="1">
      <c r="A1114"/>
      <c r="B1114"/>
      <c r="C1114"/>
      <c r="D1114" s="234"/>
      <c r="E1114" s="266"/>
      <c r="F1114" s="267"/>
      <c r="G1114" s="267"/>
      <c r="H1114" s="267"/>
      <c r="I1114" s="267"/>
      <c r="J1114" s="267"/>
      <c r="K1114" s="267"/>
      <c r="L1114" s="267"/>
      <c r="M1114" s="192"/>
      <c r="N1114" s="192"/>
      <c r="O1114" s="192"/>
      <c r="P1114" s="192"/>
      <c r="Q1114" s="192"/>
      <c r="R1114" s="192"/>
      <c r="S1114" s="192"/>
      <c r="T1114" s="192"/>
      <c r="U1114" s="192"/>
      <c r="V1114" s="212"/>
      <c r="W1114" s="154"/>
    </row>
    <row r="1115" spans="1:23" s="76" customFormat="1">
      <c r="A1115"/>
      <c r="B1115"/>
      <c r="C1115"/>
      <c r="D1115" s="234"/>
      <c r="E1115" s="266"/>
      <c r="F1115" s="267"/>
      <c r="G1115" s="267"/>
      <c r="H1115" s="267"/>
      <c r="I1115" s="267"/>
      <c r="J1115" s="267"/>
      <c r="K1115" s="267"/>
      <c r="L1115" s="267"/>
      <c r="M1115" s="192"/>
      <c r="N1115" s="192"/>
      <c r="O1115" s="192"/>
      <c r="P1115" s="192"/>
      <c r="Q1115" s="192"/>
      <c r="R1115" s="192"/>
      <c r="S1115" s="192"/>
      <c r="T1115" s="192"/>
      <c r="U1115" s="192"/>
      <c r="V1115" s="212"/>
      <c r="W1115" s="154"/>
    </row>
    <row r="1121" spans="1:23" s="76" customFormat="1">
      <c r="A1121"/>
      <c r="B1121"/>
      <c r="C1121"/>
      <c r="D1121" s="234"/>
      <c r="E1121" s="266"/>
      <c r="F1121" s="267"/>
      <c r="G1121" s="267"/>
      <c r="H1121" s="267"/>
      <c r="I1121" s="267"/>
      <c r="J1121" s="267"/>
      <c r="K1121" s="267"/>
      <c r="L1121" s="267"/>
      <c r="M1121" s="192"/>
      <c r="N1121" s="192"/>
      <c r="O1121" s="192"/>
      <c r="P1121" s="192"/>
      <c r="Q1121" s="192"/>
      <c r="R1121" s="192"/>
      <c r="S1121" s="192"/>
      <c r="T1121" s="192"/>
      <c r="U1121" s="192"/>
      <c r="V1121" s="212"/>
      <c r="W1121" s="154"/>
    </row>
    <row r="1122" spans="1:23" s="76" customFormat="1">
      <c r="A1122"/>
      <c r="B1122"/>
      <c r="C1122"/>
      <c r="D1122" s="234"/>
      <c r="E1122" s="266"/>
      <c r="F1122" s="267"/>
      <c r="G1122" s="267"/>
      <c r="H1122" s="267"/>
      <c r="I1122" s="267"/>
      <c r="J1122" s="267"/>
      <c r="K1122" s="267"/>
      <c r="L1122" s="267"/>
      <c r="M1122" s="192"/>
      <c r="N1122" s="192"/>
      <c r="O1122" s="192"/>
      <c r="P1122" s="192"/>
      <c r="Q1122" s="192"/>
      <c r="R1122" s="192"/>
      <c r="S1122" s="192"/>
      <c r="T1122" s="192"/>
      <c r="U1122" s="192"/>
      <c r="V1122" s="212"/>
      <c r="W1122" s="154"/>
    </row>
    <row r="1123" spans="1:23" s="76" customFormat="1">
      <c r="A1123"/>
      <c r="B1123"/>
      <c r="C1123"/>
      <c r="D1123" s="234"/>
      <c r="E1123" s="266"/>
      <c r="F1123" s="267"/>
      <c r="G1123" s="267"/>
      <c r="H1123" s="267"/>
      <c r="I1123" s="267"/>
      <c r="J1123" s="267"/>
      <c r="K1123" s="267"/>
      <c r="L1123" s="267"/>
      <c r="M1123" s="192"/>
      <c r="N1123" s="192"/>
      <c r="O1123" s="192"/>
      <c r="P1123" s="192"/>
      <c r="Q1123" s="192"/>
      <c r="R1123" s="192"/>
      <c r="S1123" s="192"/>
      <c r="T1123" s="192"/>
      <c r="U1123" s="192"/>
      <c r="V1123" s="212"/>
      <c r="W1123" s="154"/>
    </row>
    <row r="1129" spans="1:23" s="76" customFormat="1">
      <c r="A1129"/>
      <c r="B1129"/>
      <c r="C1129"/>
      <c r="D1129" s="234"/>
      <c r="E1129" s="266"/>
      <c r="F1129" s="267"/>
      <c r="G1129" s="267"/>
      <c r="H1129" s="267"/>
      <c r="I1129" s="267"/>
      <c r="J1129" s="267"/>
      <c r="K1129" s="267"/>
      <c r="L1129" s="267"/>
      <c r="M1129" s="192"/>
      <c r="N1129" s="192"/>
      <c r="O1129" s="192"/>
      <c r="P1129" s="192"/>
      <c r="Q1129" s="192"/>
      <c r="R1129" s="192"/>
      <c r="S1129" s="192"/>
      <c r="T1129" s="192"/>
      <c r="U1129" s="192"/>
      <c r="V1129" s="212"/>
      <c r="W1129" s="154"/>
    </row>
    <row r="1130" spans="1:23" s="76" customFormat="1">
      <c r="A1130"/>
      <c r="B1130"/>
      <c r="C1130"/>
      <c r="D1130" s="234"/>
      <c r="E1130" s="266"/>
      <c r="F1130" s="267"/>
      <c r="G1130" s="267"/>
      <c r="H1130" s="267"/>
      <c r="I1130" s="267"/>
      <c r="J1130" s="267"/>
      <c r="K1130" s="267"/>
      <c r="L1130" s="267"/>
      <c r="M1130" s="192"/>
      <c r="N1130" s="192"/>
      <c r="O1130" s="192"/>
      <c r="P1130" s="192"/>
      <c r="Q1130" s="192"/>
      <c r="R1130" s="192"/>
      <c r="S1130" s="192"/>
      <c r="T1130" s="192"/>
      <c r="U1130" s="192"/>
      <c r="V1130" s="212"/>
      <c r="W1130" s="154"/>
    </row>
    <row r="1133" spans="1:23" customFormat="1" ht="15" customHeight="1">
      <c r="D1133" s="234"/>
      <c r="E1133" s="266"/>
      <c r="F1133" s="267"/>
      <c r="G1133" s="267"/>
      <c r="H1133" s="267"/>
      <c r="I1133" s="267"/>
      <c r="J1133" s="267"/>
      <c r="K1133" s="267"/>
      <c r="L1133" s="267"/>
      <c r="M1133" s="192"/>
      <c r="N1133" s="192"/>
      <c r="O1133" s="192"/>
      <c r="P1133" s="192"/>
      <c r="Q1133" s="192"/>
      <c r="R1133" s="192"/>
      <c r="S1133" s="192"/>
      <c r="T1133" s="192"/>
      <c r="U1133" s="192"/>
      <c r="V1133" s="212"/>
      <c r="W1133" s="154"/>
    </row>
    <row r="1134" spans="1:23" customFormat="1" ht="15" customHeight="1">
      <c r="D1134" s="234"/>
      <c r="E1134" s="266"/>
      <c r="F1134" s="267"/>
      <c r="G1134" s="267"/>
      <c r="H1134" s="267"/>
      <c r="I1134" s="267"/>
      <c r="J1134" s="267"/>
      <c r="K1134" s="267"/>
      <c r="L1134" s="267"/>
      <c r="M1134" s="192"/>
      <c r="N1134" s="192"/>
      <c r="O1134" s="192"/>
      <c r="P1134" s="192"/>
      <c r="Q1134" s="192"/>
      <c r="R1134" s="192"/>
      <c r="S1134" s="192"/>
      <c r="T1134" s="192"/>
      <c r="U1134" s="192"/>
      <c r="V1134" s="212"/>
      <c r="W1134" s="154"/>
    </row>
    <row r="1137" spans="4:23" customFormat="1" ht="15" customHeight="1">
      <c r="D1137" s="234"/>
      <c r="E1137" s="266"/>
      <c r="F1137" s="267"/>
      <c r="G1137" s="267"/>
      <c r="H1137" s="267"/>
      <c r="I1137" s="267"/>
      <c r="J1137" s="267"/>
      <c r="K1137" s="267"/>
      <c r="L1137" s="267"/>
      <c r="M1137" s="192"/>
      <c r="N1137" s="192"/>
      <c r="O1137" s="192"/>
      <c r="P1137" s="192"/>
      <c r="Q1137" s="192"/>
      <c r="R1137" s="192"/>
      <c r="S1137" s="192"/>
      <c r="T1137" s="192"/>
      <c r="U1137" s="192"/>
      <c r="V1137" s="212"/>
      <c r="W1137" s="154"/>
    </row>
    <row r="1138" spans="4:23" customFormat="1" ht="15" customHeight="1">
      <c r="D1138" s="234"/>
      <c r="E1138" s="266"/>
      <c r="F1138" s="267"/>
      <c r="G1138" s="267"/>
      <c r="H1138" s="267"/>
      <c r="I1138" s="267"/>
      <c r="J1138" s="267"/>
      <c r="K1138" s="267"/>
      <c r="L1138" s="267"/>
      <c r="M1138" s="192"/>
      <c r="N1138" s="192"/>
      <c r="O1138" s="192"/>
      <c r="P1138" s="192"/>
      <c r="Q1138" s="192"/>
      <c r="R1138" s="192"/>
      <c r="S1138" s="192"/>
      <c r="T1138" s="192"/>
      <c r="U1138" s="192"/>
      <c r="V1138" s="212"/>
      <c r="W1138" s="154"/>
    </row>
    <row r="1139" spans="4:23" customFormat="1" ht="15" customHeight="1">
      <c r="D1139" s="234"/>
      <c r="E1139" s="266"/>
      <c r="F1139" s="267"/>
      <c r="G1139" s="267"/>
      <c r="H1139" s="267"/>
      <c r="I1139" s="267"/>
      <c r="J1139" s="267"/>
      <c r="K1139" s="267"/>
      <c r="L1139" s="267"/>
      <c r="M1139" s="192"/>
      <c r="N1139" s="192"/>
      <c r="O1139" s="192"/>
      <c r="P1139" s="192"/>
      <c r="Q1139" s="192"/>
      <c r="R1139" s="192"/>
      <c r="S1139" s="192"/>
      <c r="T1139" s="192"/>
      <c r="U1139" s="192"/>
      <c r="V1139" s="212"/>
      <c r="W1139" s="154"/>
    </row>
    <row r="1140" spans="4:23" customFormat="1" ht="15" customHeight="1">
      <c r="D1140" s="234"/>
      <c r="E1140" s="266"/>
      <c r="F1140" s="267"/>
      <c r="G1140" s="267"/>
      <c r="H1140" s="267"/>
      <c r="I1140" s="267"/>
      <c r="J1140" s="267"/>
      <c r="K1140" s="267"/>
      <c r="L1140" s="267"/>
      <c r="M1140" s="192"/>
      <c r="N1140" s="192"/>
      <c r="O1140" s="192"/>
      <c r="P1140" s="192"/>
      <c r="Q1140" s="192"/>
      <c r="R1140" s="192"/>
      <c r="S1140" s="192"/>
      <c r="T1140" s="192"/>
      <c r="U1140" s="192"/>
      <c r="V1140" s="212"/>
      <c r="W1140" s="154"/>
    </row>
    <row r="1141" spans="4:23" customFormat="1" ht="15" customHeight="1">
      <c r="D1141" s="234"/>
      <c r="E1141" s="266"/>
      <c r="F1141" s="267"/>
      <c r="G1141" s="267"/>
      <c r="H1141" s="267"/>
      <c r="I1141" s="267"/>
      <c r="J1141" s="267"/>
      <c r="K1141" s="267"/>
      <c r="L1141" s="267"/>
      <c r="M1141" s="192"/>
      <c r="N1141" s="192"/>
      <c r="O1141" s="192"/>
      <c r="P1141" s="192"/>
      <c r="Q1141" s="192"/>
      <c r="R1141" s="192"/>
      <c r="S1141" s="192"/>
      <c r="T1141" s="192"/>
      <c r="U1141" s="192"/>
      <c r="V1141" s="212"/>
      <c r="W1141" s="154"/>
    </row>
    <row r="1225" spans="1:23" s="76" customFormat="1">
      <c r="A1225"/>
      <c r="B1225"/>
      <c r="C1225"/>
      <c r="D1225" s="234"/>
      <c r="E1225" s="266"/>
      <c r="F1225" s="267"/>
      <c r="G1225" s="267"/>
      <c r="H1225" s="267"/>
      <c r="I1225" s="267"/>
      <c r="J1225" s="267"/>
      <c r="K1225" s="267"/>
      <c r="L1225" s="267"/>
      <c r="M1225" s="192"/>
      <c r="N1225" s="192"/>
      <c r="O1225" s="192"/>
      <c r="P1225" s="192"/>
      <c r="Q1225" s="192"/>
      <c r="R1225" s="192"/>
      <c r="S1225" s="192"/>
      <c r="T1225" s="192"/>
      <c r="U1225" s="192"/>
      <c r="V1225" s="212"/>
      <c r="W1225" s="154"/>
    </row>
    <row r="1298" spans="4:23" customFormat="1" ht="30" customHeight="1">
      <c r="D1298" s="234"/>
      <c r="E1298" s="266"/>
      <c r="F1298" s="267"/>
      <c r="G1298" s="267"/>
      <c r="H1298" s="267"/>
      <c r="I1298" s="267"/>
      <c r="J1298" s="267"/>
      <c r="K1298" s="267"/>
      <c r="L1298" s="267"/>
      <c r="M1298" s="192"/>
      <c r="N1298" s="192"/>
      <c r="O1298" s="192"/>
      <c r="P1298" s="192"/>
      <c r="Q1298" s="192"/>
      <c r="R1298" s="192"/>
      <c r="S1298" s="192"/>
      <c r="T1298" s="192"/>
      <c r="U1298" s="192"/>
      <c r="V1298" s="212"/>
      <c r="W1298" s="154"/>
    </row>
    <row r="1551" spans="4:23" customFormat="1" ht="15" customHeight="1">
      <c r="D1551" s="234"/>
      <c r="E1551" s="266"/>
      <c r="F1551" s="267"/>
      <c r="G1551" s="267"/>
      <c r="H1551" s="267"/>
      <c r="I1551" s="267"/>
      <c r="J1551" s="267"/>
      <c r="K1551" s="267"/>
      <c r="L1551" s="267"/>
      <c r="M1551" s="192"/>
      <c r="N1551" s="192"/>
      <c r="O1551" s="192"/>
      <c r="P1551" s="192"/>
      <c r="Q1551" s="192"/>
      <c r="R1551" s="192"/>
      <c r="S1551" s="192"/>
      <c r="T1551" s="192"/>
      <c r="U1551" s="192"/>
      <c r="V1551" s="212"/>
      <c r="W1551" s="154"/>
    </row>
    <row r="1628" spans="4:23" customFormat="1" ht="15" customHeight="1">
      <c r="D1628" s="234"/>
      <c r="E1628" s="266"/>
      <c r="F1628" s="267"/>
      <c r="G1628" s="267"/>
      <c r="H1628" s="267"/>
      <c r="I1628" s="267"/>
      <c r="J1628" s="267"/>
      <c r="K1628" s="267"/>
      <c r="L1628" s="267"/>
      <c r="M1628" s="192"/>
      <c r="N1628" s="192"/>
      <c r="O1628" s="192"/>
      <c r="P1628" s="192"/>
      <c r="Q1628" s="192"/>
      <c r="R1628" s="192"/>
      <c r="S1628" s="192"/>
      <c r="T1628" s="192"/>
      <c r="U1628" s="192"/>
      <c r="V1628" s="212"/>
      <c r="W1628" s="154"/>
    </row>
    <row r="1655" spans="4:23" customFormat="1" ht="15" customHeight="1">
      <c r="D1655" s="234"/>
      <c r="E1655" s="266"/>
      <c r="F1655" s="267"/>
      <c r="G1655" s="267"/>
      <c r="H1655" s="267"/>
      <c r="I1655" s="267"/>
      <c r="J1655" s="267"/>
      <c r="K1655" s="267"/>
      <c r="L1655" s="267"/>
      <c r="M1655" s="192"/>
      <c r="N1655" s="192"/>
      <c r="O1655" s="192"/>
      <c r="P1655" s="192"/>
      <c r="Q1655" s="192"/>
      <c r="R1655" s="192"/>
      <c r="S1655" s="192"/>
      <c r="T1655" s="192"/>
      <c r="U1655" s="192"/>
      <c r="V1655" s="212"/>
      <c r="W1655" s="154"/>
    </row>
    <row r="1692" spans="4:23" customFormat="1" ht="28.5" customHeight="1">
      <c r="D1692" s="234"/>
      <c r="E1692" s="266"/>
      <c r="F1692" s="267"/>
      <c r="G1692" s="267"/>
      <c r="H1692" s="267"/>
      <c r="I1692" s="267"/>
      <c r="J1692" s="267"/>
      <c r="K1692" s="267"/>
      <c r="L1692" s="267"/>
      <c r="M1692" s="192"/>
      <c r="N1692" s="192"/>
      <c r="O1692" s="192"/>
      <c r="P1692" s="192"/>
      <c r="Q1692" s="192"/>
      <c r="R1692" s="192"/>
      <c r="S1692" s="192"/>
      <c r="T1692" s="192"/>
      <c r="U1692" s="192"/>
      <c r="V1692" s="212"/>
      <c r="W1692" s="154"/>
    </row>
    <row r="1698" spans="4:23" customFormat="1" ht="15" customHeight="1">
      <c r="D1698" s="234"/>
      <c r="E1698" s="266"/>
      <c r="F1698" s="267"/>
      <c r="G1698" s="267"/>
      <c r="H1698" s="267"/>
      <c r="I1698" s="267"/>
      <c r="J1698" s="267"/>
      <c r="K1698" s="267"/>
      <c r="L1698" s="267"/>
      <c r="M1698" s="192"/>
      <c r="N1698" s="192"/>
      <c r="O1698" s="192"/>
      <c r="P1698" s="192"/>
      <c r="Q1698" s="192"/>
      <c r="R1698" s="192"/>
      <c r="S1698" s="192"/>
      <c r="T1698" s="192"/>
      <c r="U1698" s="192"/>
      <c r="V1698" s="212"/>
      <c r="W1698" s="154"/>
    </row>
    <row r="1737" spans="1:23" s="94" customFormat="1">
      <c r="A1737"/>
      <c r="B1737"/>
      <c r="C1737"/>
      <c r="D1737" s="234"/>
      <c r="E1737" s="266"/>
      <c r="F1737" s="267"/>
      <c r="G1737" s="267"/>
      <c r="H1737" s="267"/>
      <c r="I1737" s="267"/>
      <c r="J1737" s="267"/>
      <c r="K1737" s="267"/>
      <c r="L1737" s="267"/>
      <c r="M1737" s="192"/>
      <c r="N1737" s="192"/>
      <c r="O1737" s="192"/>
      <c r="P1737" s="192"/>
      <c r="Q1737" s="192"/>
      <c r="R1737" s="192"/>
      <c r="S1737" s="192"/>
      <c r="T1737" s="192"/>
      <c r="U1737" s="192"/>
      <c r="V1737" s="212"/>
      <c r="W1737" s="154"/>
    </row>
    <row r="1738" spans="1:23" s="94" customFormat="1">
      <c r="A1738"/>
      <c r="B1738"/>
      <c r="C1738"/>
      <c r="D1738" s="234"/>
      <c r="E1738" s="266"/>
      <c r="F1738" s="267"/>
      <c r="G1738" s="267"/>
      <c r="H1738" s="267"/>
      <c r="I1738" s="267"/>
      <c r="J1738" s="267"/>
      <c r="K1738" s="267"/>
      <c r="L1738" s="267"/>
      <c r="M1738" s="192"/>
      <c r="N1738" s="192"/>
      <c r="O1738" s="192"/>
      <c r="P1738" s="192"/>
      <c r="Q1738" s="192"/>
      <c r="R1738" s="192"/>
      <c r="S1738" s="192"/>
      <c r="T1738" s="192"/>
      <c r="U1738" s="192"/>
      <c r="V1738" s="212"/>
      <c r="W1738" s="154"/>
    </row>
    <row r="1760" spans="1:23" s="73" customFormat="1">
      <c r="A1760"/>
      <c r="B1760"/>
      <c r="C1760"/>
      <c r="D1760" s="234"/>
      <c r="E1760" s="266"/>
      <c r="F1760" s="267"/>
      <c r="G1760" s="267"/>
      <c r="H1760" s="267"/>
      <c r="I1760" s="267"/>
      <c r="J1760" s="267"/>
      <c r="K1760" s="267"/>
      <c r="L1760" s="267"/>
      <c r="M1760" s="192"/>
      <c r="N1760" s="192"/>
      <c r="O1760" s="192"/>
      <c r="P1760" s="192"/>
      <c r="Q1760" s="192"/>
      <c r="R1760" s="192"/>
      <c r="S1760" s="192"/>
      <c r="T1760" s="192"/>
      <c r="U1760" s="192"/>
      <c r="V1760" s="212"/>
      <c r="W1760" s="154"/>
    </row>
    <row r="1783" spans="1:23" s="76" customFormat="1">
      <c r="A1783"/>
      <c r="B1783"/>
      <c r="C1783"/>
      <c r="D1783" s="234"/>
      <c r="E1783" s="266"/>
      <c r="F1783" s="267"/>
      <c r="G1783" s="267"/>
      <c r="H1783" s="267"/>
      <c r="I1783" s="267"/>
      <c r="J1783" s="267"/>
      <c r="K1783" s="267"/>
      <c r="L1783" s="267"/>
      <c r="M1783" s="192"/>
      <c r="N1783" s="192"/>
      <c r="O1783" s="192"/>
      <c r="P1783" s="192"/>
      <c r="Q1783" s="192"/>
      <c r="R1783" s="192"/>
      <c r="S1783" s="192"/>
      <c r="T1783" s="192"/>
      <c r="U1783" s="192"/>
      <c r="V1783" s="212"/>
      <c r="W1783" s="154"/>
    </row>
    <row r="1784" spans="1:23" s="76" customFormat="1">
      <c r="A1784"/>
      <c r="B1784"/>
      <c r="C1784"/>
      <c r="D1784" s="234"/>
      <c r="E1784" s="266"/>
      <c r="F1784" s="267"/>
      <c r="G1784" s="267"/>
      <c r="H1784" s="267"/>
      <c r="I1784" s="267"/>
      <c r="J1784" s="267"/>
      <c r="K1784" s="267"/>
      <c r="L1784" s="267"/>
      <c r="M1784" s="192"/>
      <c r="N1784" s="192"/>
      <c r="O1784" s="192"/>
      <c r="P1784" s="192"/>
      <c r="Q1784" s="192"/>
      <c r="R1784" s="192"/>
      <c r="S1784" s="192"/>
      <c r="T1784" s="192"/>
      <c r="U1784" s="192"/>
      <c r="V1784" s="212"/>
      <c r="W1784" s="154"/>
    </row>
    <row r="1802" spans="1:23" s="76" customFormat="1">
      <c r="A1802"/>
      <c r="B1802"/>
      <c r="C1802"/>
      <c r="D1802" s="234"/>
      <c r="E1802" s="266"/>
      <c r="F1802" s="267"/>
      <c r="G1802" s="267"/>
      <c r="H1802" s="267"/>
      <c r="I1802" s="267"/>
      <c r="J1802" s="267"/>
      <c r="K1802" s="267"/>
      <c r="L1802" s="267"/>
      <c r="M1802" s="192"/>
      <c r="N1802" s="192"/>
      <c r="O1802" s="192"/>
      <c r="P1802" s="192"/>
      <c r="Q1802" s="192"/>
      <c r="R1802" s="192"/>
      <c r="S1802" s="192"/>
      <c r="T1802" s="192"/>
      <c r="U1802" s="192"/>
      <c r="V1802" s="212"/>
      <c r="W1802" s="154"/>
    </row>
    <row r="1804" spans="1:23" s="76" customFormat="1">
      <c r="A1804"/>
      <c r="B1804"/>
      <c r="C1804"/>
      <c r="D1804" s="234"/>
      <c r="E1804" s="266"/>
      <c r="F1804" s="267"/>
      <c r="G1804" s="267"/>
      <c r="H1804" s="267"/>
      <c r="I1804" s="267"/>
      <c r="J1804" s="267"/>
      <c r="K1804" s="267"/>
      <c r="L1804" s="267"/>
      <c r="M1804" s="192"/>
      <c r="N1804" s="192"/>
      <c r="O1804" s="192"/>
      <c r="P1804" s="192"/>
      <c r="Q1804" s="192"/>
      <c r="R1804" s="192"/>
      <c r="S1804" s="192"/>
      <c r="T1804" s="192"/>
      <c r="U1804" s="192"/>
      <c r="V1804" s="212"/>
      <c r="W1804" s="154"/>
    </row>
    <row r="1805" spans="1:23" s="76" customFormat="1">
      <c r="A1805"/>
      <c r="B1805"/>
      <c r="C1805"/>
      <c r="D1805" s="234"/>
      <c r="E1805" s="266"/>
      <c r="F1805" s="267"/>
      <c r="G1805" s="267"/>
      <c r="H1805" s="267"/>
      <c r="I1805" s="267"/>
      <c r="J1805" s="267"/>
      <c r="K1805" s="267"/>
      <c r="L1805" s="267"/>
      <c r="M1805" s="192"/>
      <c r="N1805" s="192"/>
      <c r="O1805" s="192"/>
      <c r="P1805" s="192"/>
      <c r="Q1805" s="192"/>
      <c r="R1805" s="192"/>
      <c r="S1805" s="192"/>
      <c r="T1805" s="192"/>
      <c r="U1805" s="192"/>
      <c r="V1805" s="212"/>
      <c r="W1805" s="154"/>
    </row>
    <row r="1835" spans="1:23" s="76" customFormat="1">
      <c r="A1835"/>
      <c r="B1835"/>
      <c r="C1835"/>
      <c r="D1835" s="234"/>
      <c r="E1835" s="266"/>
      <c r="F1835" s="267"/>
      <c r="G1835" s="267"/>
      <c r="H1835" s="267"/>
      <c r="I1835" s="267"/>
      <c r="J1835" s="267"/>
      <c r="K1835" s="267"/>
      <c r="L1835" s="267"/>
      <c r="M1835" s="192"/>
      <c r="N1835" s="192"/>
      <c r="O1835" s="192"/>
      <c r="P1835" s="192"/>
      <c r="Q1835" s="192"/>
      <c r="R1835" s="192"/>
      <c r="S1835" s="192"/>
      <c r="T1835" s="192"/>
      <c r="U1835" s="192"/>
      <c r="V1835" s="212"/>
      <c r="W1835" s="154"/>
    </row>
    <row r="1836" spans="1:23" s="76" customFormat="1">
      <c r="A1836"/>
      <c r="B1836"/>
      <c r="C1836"/>
      <c r="D1836" s="234"/>
      <c r="E1836" s="266"/>
      <c r="F1836" s="267"/>
      <c r="G1836" s="267"/>
      <c r="H1836" s="267"/>
      <c r="I1836" s="267"/>
      <c r="J1836" s="267"/>
      <c r="K1836" s="267"/>
      <c r="L1836" s="267"/>
      <c r="M1836" s="192"/>
      <c r="N1836" s="192"/>
      <c r="O1836" s="192"/>
      <c r="P1836" s="192"/>
      <c r="Q1836" s="192"/>
      <c r="R1836" s="192"/>
      <c r="S1836" s="192"/>
      <c r="T1836" s="192"/>
      <c r="U1836" s="192"/>
      <c r="V1836" s="212"/>
      <c r="W1836" s="154"/>
    </row>
    <row r="1837" spans="1:23" s="76" customFormat="1">
      <c r="A1837"/>
      <c r="B1837"/>
      <c r="C1837"/>
      <c r="D1837" s="234"/>
      <c r="E1837" s="266"/>
      <c r="F1837" s="267"/>
      <c r="G1837" s="267"/>
      <c r="H1837" s="267"/>
      <c r="I1837" s="267"/>
      <c r="J1837" s="267"/>
      <c r="K1837" s="267"/>
      <c r="L1837" s="267"/>
      <c r="M1837" s="192"/>
      <c r="N1837" s="192"/>
      <c r="O1837" s="192"/>
      <c r="P1837" s="192"/>
      <c r="Q1837" s="192"/>
      <c r="R1837" s="192"/>
      <c r="S1837" s="192"/>
      <c r="T1837" s="192"/>
      <c r="U1837" s="192"/>
      <c r="V1837" s="212"/>
      <c r="W1837" s="154"/>
    </row>
    <row r="1838" spans="1:23" s="76" customFormat="1">
      <c r="A1838"/>
      <c r="B1838"/>
      <c r="C1838"/>
      <c r="D1838" s="234"/>
      <c r="E1838" s="266"/>
      <c r="F1838" s="267"/>
      <c r="G1838" s="267"/>
      <c r="H1838" s="267"/>
      <c r="I1838" s="267"/>
      <c r="J1838" s="267"/>
      <c r="K1838" s="267"/>
      <c r="L1838" s="267"/>
      <c r="M1838" s="192"/>
      <c r="N1838" s="192"/>
      <c r="O1838" s="192"/>
      <c r="P1838" s="192"/>
      <c r="Q1838" s="192"/>
      <c r="R1838" s="192"/>
      <c r="S1838" s="192"/>
      <c r="T1838" s="192"/>
      <c r="U1838" s="192"/>
      <c r="V1838" s="212"/>
      <c r="W1838" s="154"/>
    </row>
    <row r="1839" spans="1:23" s="76" customFormat="1">
      <c r="A1839"/>
      <c r="B1839"/>
      <c r="C1839"/>
      <c r="D1839" s="234"/>
      <c r="E1839" s="266"/>
      <c r="F1839" s="267"/>
      <c r="G1839" s="267"/>
      <c r="H1839" s="267"/>
      <c r="I1839" s="267"/>
      <c r="J1839" s="267"/>
      <c r="K1839" s="267"/>
      <c r="L1839" s="267"/>
      <c r="M1839" s="192"/>
      <c r="N1839" s="192"/>
      <c r="O1839" s="192"/>
      <c r="P1839" s="192"/>
      <c r="Q1839" s="192"/>
      <c r="R1839" s="192"/>
      <c r="S1839" s="192"/>
      <c r="T1839" s="192"/>
      <c r="U1839" s="192"/>
      <c r="V1839" s="212"/>
      <c r="W1839" s="154"/>
    </row>
    <row r="1840" spans="1:23" s="76" customFormat="1">
      <c r="A1840"/>
      <c r="B1840"/>
      <c r="C1840"/>
      <c r="D1840" s="234"/>
      <c r="E1840" s="266"/>
      <c r="F1840" s="267"/>
      <c r="G1840" s="267"/>
      <c r="H1840" s="267"/>
      <c r="I1840" s="267"/>
      <c r="J1840" s="267"/>
      <c r="K1840" s="267"/>
      <c r="L1840" s="267"/>
      <c r="M1840" s="192"/>
      <c r="N1840" s="192"/>
      <c r="O1840" s="192"/>
      <c r="P1840" s="192"/>
      <c r="Q1840" s="192"/>
      <c r="R1840" s="192"/>
      <c r="S1840" s="192"/>
      <c r="T1840" s="192"/>
      <c r="U1840" s="192"/>
      <c r="V1840" s="212"/>
      <c r="W1840" s="154"/>
    </row>
    <row r="1841" spans="1:23" s="76" customFormat="1">
      <c r="A1841"/>
      <c r="B1841"/>
      <c r="C1841"/>
      <c r="D1841" s="234"/>
      <c r="E1841" s="266"/>
      <c r="F1841" s="267"/>
      <c r="G1841" s="267"/>
      <c r="H1841" s="267"/>
      <c r="I1841" s="267"/>
      <c r="J1841" s="267"/>
      <c r="K1841" s="267"/>
      <c r="L1841" s="267"/>
      <c r="M1841" s="192"/>
      <c r="N1841" s="192"/>
      <c r="O1841" s="192"/>
      <c r="P1841" s="192"/>
      <c r="Q1841" s="192"/>
      <c r="R1841" s="192"/>
      <c r="S1841" s="192"/>
      <c r="T1841" s="192"/>
      <c r="U1841" s="192"/>
      <c r="V1841" s="212"/>
      <c r="W1841" s="154"/>
    </row>
    <row r="1843" spans="1:23" s="76" customFormat="1">
      <c r="A1843"/>
      <c r="B1843"/>
      <c r="C1843"/>
      <c r="D1843" s="234"/>
      <c r="E1843" s="266"/>
      <c r="F1843" s="267"/>
      <c r="G1843" s="267"/>
      <c r="H1843" s="267"/>
      <c r="I1843" s="267"/>
      <c r="J1843" s="267"/>
      <c r="K1843" s="267"/>
      <c r="L1843" s="267"/>
      <c r="M1843" s="192"/>
      <c r="N1843" s="192"/>
      <c r="O1843" s="192"/>
      <c r="P1843" s="192"/>
      <c r="Q1843" s="192"/>
      <c r="R1843" s="192"/>
      <c r="S1843" s="192"/>
      <c r="T1843" s="192"/>
      <c r="U1843" s="192"/>
      <c r="V1843" s="212"/>
      <c r="W1843" s="154"/>
    </row>
    <row r="1844" spans="1:23" s="76" customFormat="1">
      <c r="A1844"/>
      <c r="B1844"/>
      <c r="C1844"/>
      <c r="D1844" s="234"/>
      <c r="E1844" s="266"/>
      <c r="F1844" s="267"/>
      <c r="G1844" s="267"/>
      <c r="H1844" s="267"/>
      <c r="I1844" s="267"/>
      <c r="J1844" s="267"/>
      <c r="K1844" s="267"/>
      <c r="L1844" s="267"/>
      <c r="M1844" s="192"/>
      <c r="N1844" s="192"/>
      <c r="O1844" s="192"/>
      <c r="P1844" s="192"/>
      <c r="Q1844" s="192"/>
      <c r="R1844" s="192"/>
      <c r="S1844" s="192"/>
      <c r="T1844" s="192"/>
      <c r="U1844" s="192"/>
      <c r="V1844" s="212"/>
      <c r="W1844" s="154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7" priority="16"/>
  </conditionalFormatting>
  <conditionalFormatting sqref="B21:B65192 B1:B3 B8">
    <cfRule type="duplicateValues" dxfId="6" priority="17"/>
  </conditionalFormatting>
  <conditionalFormatting sqref="B5:B7">
    <cfRule type="duplicateValues" dxfId="5" priority="8"/>
  </conditionalFormatting>
  <conditionalFormatting sqref="B4">
    <cfRule type="duplicateValues" dxfId="4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2" bestFit="1" customWidth="1"/>
  </cols>
  <sheetData>
    <row r="1" spans="1:17">
      <c r="A1" s="768" t="s">
        <v>3814</v>
      </c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70"/>
    </row>
    <row r="2" spans="1:17">
      <c r="A2" s="281">
        <v>1</v>
      </c>
      <c r="B2" s="281">
        <v>2</v>
      </c>
      <c r="C2" s="281">
        <v>3</v>
      </c>
      <c r="D2" s="281">
        <v>4</v>
      </c>
      <c r="E2" s="281">
        <v>5</v>
      </c>
      <c r="F2" s="281">
        <v>6</v>
      </c>
      <c r="G2" s="281">
        <v>7</v>
      </c>
      <c r="H2" s="281">
        <v>8</v>
      </c>
      <c r="I2" s="281">
        <v>9</v>
      </c>
      <c r="J2" s="281">
        <v>10</v>
      </c>
      <c r="K2" s="281">
        <v>11</v>
      </c>
      <c r="L2" s="281">
        <v>12</v>
      </c>
      <c r="M2" s="281">
        <v>13</v>
      </c>
      <c r="N2" s="281">
        <v>14</v>
      </c>
      <c r="O2" s="281">
        <v>15</v>
      </c>
      <c r="P2" s="282" t="s">
        <v>3662</v>
      </c>
      <c r="Q2" s="282" t="s">
        <v>3663</v>
      </c>
    </row>
    <row r="3" spans="1:17">
      <c r="A3" s="281">
        <v>9</v>
      </c>
      <c r="B3" s="281">
        <v>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3" t="s">
        <v>3664</v>
      </c>
      <c r="Q3" s="281" t="s">
        <v>3665</v>
      </c>
    </row>
    <row r="4" spans="1:17">
      <c r="A4" s="281"/>
      <c r="B4" s="281"/>
      <c r="C4" s="281">
        <v>9</v>
      </c>
      <c r="D4" s="281">
        <v>9</v>
      </c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3" t="s">
        <v>3666</v>
      </c>
      <c r="Q4" s="281" t="s">
        <v>3667</v>
      </c>
    </row>
    <row r="5" spans="1:17">
      <c r="A5" s="281"/>
      <c r="B5" s="281"/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3" t="s">
        <v>3668</v>
      </c>
      <c r="Q5" s="281" t="s">
        <v>3669</v>
      </c>
    </row>
    <row r="6" spans="1:17">
      <c r="A6" s="281"/>
      <c r="B6" s="281"/>
      <c r="C6" s="281"/>
      <c r="D6" s="281"/>
      <c r="E6" s="281" t="s">
        <v>2194</v>
      </c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3" t="s">
        <v>3670</v>
      </c>
      <c r="Q6" s="281" t="s">
        <v>3671</v>
      </c>
    </row>
    <row r="7" spans="1:17">
      <c r="A7" s="281"/>
      <c r="B7" s="281"/>
      <c r="C7" s="281"/>
      <c r="D7" s="281"/>
      <c r="E7" s="281" t="s">
        <v>3672</v>
      </c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3" t="s">
        <v>3673</v>
      </c>
      <c r="Q7" s="281" t="s">
        <v>3674</v>
      </c>
    </row>
    <row r="8" spans="1:17">
      <c r="A8" s="281"/>
      <c r="B8" s="281"/>
      <c r="C8" s="281"/>
      <c r="D8" s="281"/>
      <c r="E8" s="281" t="s">
        <v>3675</v>
      </c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3" t="s">
        <v>3676</v>
      </c>
      <c r="Q8" s="281" t="s">
        <v>3677</v>
      </c>
    </row>
    <row r="9" spans="1:17">
      <c r="A9" s="281"/>
      <c r="B9" s="281"/>
      <c r="C9" s="281"/>
      <c r="D9" s="281"/>
      <c r="E9" s="281" t="s">
        <v>3678</v>
      </c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3" t="s">
        <v>3679</v>
      </c>
      <c r="Q9" s="281" t="s">
        <v>3680</v>
      </c>
    </row>
    <row r="10" spans="1:17">
      <c r="A10" s="281"/>
      <c r="B10" s="281"/>
      <c r="C10" s="281"/>
      <c r="D10" s="281"/>
      <c r="E10" s="281" t="s">
        <v>3681</v>
      </c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3" t="s">
        <v>3682</v>
      </c>
      <c r="Q10" s="281" t="s">
        <v>3683</v>
      </c>
    </row>
    <row r="11" spans="1:17">
      <c r="A11" s="281"/>
      <c r="B11" s="281"/>
      <c r="C11" s="281"/>
      <c r="D11" s="281"/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4" t="s">
        <v>3684</v>
      </c>
      <c r="Q11" s="281" t="s">
        <v>5872</v>
      </c>
    </row>
    <row r="12" spans="1:17">
      <c r="A12" s="281"/>
      <c r="B12" s="281"/>
      <c r="C12" s="281"/>
      <c r="D12" s="281"/>
      <c r="E12" s="281"/>
      <c r="F12" s="281" t="s">
        <v>2194</v>
      </c>
      <c r="G12" s="281" t="s">
        <v>3672</v>
      </c>
      <c r="H12" s="281"/>
      <c r="I12" s="281"/>
      <c r="J12" s="281"/>
      <c r="K12" s="281"/>
      <c r="L12" s="281"/>
      <c r="M12" s="281"/>
      <c r="N12" s="281"/>
      <c r="O12" s="281"/>
      <c r="P12" s="283" t="s">
        <v>5873</v>
      </c>
      <c r="Q12" s="281" t="s">
        <v>5874</v>
      </c>
    </row>
    <row r="13" spans="1:17">
      <c r="A13" s="281"/>
      <c r="B13" s="281"/>
      <c r="C13" s="281"/>
      <c r="D13" s="281"/>
      <c r="E13" s="281"/>
      <c r="F13" s="281" t="s">
        <v>2194</v>
      </c>
      <c r="G13" s="281" t="s">
        <v>5875</v>
      </c>
      <c r="H13" s="281"/>
      <c r="I13" s="281"/>
      <c r="J13" s="281"/>
      <c r="K13" s="281"/>
      <c r="L13" s="281"/>
      <c r="M13" s="281"/>
      <c r="N13" s="281"/>
      <c r="O13" s="281"/>
      <c r="P13" s="283" t="s">
        <v>5876</v>
      </c>
      <c r="Q13" s="281" t="s">
        <v>5877</v>
      </c>
    </row>
    <row r="14" spans="1:17">
      <c r="A14" s="281"/>
      <c r="B14" s="281"/>
      <c r="C14" s="281"/>
      <c r="D14" s="281"/>
      <c r="E14" s="281"/>
      <c r="F14" s="281" t="s">
        <v>3672</v>
      </c>
      <c r="G14" s="281" t="s">
        <v>3678</v>
      </c>
      <c r="H14" s="281"/>
      <c r="I14" s="281"/>
      <c r="J14" s="281"/>
      <c r="K14" s="281"/>
      <c r="L14" s="281"/>
      <c r="M14" s="281"/>
      <c r="N14" s="281"/>
      <c r="O14" s="281"/>
      <c r="P14" s="283" t="s">
        <v>5878</v>
      </c>
      <c r="Q14" s="281" t="s">
        <v>5879</v>
      </c>
    </row>
    <row r="15" spans="1:17">
      <c r="A15" s="281"/>
      <c r="B15" s="281"/>
      <c r="C15" s="281"/>
      <c r="D15" s="281"/>
      <c r="E15" s="281"/>
      <c r="F15" s="281" t="s">
        <v>3672</v>
      </c>
      <c r="G15" s="281" t="s">
        <v>5875</v>
      </c>
      <c r="H15" s="281"/>
      <c r="I15" s="281"/>
      <c r="J15" s="281"/>
      <c r="K15" s="281"/>
      <c r="L15" s="281"/>
      <c r="M15" s="281"/>
      <c r="N15" s="281"/>
      <c r="O15" s="281"/>
      <c r="P15" s="283" t="s">
        <v>5880</v>
      </c>
      <c r="Q15" s="281" t="s">
        <v>5881</v>
      </c>
    </row>
    <row r="16" spans="1:17">
      <c r="A16" s="281"/>
      <c r="B16" s="281"/>
      <c r="C16" s="281"/>
      <c r="D16" s="281"/>
      <c r="E16" s="281"/>
      <c r="F16" s="281" t="s">
        <v>3672</v>
      </c>
      <c r="G16" s="281" t="s">
        <v>4630</v>
      </c>
      <c r="H16" s="281"/>
      <c r="I16" s="281"/>
      <c r="J16" s="281"/>
      <c r="K16" s="281"/>
      <c r="L16" s="281"/>
      <c r="M16" s="281"/>
      <c r="N16" s="281"/>
      <c r="O16" s="281"/>
      <c r="P16" s="283" t="s">
        <v>5882</v>
      </c>
      <c r="Q16" s="281" t="s">
        <v>5883</v>
      </c>
    </row>
    <row r="17" spans="1:17">
      <c r="A17" s="281"/>
      <c r="B17" s="281"/>
      <c r="C17" s="281"/>
      <c r="D17" s="281"/>
      <c r="E17" s="281"/>
      <c r="F17" s="281" t="s">
        <v>5884</v>
      </c>
      <c r="G17" s="281" t="s">
        <v>5884</v>
      </c>
      <c r="H17" s="281"/>
      <c r="I17" s="281"/>
      <c r="J17" s="281"/>
      <c r="K17" s="281"/>
      <c r="L17" s="281"/>
      <c r="M17" s="281"/>
      <c r="N17" s="281"/>
      <c r="O17" s="281"/>
      <c r="P17" s="283" t="s">
        <v>5885</v>
      </c>
      <c r="Q17" s="281" t="s">
        <v>5886</v>
      </c>
    </row>
    <row r="18" spans="1:17">
      <c r="A18" s="281"/>
      <c r="B18" s="281"/>
      <c r="C18" s="281"/>
      <c r="D18" s="281"/>
      <c r="E18" s="281"/>
      <c r="F18" s="281" t="s">
        <v>5884</v>
      </c>
      <c r="G18" s="281" t="s">
        <v>3678</v>
      </c>
      <c r="H18" s="281"/>
      <c r="I18" s="281"/>
      <c r="J18" s="281"/>
      <c r="K18" s="281"/>
      <c r="L18" s="281"/>
      <c r="M18" s="281"/>
      <c r="N18" s="281"/>
      <c r="O18" s="281"/>
      <c r="P18" s="283" t="s">
        <v>5887</v>
      </c>
      <c r="Q18" s="281" t="s">
        <v>5888</v>
      </c>
    </row>
    <row r="19" spans="1:17">
      <c r="A19" s="281"/>
      <c r="B19" s="281"/>
      <c r="C19" s="281"/>
      <c r="D19" s="281"/>
      <c r="E19" s="281"/>
      <c r="F19" s="281" t="s">
        <v>5884</v>
      </c>
      <c r="G19" s="281" t="s">
        <v>5875</v>
      </c>
      <c r="H19" s="281"/>
      <c r="I19" s="281"/>
      <c r="J19" s="281"/>
      <c r="K19" s="281"/>
      <c r="L19" s="281"/>
      <c r="M19" s="281"/>
      <c r="N19" s="281"/>
      <c r="O19" s="281"/>
      <c r="P19" s="283" t="s">
        <v>5889</v>
      </c>
      <c r="Q19" s="281" t="s">
        <v>5890</v>
      </c>
    </row>
    <row r="20" spans="1:17">
      <c r="A20" s="281"/>
      <c r="B20" s="281"/>
      <c r="C20" s="281"/>
      <c r="D20" s="281"/>
      <c r="E20" s="281"/>
      <c r="F20" s="281" t="s">
        <v>5891</v>
      </c>
      <c r="G20" s="281" t="s">
        <v>5892</v>
      </c>
      <c r="H20" s="281"/>
      <c r="I20" s="281"/>
      <c r="J20" s="281"/>
      <c r="K20" s="281"/>
      <c r="L20" s="281"/>
      <c r="M20" s="281"/>
      <c r="N20" s="281"/>
      <c r="O20" s="281"/>
      <c r="P20" s="283" t="s">
        <v>5893</v>
      </c>
      <c r="Q20" s="281" t="s">
        <v>5894</v>
      </c>
    </row>
    <row r="21" spans="1:17">
      <c r="A21" s="281"/>
      <c r="B21" s="281"/>
      <c r="C21" s="281"/>
      <c r="D21" s="281"/>
      <c r="E21" s="281"/>
      <c r="F21" s="281" t="s">
        <v>5891</v>
      </c>
      <c r="G21" s="281" t="s">
        <v>5875</v>
      </c>
      <c r="H21" s="281"/>
      <c r="I21" s="281"/>
      <c r="J21" s="281"/>
      <c r="K21" s="281"/>
      <c r="L21" s="281"/>
      <c r="M21" s="281"/>
      <c r="N21" s="281"/>
      <c r="O21" s="281"/>
      <c r="P21" s="283" t="s">
        <v>5895</v>
      </c>
      <c r="Q21" s="281" t="s">
        <v>5896</v>
      </c>
    </row>
    <row r="22" spans="1:17">
      <c r="A22" s="281"/>
      <c r="B22" s="281"/>
      <c r="C22" s="281"/>
      <c r="D22" s="281"/>
      <c r="E22" s="281"/>
      <c r="F22" s="281" t="s">
        <v>5891</v>
      </c>
      <c r="G22" s="281" t="s">
        <v>5897</v>
      </c>
      <c r="H22" s="281"/>
      <c r="I22" s="281"/>
      <c r="J22" s="281"/>
      <c r="K22" s="281"/>
      <c r="L22" s="281"/>
      <c r="M22" s="281"/>
      <c r="N22" s="281"/>
      <c r="O22" s="281"/>
      <c r="P22" s="283" t="s">
        <v>5898</v>
      </c>
      <c r="Q22" s="281" t="s">
        <v>5899</v>
      </c>
    </row>
    <row r="23" spans="1:17">
      <c r="A23" s="281"/>
      <c r="B23" s="281"/>
      <c r="C23" s="281"/>
      <c r="D23" s="281"/>
      <c r="E23" s="281"/>
      <c r="F23" s="281" t="s">
        <v>3678</v>
      </c>
      <c r="G23" s="281" t="s">
        <v>5891</v>
      </c>
      <c r="H23" s="281"/>
      <c r="I23" s="281"/>
      <c r="J23" s="281"/>
      <c r="K23" s="281"/>
      <c r="L23" s="281"/>
      <c r="M23" s="281"/>
      <c r="N23" s="281"/>
      <c r="O23" s="281"/>
      <c r="P23" s="283" t="s">
        <v>5900</v>
      </c>
      <c r="Q23" s="281" t="s">
        <v>5901</v>
      </c>
    </row>
    <row r="24" spans="1:17">
      <c r="A24" s="281"/>
      <c r="B24" s="281"/>
      <c r="C24" s="281"/>
      <c r="D24" s="281"/>
      <c r="E24" s="281"/>
      <c r="F24" s="281" t="s">
        <v>5897</v>
      </c>
      <c r="G24" s="281" t="s">
        <v>5875</v>
      </c>
      <c r="H24" s="281"/>
      <c r="I24" s="281"/>
      <c r="J24" s="281"/>
      <c r="K24" s="281"/>
      <c r="L24" s="281"/>
      <c r="M24" s="281"/>
      <c r="N24" s="281"/>
      <c r="O24" s="281"/>
      <c r="P24" s="283" t="s">
        <v>5902</v>
      </c>
      <c r="Q24" s="281" t="s">
        <v>5903</v>
      </c>
    </row>
    <row r="25" spans="1:17">
      <c r="A25" s="281"/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4" t="s">
        <v>5904</v>
      </c>
      <c r="Q25" s="281" t="s">
        <v>5905</v>
      </c>
    </row>
    <row r="26" spans="1:17">
      <c r="A26" s="281"/>
      <c r="B26" s="281"/>
      <c r="C26" s="281"/>
      <c r="D26" s="281"/>
      <c r="E26" s="281"/>
      <c r="F26" s="281" t="s">
        <v>3672</v>
      </c>
      <c r="G26" s="281" t="s">
        <v>3678</v>
      </c>
      <c r="H26" s="281" t="s">
        <v>3672</v>
      </c>
      <c r="I26" s="281" t="s">
        <v>3678</v>
      </c>
      <c r="J26" s="281"/>
      <c r="K26" s="281"/>
      <c r="L26" s="281"/>
      <c r="M26" s="281"/>
      <c r="N26" s="281"/>
      <c r="O26" s="281"/>
      <c r="P26" s="283" t="s">
        <v>5906</v>
      </c>
      <c r="Q26" s="281" t="s">
        <v>5907</v>
      </c>
    </row>
    <row r="27" spans="1:17">
      <c r="A27" s="281"/>
      <c r="B27" s="281"/>
      <c r="C27" s="281"/>
      <c r="D27" s="281"/>
      <c r="E27" s="281"/>
      <c r="F27" s="281" t="s">
        <v>3672</v>
      </c>
      <c r="G27" s="281" t="s">
        <v>3678</v>
      </c>
      <c r="H27" s="281" t="s">
        <v>5891</v>
      </c>
      <c r="I27" s="281" t="s">
        <v>5892</v>
      </c>
      <c r="J27" s="281"/>
      <c r="K27" s="281"/>
      <c r="L27" s="281"/>
      <c r="M27" s="281"/>
      <c r="N27" s="281"/>
      <c r="O27" s="281"/>
      <c r="P27" s="283" t="s">
        <v>5908</v>
      </c>
      <c r="Q27" s="281" t="s">
        <v>5909</v>
      </c>
    </row>
    <row r="28" spans="1:17">
      <c r="A28" s="281"/>
      <c r="B28" s="281"/>
      <c r="C28" s="281"/>
      <c r="D28" s="281"/>
      <c r="E28" s="281"/>
      <c r="F28" s="281" t="s">
        <v>3672</v>
      </c>
      <c r="G28" s="281" t="s">
        <v>5875</v>
      </c>
      <c r="H28" s="281" t="s">
        <v>3672</v>
      </c>
      <c r="I28" s="281" t="s">
        <v>3678</v>
      </c>
      <c r="J28" s="281"/>
      <c r="K28" s="281"/>
      <c r="L28" s="281"/>
      <c r="M28" s="281"/>
      <c r="N28" s="281"/>
      <c r="O28" s="281"/>
      <c r="P28" s="283" t="s">
        <v>5910</v>
      </c>
      <c r="Q28" s="281" t="s">
        <v>5911</v>
      </c>
    </row>
    <row r="29" spans="1:17">
      <c r="A29" s="281"/>
      <c r="B29" s="281"/>
      <c r="C29" s="281"/>
      <c r="D29" s="281"/>
      <c r="E29" s="281"/>
      <c r="F29" s="281" t="s">
        <v>3672</v>
      </c>
      <c r="G29" s="281" t="s">
        <v>5875</v>
      </c>
      <c r="H29" s="281" t="s">
        <v>5891</v>
      </c>
      <c r="I29" s="281" t="s">
        <v>5892</v>
      </c>
      <c r="J29" s="281"/>
      <c r="K29" s="281"/>
      <c r="L29" s="281"/>
      <c r="M29" s="281"/>
      <c r="N29" s="281"/>
      <c r="O29" s="281"/>
      <c r="P29" s="283" t="s">
        <v>5912</v>
      </c>
      <c r="Q29" s="281" t="s">
        <v>5913</v>
      </c>
    </row>
    <row r="30" spans="1:17">
      <c r="A30" s="281"/>
      <c r="B30" s="281"/>
      <c r="C30" s="281"/>
      <c r="D30" s="281"/>
      <c r="E30" s="281"/>
      <c r="F30" s="281" t="s">
        <v>3672</v>
      </c>
      <c r="G30" s="281" t="s">
        <v>4630</v>
      </c>
      <c r="H30" s="281" t="s">
        <v>3672</v>
      </c>
      <c r="I30" s="281" t="s">
        <v>4630</v>
      </c>
      <c r="J30" s="281"/>
      <c r="K30" s="281"/>
      <c r="L30" s="281"/>
      <c r="M30" s="281"/>
      <c r="N30" s="281"/>
      <c r="O30" s="281"/>
      <c r="P30" s="283" t="s">
        <v>5914</v>
      </c>
      <c r="Q30" s="281" t="s">
        <v>5915</v>
      </c>
    </row>
    <row r="31" spans="1:17">
      <c r="A31" s="281"/>
      <c r="B31" s="281"/>
      <c r="C31" s="281"/>
      <c r="D31" s="281"/>
      <c r="E31" s="281"/>
      <c r="F31" s="281" t="s">
        <v>3672</v>
      </c>
      <c r="G31" s="281" t="s">
        <v>4630</v>
      </c>
      <c r="H31" s="281" t="s">
        <v>5891</v>
      </c>
      <c r="I31" s="281" t="s">
        <v>5892</v>
      </c>
      <c r="J31" s="281"/>
      <c r="K31" s="281"/>
      <c r="L31" s="281"/>
      <c r="M31" s="281"/>
      <c r="N31" s="281"/>
      <c r="O31" s="281"/>
      <c r="P31" s="283" t="s">
        <v>5916</v>
      </c>
      <c r="Q31" s="281" t="s">
        <v>5917</v>
      </c>
    </row>
    <row r="32" spans="1:17">
      <c r="A32" s="281"/>
      <c r="B32" s="281"/>
      <c r="C32" s="281"/>
      <c r="D32" s="281"/>
      <c r="E32" s="281"/>
      <c r="F32" s="281" t="s">
        <v>3672</v>
      </c>
      <c r="G32" s="281" t="s">
        <v>4630</v>
      </c>
      <c r="H32" s="281" t="s">
        <v>3672</v>
      </c>
      <c r="I32" s="281" t="s">
        <v>3678</v>
      </c>
      <c r="J32" s="281"/>
      <c r="K32" s="281"/>
      <c r="L32" s="281"/>
      <c r="M32" s="281"/>
      <c r="N32" s="281"/>
      <c r="O32" s="281"/>
      <c r="P32" s="283" t="s">
        <v>5918</v>
      </c>
      <c r="Q32" s="281" t="s">
        <v>5919</v>
      </c>
    </row>
    <row r="33" spans="1:17">
      <c r="A33" s="281"/>
      <c r="B33" s="281"/>
      <c r="C33" s="281"/>
      <c r="D33" s="281"/>
      <c r="E33" s="281"/>
      <c r="F33" s="281" t="s">
        <v>3672</v>
      </c>
      <c r="G33" s="281" t="s">
        <v>4630</v>
      </c>
      <c r="H33" s="281" t="s">
        <v>5891</v>
      </c>
      <c r="I33" s="281" t="s">
        <v>5897</v>
      </c>
      <c r="J33" s="281"/>
      <c r="K33" s="281"/>
      <c r="L33" s="281"/>
      <c r="M33" s="281"/>
      <c r="N33" s="281"/>
      <c r="O33" s="281"/>
      <c r="P33" s="283" t="s">
        <v>5920</v>
      </c>
      <c r="Q33" s="281" t="s">
        <v>5921</v>
      </c>
    </row>
    <row r="34" spans="1:17">
      <c r="A34" s="281"/>
      <c r="B34" s="281"/>
      <c r="C34" s="281"/>
      <c r="D34" s="281"/>
      <c r="E34" s="281"/>
      <c r="F34" s="281" t="s">
        <v>5884</v>
      </c>
      <c r="G34" s="281" t="s">
        <v>5884</v>
      </c>
      <c r="H34" s="281" t="s">
        <v>3672</v>
      </c>
      <c r="I34" s="281" t="s">
        <v>3678</v>
      </c>
      <c r="J34" s="281"/>
      <c r="K34" s="281"/>
      <c r="L34" s="281"/>
      <c r="M34" s="281"/>
      <c r="N34" s="281"/>
      <c r="O34" s="281"/>
      <c r="P34" s="283" t="s">
        <v>5922</v>
      </c>
      <c r="Q34" s="281" t="s">
        <v>5923</v>
      </c>
    </row>
    <row r="35" spans="1:17">
      <c r="A35" s="281"/>
      <c r="B35" s="281"/>
      <c r="C35" s="281"/>
      <c r="D35" s="281"/>
      <c r="E35" s="281"/>
      <c r="F35" s="281" t="s">
        <v>5884</v>
      </c>
      <c r="G35" s="281" t="s">
        <v>5884</v>
      </c>
      <c r="H35" s="281" t="s">
        <v>5891</v>
      </c>
      <c r="I35" s="281" t="s">
        <v>5892</v>
      </c>
      <c r="J35" s="281"/>
      <c r="K35" s="281"/>
      <c r="L35" s="281"/>
      <c r="M35" s="281"/>
      <c r="N35" s="281"/>
      <c r="O35" s="281"/>
      <c r="P35" s="283" t="s">
        <v>5924</v>
      </c>
      <c r="Q35" s="281" t="s">
        <v>3776</v>
      </c>
    </row>
    <row r="36" spans="1:17">
      <c r="A36" s="281"/>
      <c r="B36" s="281"/>
      <c r="C36" s="281"/>
      <c r="D36" s="281"/>
      <c r="E36" s="281"/>
      <c r="F36" s="281" t="s">
        <v>5884</v>
      </c>
      <c r="G36" s="281" t="s">
        <v>3678</v>
      </c>
      <c r="H36" s="281" t="s">
        <v>3672</v>
      </c>
      <c r="I36" s="281" t="s">
        <v>3678</v>
      </c>
      <c r="J36" s="281"/>
      <c r="K36" s="281"/>
      <c r="L36" s="281"/>
      <c r="M36" s="281"/>
      <c r="N36" s="281"/>
      <c r="O36" s="281"/>
      <c r="P36" s="283" t="s">
        <v>3777</v>
      </c>
      <c r="Q36" s="281" t="s">
        <v>3778</v>
      </c>
    </row>
    <row r="37" spans="1:17">
      <c r="A37" s="281"/>
      <c r="B37" s="281"/>
      <c r="C37" s="281"/>
      <c r="D37" s="281"/>
      <c r="E37" s="281"/>
      <c r="F37" s="281" t="s">
        <v>5884</v>
      </c>
      <c r="G37" s="281" t="s">
        <v>3678</v>
      </c>
      <c r="H37" s="281" t="s">
        <v>3672</v>
      </c>
      <c r="I37" s="281" t="s">
        <v>4630</v>
      </c>
      <c r="J37" s="281"/>
      <c r="K37" s="281"/>
      <c r="L37" s="281"/>
      <c r="M37" s="281"/>
      <c r="N37" s="281"/>
      <c r="O37" s="281"/>
      <c r="P37" s="283" t="s">
        <v>3779</v>
      </c>
      <c r="Q37" s="281" t="s">
        <v>3780</v>
      </c>
    </row>
    <row r="38" spans="1:17">
      <c r="A38" s="281"/>
      <c r="B38" s="281"/>
      <c r="C38" s="281"/>
      <c r="D38" s="281"/>
      <c r="E38" s="281"/>
      <c r="F38" s="281" t="s">
        <v>5884</v>
      </c>
      <c r="G38" s="281" t="s">
        <v>3678</v>
      </c>
      <c r="H38" s="281" t="s">
        <v>5891</v>
      </c>
      <c r="I38" s="281" t="s">
        <v>5892</v>
      </c>
      <c r="J38" s="281"/>
      <c r="K38" s="281"/>
      <c r="L38" s="281"/>
      <c r="M38" s="281"/>
      <c r="N38" s="281"/>
      <c r="O38" s="281"/>
      <c r="P38" s="283" t="s">
        <v>3781</v>
      </c>
      <c r="Q38" s="281" t="s">
        <v>3782</v>
      </c>
    </row>
    <row r="39" spans="1:17">
      <c r="A39" s="281"/>
      <c r="B39" s="281"/>
      <c r="C39" s="281"/>
      <c r="D39" s="281"/>
      <c r="E39" s="281"/>
      <c r="F39" s="281" t="s">
        <v>5884</v>
      </c>
      <c r="G39" s="281" t="s">
        <v>5875</v>
      </c>
      <c r="H39" s="281" t="s">
        <v>3672</v>
      </c>
      <c r="I39" s="281" t="s">
        <v>3678</v>
      </c>
      <c r="J39" s="281"/>
      <c r="K39" s="281"/>
      <c r="L39" s="281"/>
      <c r="M39" s="281"/>
      <c r="N39" s="281"/>
      <c r="O39" s="281"/>
      <c r="P39" s="283" t="s">
        <v>3783</v>
      </c>
      <c r="Q39" s="281" t="s">
        <v>3784</v>
      </c>
    </row>
    <row r="40" spans="1:17">
      <c r="A40" s="281"/>
      <c r="B40" s="281"/>
      <c r="C40" s="281"/>
      <c r="D40" s="281"/>
      <c r="E40" s="281"/>
      <c r="F40" s="281" t="s">
        <v>5884</v>
      </c>
      <c r="G40" s="281" t="s">
        <v>5875</v>
      </c>
      <c r="H40" s="281" t="s">
        <v>5891</v>
      </c>
      <c r="I40" s="281" t="s">
        <v>5892</v>
      </c>
      <c r="J40" s="281"/>
      <c r="K40" s="281"/>
      <c r="L40" s="281"/>
      <c r="M40" s="281"/>
      <c r="N40" s="281"/>
      <c r="O40" s="281"/>
      <c r="P40" s="283" t="s">
        <v>3785</v>
      </c>
      <c r="Q40" s="281" t="s">
        <v>3786</v>
      </c>
    </row>
    <row r="41" spans="1:17">
      <c r="A41" s="281"/>
      <c r="B41" s="281"/>
      <c r="C41" s="281"/>
      <c r="D41" s="281"/>
      <c r="E41" s="281"/>
      <c r="F41" s="281" t="s">
        <v>5891</v>
      </c>
      <c r="G41" s="281" t="s">
        <v>5892</v>
      </c>
      <c r="H41" s="281" t="s">
        <v>3672</v>
      </c>
      <c r="I41" s="281" t="s">
        <v>3678</v>
      </c>
      <c r="J41" s="281"/>
      <c r="K41" s="281"/>
      <c r="L41" s="281"/>
      <c r="M41" s="281"/>
      <c r="N41" s="281"/>
      <c r="O41" s="281"/>
      <c r="P41" s="283" t="s">
        <v>3787</v>
      </c>
      <c r="Q41" s="281" t="s">
        <v>3788</v>
      </c>
    </row>
    <row r="42" spans="1:17">
      <c r="A42" s="281"/>
      <c r="B42" s="281"/>
      <c r="C42" s="281"/>
      <c r="D42" s="281"/>
      <c r="E42" s="281"/>
      <c r="F42" s="281" t="s">
        <v>5891</v>
      </c>
      <c r="G42" s="281" t="s">
        <v>5892</v>
      </c>
      <c r="H42" s="281" t="s">
        <v>3672</v>
      </c>
      <c r="I42" s="281" t="s">
        <v>4630</v>
      </c>
      <c r="J42" s="281"/>
      <c r="K42" s="281"/>
      <c r="L42" s="281"/>
      <c r="M42" s="281"/>
      <c r="N42" s="281"/>
      <c r="O42" s="281"/>
      <c r="P42" s="283" t="s">
        <v>3789</v>
      </c>
      <c r="Q42" s="281" t="s">
        <v>3790</v>
      </c>
    </row>
    <row r="43" spans="1:17">
      <c r="A43" s="281"/>
      <c r="B43" s="281"/>
      <c r="C43" s="281"/>
      <c r="D43" s="281"/>
      <c r="E43" s="281"/>
      <c r="F43" s="281" t="s">
        <v>5891</v>
      </c>
      <c r="G43" s="281" t="s">
        <v>5892</v>
      </c>
      <c r="H43" s="281" t="s">
        <v>5891</v>
      </c>
      <c r="I43" s="281" t="s">
        <v>5892</v>
      </c>
      <c r="J43" s="281"/>
      <c r="K43" s="281"/>
      <c r="L43" s="281"/>
      <c r="M43" s="281"/>
      <c r="N43" s="281"/>
      <c r="O43" s="281"/>
      <c r="P43" s="283" t="s">
        <v>3791</v>
      </c>
      <c r="Q43" s="281" t="s">
        <v>3792</v>
      </c>
    </row>
    <row r="44" spans="1:17">
      <c r="A44" s="281"/>
      <c r="B44" s="281"/>
      <c r="C44" s="281"/>
      <c r="D44" s="281"/>
      <c r="E44" s="281"/>
      <c r="F44" s="281" t="s">
        <v>5891</v>
      </c>
      <c r="G44" s="281" t="s">
        <v>5875</v>
      </c>
      <c r="H44" s="281" t="s">
        <v>3672</v>
      </c>
      <c r="I44" s="281" t="s">
        <v>3678</v>
      </c>
      <c r="J44" s="281"/>
      <c r="K44" s="281"/>
      <c r="L44" s="281"/>
      <c r="M44" s="281"/>
      <c r="N44" s="281"/>
      <c r="O44" s="281"/>
      <c r="P44" s="283" t="s">
        <v>3793</v>
      </c>
      <c r="Q44" s="281" t="s">
        <v>3794</v>
      </c>
    </row>
    <row r="45" spans="1:17">
      <c r="A45" s="281"/>
      <c r="B45" s="281"/>
      <c r="C45" s="281"/>
      <c r="D45" s="281"/>
      <c r="E45" s="281"/>
      <c r="F45" s="281" t="s">
        <v>5891</v>
      </c>
      <c r="G45" s="281" t="s">
        <v>5875</v>
      </c>
      <c r="H45" s="281" t="s">
        <v>5891</v>
      </c>
      <c r="I45" s="281" t="s">
        <v>5892</v>
      </c>
      <c r="J45" s="281"/>
      <c r="K45" s="281"/>
      <c r="L45" s="281"/>
      <c r="M45" s="281"/>
      <c r="N45" s="281"/>
      <c r="O45" s="281"/>
      <c r="P45" s="283" t="s">
        <v>3795</v>
      </c>
      <c r="Q45" s="281" t="s">
        <v>3796</v>
      </c>
    </row>
    <row r="46" spans="1:17">
      <c r="A46" s="281"/>
      <c r="B46" s="281"/>
      <c r="C46" s="281"/>
      <c r="D46" s="281"/>
      <c r="E46" s="281"/>
      <c r="F46" s="281" t="s">
        <v>5891</v>
      </c>
      <c r="G46" s="281" t="s">
        <v>5897</v>
      </c>
      <c r="H46" s="281" t="s">
        <v>3672</v>
      </c>
      <c r="I46" s="281" t="s">
        <v>3678</v>
      </c>
      <c r="J46" s="281"/>
      <c r="K46" s="281"/>
      <c r="L46" s="281"/>
      <c r="M46" s="281"/>
      <c r="N46" s="281"/>
      <c r="O46" s="281"/>
      <c r="P46" s="283" t="s">
        <v>3797</v>
      </c>
      <c r="Q46" s="281" t="s">
        <v>3798</v>
      </c>
    </row>
    <row r="47" spans="1:17">
      <c r="A47" s="281"/>
      <c r="B47" s="281"/>
      <c r="C47" s="281"/>
      <c r="D47" s="281"/>
      <c r="E47" s="281"/>
      <c r="F47" s="281" t="s">
        <v>5891</v>
      </c>
      <c r="G47" s="281" t="s">
        <v>5897</v>
      </c>
      <c r="H47" s="281" t="s">
        <v>5891</v>
      </c>
      <c r="I47" s="281" t="s">
        <v>5897</v>
      </c>
      <c r="J47" s="281"/>
      <c r="K47" s="281"/>
      <c r="L47" s="281"/>
      <c r="M47" s="281"/>
      <c r="N47" s="281"/>
      <c r="O47" s="281"/>
      <c r="P47" s="283" t="s">
        <v>3799</v>
      </c>
      <c r="Q47" s="281" t="s">
        <v>3800</v>
      </c>
    </row>
    <row r="48" spans="1:17">
      <c r="A48" s="281"/>
      <c r="B48" s="281"/>
      <c r="C48" s="281"/>
      <c r="D48" s="281"/>
      <c r="E48" s="281"/>
      <c r="F48" s="281" t="s">
        <v>3678</v>
      </c>
      <c r="G48" s="281" t="s">
        <v>5891</v>
      </c>
      <c r="H48" s="281" t="s">
        <v>3672</v>
      </c>
      <c r="I48" s="281" t="s">
        <v>3678</v>
      </c>
      <c r="J48" s="281"/>
      <c r="K48" s="281"/>
      <c r="L48" s="281"/>
      <c r="M48" s="281"/>
      <c r="N48" s="281"/>
      <c r="O48" s="281"/>
      <c r="P48" s="283" t="s">
        <v>3801</v>
      </c>
      <c r="Q48" s="281" t="s">
        <v>3802</v>
      </c>
    </row>
    <row r="49" spans="1:17">
      <c r="A49" s="281"/>
      <c r="B49" s="281"/>
      <c r="C49" s="281"/>
      <c r="D49" s="281"/>
      <c r="E49" s="281"/>
      <c r="F49" s="281" t="s">
        <v>3678</v>
      </c>
      <c r="G49" s="281" t="s">
        <v>5891</v>
      </c>
      <c r="H49" s="281" t="s">
        <v>3678</v>
      </c>
      <c r="I49" s="281" t="s">
        <v>5891</v>
      </c>
      <c r="J49" s="281"/>
      <c r="K49" s="281"/>
      <c r="L49" s="281"/>
      <c r="M49" s="281"/>
      <c r="N49" s="281"/>
      <c r="O49" s="281"/>
      <c r="P49" s="283" t="s">
        <v>3803</v>
      </c>
      <c r="Q49" s="281" t="s">
        <v>3804</v>
      </c>
    </row>
    <row r="50" spans="1:17">
      <c r="A50" s="281"/>
      <c r="B50" s="281"/>
      <c r="C50" s="281"/>
      <c r="D50" s="281"/>
      <c r="E50" s="281"/>
      <c r="F50" s="281" t="s">
        <v>5897</v>
      </c>
      <c r="G50" s="281" t="s">
        <v>5875</v>
      </c>
      <c r="H50" s="281" t="s">
        <v>3672</v>
      </c>
      <c r="I50" s="281" t="s">
        <v>3678</v>
      </c>
      <c r="J50" s="281"/>
      <c r="K50" s="281"/>
      <c r="L50" s="281"/>
      <c r="M50" s="281"/>
      <c r="N50" s="281"/>
      <c r="O50" s="281"/>
      <c r="P50" s="283" t="s">
        <v>3805</v>
      </c>
      <c r="Q50" s="281" t="s">
        <v>3806</v>
      </c>
    </row>
    <row r="51" spans="1:17">
      <c r="A51" s="281"/>
      <c r="B51" s="281"/>
      <c r="C51" s="281"/>
      <c r="D51" s="281"/>
      <c r="E51" s="281"/>
      <c r="F51" s="281" t="s">
        <v>5897</v>
      </c>
      <c r="G51" s="281" t="s">
        <v>5875</v>
      </c>
      <c r="H51" s="281" t="s">
        <v>5891</v>
      </c>
      <c r="I51" s="281" t="s">
        <v>5897</v>
      </c>
      <c r="J51" s="281"/>
      <c r="K51" s="281"/>
      <c r="L51" s="281"/>
      <c r="M51" s="281"/>
      <c r="N51" s="281"/>
      <c r="O51" s="281"/>
      <c r="P51" s="283" t="s">
        <v>3807</v>
      </c>
      <c r="Q51" s="281" t="s">
        <v>3808</v>
      </c>
    </row>
    <row r="52" spans="1:17">
      <c r="A52" s="281"/>
      <c r="B52" s="281"/>
      <c r="C52" s="281"/>
      <c r="D52" s="281"/>
      <c r="E52" s="281"/>
      <c r="F52" s="281"/>
      <c r="G52" s="281"/>
      <c r="H52" s="281"/>
      <c r="I52" s="281"/>
      <c r="J52" s="281" t="s">
        <v>3809</v>
      </c>
      <c r="K52" s="281" t="s">
        <v>4630</v>
      </c>
      <c r="L52" s="281"/>
      <c r="M52" s="281"/>
      <c r="N52" s="281"/>
      <c r="O52" s="281"/>
      <c r="P52" s="283" t="s">
        <v>3810</v>
      </c>
      <c r="Q52" s="281" t="s">
        <v>3811</v>
      </c>
    </row>
    <row r="53" spans="1:17">
      <c r="A53" s="281"/>
      <c r="B53" s="281"/>
      <c r="C53" s="281"/>
      <c r="D53" s="281"/>
      <c r="E53" s="281"/>
      <c r="F53" s="281"/>
      <c r="G53" s="281"/>
      <c r="H53" s="281"/>
      <c r="I53" s="281"/>
      <c r="J53" s="281"/>
      <c r="K53" s="281"/>
      <c r="L53" s="281"/>
      <c r="M53" s="281"/>
      <c r="N53" s="281"/>
      <c r="O53" s="281"/>
      <c r="P53" s="283" t="s">
        <v>3812</v>
      </c>
      <c r="Q53" s="281" t="s">
        <v>3813</v>
      </c>
    </row>
    <row r="55" spans="1:17">
      <c r="A55" s="771" t="s">
        <v>5939</v>
      </c>
      <c r="B55" s="772"/>
      <c r="C55" s="772"/>
      <c r="D55" s="772"/>
      <c r="E55" s="772"/>
      <c r="F55" s="772"/>
      <c r="G55" s="772"/>
      <c r="H55" s="772"/>
      <c r="I55" s="772"/>
      <c r="J55" s="772"/>
      <c r="K55" s="772"/>
      <c r="L55" s="772"/>
      <c r="M55" s="772"/>
      <c r="N55" s="772"/>
      <c r="O55" s="772"/>
      <c r="P55" s="772"/>
      <c r="Q55" s="773"/>
    </row>
    <row r="56" spans="1:17">
      <c r="A56" s="286">
        <v>1</v>
      </c>
      <c r="B56" s="286">
        <v>2</v>
      </c>
      <c r="C56" s="286">
        <v>3</v>
      </c>
      <c r="D56" s="286">
        <v>4</v>
      </c>
      <c r="E56" s="286">
        <v>5</v>
      </c>
      <c r="F56" s="286">
        <v>6</v>
      </c>
      <c r="G56" s="286">
        <v>7</v>
      </c>
      <c r="H56" s="286">
        <v>8</v>
      </c>
      <c r="I56" s="286">
        <v>9</v>
      </c>
      <c r="J56" s="286">
        <v>10</v>
      </c>
      <c r="K56" s="286">
        <v>11</v>
      </c>
      <c r="L56" s="286">
        <v>12</v>
      </c>
      <c r="M56" s="286">
        <v>13</v>
      </c>
      <c r="N56" s="286">
        <v>14</v>
      </c>
      <c r="O56" s="286">
        <v>15</v>
      </c>
      <c r="P56" s="287" t="s">
        <v>3662</v>
      </c>
      <c r="Q56" s="287" t="s">
        <v>3663</v>
      </c>
    </row>
    <row r="57" spans="1:17">
      <c r="A57" s="281">
        <v>9</v>
      </c>
      <c r="B57" s="281">
        <v>9</v>
      </c>
      <c r="C57" s="281"/>
      <c r="D57" s="281"/>
      <c r="E57" s="281"/>
      <c r="F57" s="281"/>
      <c r="G57" s="281"/>
      <c r="H57" s="281"/>
      <c r="I57" s="281"/>
      <c r="J57" s="281"/>
      <c r="K57" s="281"/>
      <c r="L57" s="281"/>
      <c r="M57" s="281"/>
      <c r="N57" s="281"/>
      <c r="O57" s="281"/>
      <c r="P57" s="281" t="s">
        <v>3664</v>
      </c>
      <c r="Q57" s="281" t="s">
        <v>3815</v>
      </c>
    </row>
    <row r="58" spans="1:17">
      <c r="A58" s="281"/>
      <c r="B58" s="281"/>
      <c r="C58" s="281">
        <v>9</v>
      </c>
      <c r="D58" s="281">
        <v>9</v>
      </c>
      <c r="E58" s="281"/>
      <c r="F58" s="281"/>
      <c r="G58" s="281"/>
      <c r="H58" s="281"/>
      <c r="I58" s="281"/>
      <c r="J58" s="281"/>
      <c r="K58" s="281"/>
      <c r="L58" s="281"/>
      <c r="M58" s="281"/>
      <c r="N58" s="281"/>
      <c r="O58" s="281"/>
      <c r="P58" s="281" t="s">
        <v>3666</v>
      </c>
      <c r="Q58" s="281" t="s">
        <v>3667</v>
      </c>
    </row>
    <row r="59" spans="1:17">
      <c r="A59" s="281"/>
      <c r="B59" s="281"/>
      <c r="C59" s="281"/>
      <c r="D59" s="281"/>
      <c r="E59" s="281"/>
      <c r="F59" s="281"/>
      <c r="G59" s="281"/>
      <c r="H59" s="281"/>
      <c r="I59" s="281"/>
      <c r="J59" s="281"/>
      <c r="K59" s="281"/>
      <c r="L59" s="281"/>
      <c r="M59" s="281"/>
      <c r="N59" s="281"/>
      <c r="O59" s="281"/>
      <c r="P59" s="281" t="s">
        <v>3816</v>
      </c>
      <c r="Q59" s="281" t="s">
        <v>3669</v>
      </c>
    </row>
    <row r="60" spans="1:17">
      <c r="A60" s="281"/>
      <c r="B60" s="281"/>
      <c r="C60" s="281"/>
      <c r="D60" s="281"/>
      <c r="E60" s="281" t="s">
        <v>2194</v>
      </c>
      <c r="F60" s="281"/>
      <c r="G60" s="281"/>
      <c r="H60" s="281"/>
      <c r="I60" s="281"/>
      <c r="J60" s="281"/>
      <c r="K60" s="281"/>
      <c r="L60" s="281"/>
      <c r="M60" s="281"/>
      <c r="N60" s="281"/>
      <c r="O60" s="281"/>
      <c r="P60" s="281" t="s">
        <v>3670</v>
      </c>
      <c r="Q60" s="281" t="s">
        <v>3671</v>
      </c>
    </row>
    <row r="61" spans="1:17">
      <c r="A61" s="281"/>
      <c r="B61" s="281"/>
      <c r="C61" s="281"/>
      <c r="D61" s="281"/>
      <c r="E61" s="281" t="s">
        <v>3672</v>
      </c>
      <c r="F61" s="281"/>
      <c r="G61" s="281"/>
      <c r="H61" s="281"/>
      <c r="I61" s="281"/>
      <c r="J61" s="281"/>
      <c r="K61" s="281"/>
      <c r="L61" s="281"/>
      <c r="M61" s="281"/>
      <c r="N61" s="281"/>
      <c r="O61" s="281"/>
      <c r="P61" s="281" t="s">
        <v>3673</v>
      </c>
      <c r="Q61" s="281" t="s">
        <v>3817</v>
      </c>
    </row>
    <row r="62" spans="1:17">
      <c r="A62" s="281"/>
      <c r="B62" s="281"/>
      <c r="C62" s="281"/>
      <c r="D62" s="281"/>
      <c r="E62" s="281" t="s">
        <v>3675</v>
      </c>
      <c r="F62" s="281"/>
      <c r="G62" s="281"/>
      <c r="H62" s="281"/>
      <c r="I62" s="281"/>
      <c r="J62" s="281"/>
      <c r="K62" s="281"/>
      <c r="L62" s="281"/>
      <c r="M62" s="281"/>
      <c r="N62" s="281"/>
      <c r="O62" s="281"/>
      <c r="P62" s="281" t="s">
        <v>3676</v>
      </c>
      <c r="Q62" s="281" t="s">
        <v>3677</v>
      </c>
    </row>
    <row r="63" spans="1:17">
      <c r="A63" s="281"/>
      <c r="B63" s="281"/>
      <c r="C63" s="281"/>
      <c r="D63" s="281"/>
      <c r="E63" s="281" t="s">
        <v>3678</v>
      </c>
      <c r="F63" s="281"/>
      <c r="G63" s="281"/>
      <c r="H63" s="281"/>
      <c r="I63" s="281"/>
      <c r="J63" s="281"/>
      <c r="K63" s="281"/>
      <c r="L63" s="281"/>
      <c r="M63" s="281"/>
      <c r="N63" s="281"/>
      <c r="O63" s="281"/>
      <c r="P63" s="281" t="s">
        <v>3679</v>
      </c>
      <c r="Q63" s="281" t="s">
        <v>3680</v>
      </c>
    </row>
    <row r="64" spans="1:17">
      <c r="A64" s="281"/>
      <c r="B64" s="281"/>
      <c r="C64" s="281"/>
      <c r="D64" s="281"/>
      <c r="E64" s="281" t="s">
        <v>3681</v>
      </c>
      <c r="F64" s="281"/>
      <c r="G64" s="281"/>
      <c r="H64" s="281"/>
      <c r="I64" s="281"/>
      <c r="J64" s="281"/>
      <c r="K64" s="281"/>
      <c r="L64" s="281"/>
      <c r="M64" s="281"/>
      <c r="N64" s="281"/>
      <c r="O64" s="281"/>
      <c r="P64" s="281" t="s">
        <v>3682</v>
      </c>
      <c r="Q64" s="281" t="s">
        <v>3683</v>
      </c>
    </row>
    <row r="65" spans="1:17">
      <c r="A65" s="281"/>
      <c r="B65" s="281"/>
      <c r="C65" s="281"/>
      <c r="D65" s="281"/>
      <c r="E65" s="281"/>
      <c r="F65" s="281"/>
      <c r="G65" s="281"/>
      <c r="H65" s="281"/>
      <c r="I65" s="281"/>
      <c r="J65" s="281"/>
      <c r="K65" s="281"/>
      <c r="L65" s="281"/>
      <c r="M65" s="281"/>
      <c r="N65" s="281"/>
      <c r="O65" s="281"/>
      <c r="P65" s="285" t="s">
        <v>3818</v>
      </c>
      <c r="Q65" s="281" t="s">
        <v>5872</v>
      </c>
    </row>
    <row r="66" spans="1:17">
      <c r="A66" s="281"/>
      <c r="B66" s="281"/>
      <c r="C66" s="281"/>
      <c r="D66" s="281"/>
      <c r="E66" s="281"/>
      <c r="F66" s="281" t="s">
        <v>2194</v>
      </c>
      <c r="G66" s="281" t="s">
        <v>3672</v>
      </c>
      <c r="H66" s="281"/>
      <c r="I66" s="281"/>
      <c r="J66" s="281"/>
      <c r="K66" s="281"/>
      <c r="L66" s="281"/>
      <c r="M66" s="281"/>
      <c r="N66" s="281"/>
      <c r="O66" s="281"/>
      <c r="P66" s="281" t="s">
        <v>5873</v>
      </c>
      <c r="Q66" s="281" t="s">
        <v>5874</v>
      </c>
    </row>
    <row r="67" spans="1:17">
      <c r="A67" s="281"/>
      <c r="B67" s="281"/>
      <c r="C67" s="281"/>
      <c r="D67" s="281"/>
      <c r="E67" s="281"/>
      <c r="F67" s="281" t="s">
        <v>2194</v>
      </c>
      <c r="G67" s="281" t="s">
        <v>5875</v>
      </c>
      <c r="H67" s="281"/>
      <c r="I67" s="281"/>
      <c r="J67" s="281"/>
      <c r="K67" s="281"/>
      <c r="L67" s="281"/>
      <c r="M67" s="281"/>
      <c r="N67" s="281"/>
      <c r="O67" s="281"/>
      <c r="P67" s="281" t="s">
        <v>3819</v>
      </c>
      <c r="Q67" s="281" t="s">
        <v>5877</v>
      </c>
    </row>
    <row r="68" spans="1:17">
      <c r="A68" s="281"/>
      <c r="B68" s="281"/>
      <c r="C68" s="281"/>
      <c r="D68" s="281"/>
      <c r="E68" s="281"/>
      <c r="F68" s="281" t="s">
        <v>3672</v>
      </c>
      <c r="G68" s="281" t="s">
        <v>3678</v>
      </c>
      <c r="H68" s="281"/>
      <c r="I68" s="281"/>
      <c r="J68" s="281"/>
      <c r="K68" s="281"/>
      <c r="L68" s="281"/>
      <c r="M68" s="281"/>
      <c r="N68" s="281"/>
      <c r="O68" s="281"/>
      <c r="P68" s="281" t="s">
        <v>5878</v>
      </c>
      <c r="Q68" s="281" t="s">
        <v>5879</v>
      </c>
    </row>
    <row r="69" spans="1:17">
      <c r="A69" s="281"/>
      <c r="B69" s="281"/>
      <c r="C69" s="281"/>
      <c r="D69" s="281"/>
      <c r="E69" s="281"/>
      <c r="F69" s="281" t="s">
        <v>3672</v>
      </c>
      <c r="G69" s="281" t="s">
        <v>5875</v>
      </c>
      <c r="H69" s="281"/>
      <c r="I69" s="281"/>
      <c r="J69" s="281"/>
      <c r="K69" s="281"/>
      <c r="L69" s="281"/>
      <c r="M69" s="281"/>
      <c r="N69" s="281"/>
      <c r="O69" s="281"/>
      <c r="P69" s="281" t="s">
        <v>3820</v>
      </c>
      <c r="Q69" s="281" t="s">
        <v>5881</v>
      </c>
    </row>
    <row r="70" spans="1:17">
      <c r="A70" s="281"/>
      <c r="B70" s="281"/>
      <c r="C70" s="281"/>
      <c r="D70" s="281"/>
      <c r="E70" s="281"/>
      <c r="F70" s="281" t="s">
        <v>3672</v>
      </c>
      <c r="G70" s="281" t="s">
        <v>4630</v>
      </c>
      <c r="H70" s="281"/>
      <c r="I70" s="281"/>
      <c r="J70" s="281"/>
      <c r="K70" s="281"/>
      <c r="L70" s="281"/>
      <c r="M70" s="281"/>
      <c r="N70" s="281"/>
      <c r="O70" s="281"/>
      <c r="P70" s="281" t="s">
        <v>5882</v>
      </c>
      <c r="Q70" s="281" t="s">
        <v>5883</v>
      </c>
    </row>
    <row r="71" spans="1:17">
      <c r="A71" s="281"/>
      <c r="B71" s="281"/>
      <c r="C71" s="281"/>
      <c r="D71" s="281"/>
      <c r="E71" s="281"/>
      <c r="F71" s="281" t="s">
        <v>5884</v>
      </c>
      <c r="G71" s="281" t="s">
        <v>5884</v>
      </c>
      <c r="H71" s="281"/>
      <c r="I71" s="281"/>
      <c r="J71" s="281"/>
      <c r="K71" s="281"/>
      <c r="L71" s="281"/>
      <c r="M71" s="281"/>
      <c r="N71" s="281"/>
      <c r="O71" s="281"/>
      <c r="P71" s="281" t="s">
        <v>3821</v>
      </c>
      <c r="Q71" s="281" t="s">
        <v>5886</v>
      </c>
    </row>
    <row r="72" spans="1:17">
      <c r="A72" s="281"/>
      <c r="B72" s="281"/>
      <c r="C72" s="281"/>
      <c r="D72" s="281"/>
      <c r="E72" s="281"/>
      <c r="F72" s="281" t="s">
        <v>5884</v>
      </c>
      <c r="G72" s="281" t="s">
        <v>3678</v>
      </c>
      <c r="H72" s="281"/>
      <c r="I72" s="281"/>
      <c r="J72" s="281"/>
      <c r="K72" s="281"/>
      <c r="L72" s="281"/>
      <c r="M72" s="281"/>
      <c r="N72" s="281"/>
      <c r="O72" s="281"/>
      <c r="P72" s="281" t="s">
        <v>3822</v>
      </c>
      <c r="Q72" s="281" t="s">
        <v>5888</v>
      </c>
    </row>
    <row r="73" spans="1:17">
      <c r="A73" s="281"/>
      <c r="B73" s="281"/>
      <c r="C73" s="281"/>
      <c r="D73" s="281"/>
      <c r="E73" s="281"/>
      <c r="F73" s="281" t="s">
        <v>5884</v>
      </c>
      <c r="G73" s="281" t="s">
        <v>5875</v>
      </c>
      <c r="H73" s="281"/>
      <c r="I73" s="281"/>
      <c r="J73" s="281"/>
      <c r="K73" s="281"/>
      <c r="L73" s="281"/>
      <c r="M73" s="281"/>
      <c r="N73" s="281"/>
      <c r="O73" s="281"/>
      <c r="P73" s="281" t="s">
        <v>5889</v>
      </c>
      <c r="Q73" s="281" t="s">
        <v>5890</v>
      </c>
    </row>
    <row r="74" spans="1:17">
      <c r="A74" s="281"/>
      <c r="B74" s="281"/>
      <c r="C74" s="281"/>
      <c r="D74" s="281"/>
      <c r="E74" s="281"/>
      <c r="F74" s="281" t="s">
        <v>5891</v>
      </c>
      <c r="G74" s="281" t="s">
        <v>5892</v>
      </c>
      <c r="H74" s="281"/>
      <c r="I74" s="281"/>
      <c r="J74" s="281"/>
      <c r="K74" s="281"/>
      <c r="L74" s="281"/>
      <c r="M74" s="281"/>
      <c r="N74" s="281"/>
      <c r="O74" s="281"/>
      <c r="P74" s="281" t="s">
        <v>5893</v>
      </c>
      <c r="Q74" s="281" t="s">
        <v>5894</v>
      </c>
    </row>
    <row r="75" spans="1:17">
      <c r="A75" s="281"/>
      <c r="B75" s="281"/>
      <c r="C75" s="281"/>
      <c r="D75" s="281"/>
      <c r="E75" s="281"/>
      <c r="F75" s="281" t="s">
        <v>5891</v>
      </c>
      <c r="G75" s="281" t="s">
        <v>5875</v>
      </c>
      <c r="H75" s="281"/>
      <c r="I75" s="281"/>
      <c r="J75" s="281"/>
      <c r="K75" s="281"/>
      <c r="L75" s="281"/>
      <c r="M75" s="281"/>
      <c r="N75" s="281"/>
      <c r="O75" s="281"/>
      <c r="P75" s="281" t="s">
        <v>5895</v>
      </c>
      <c r="Q75" s="281" t="s">
        <v>5896</v>
      </c>
    </row>
    <row r="76" spans="1:17">
      <c r="A76" s="281"/>
      <c r="B76" s="281"/>
      <c r="C76" s="281"/>
      <c r="D76" s="281"/>
      <c r="E76" s="281"/>
      <c r="F76" s="281" t="s">
        <v>5891</v>
      </c>
      <c r="G76" s="281" t="s">
        <v>5897</v>
      </c>
      <c r="H76" s="281"/>
      <c r="I76" s="281"/>
      <c r="J76" s="281"/>
      <c r="K76" s="281"/>
      <c r="L76" s="281"/>
      <c r="M76" s="281"/>
      <c r="N76" s="281"/>
      <c r="O76" s="281"/>
      <c r="P76" s="281" t="s">
        <v>5898</v>
      </c>
      <c r="Q76" s="281" t="s">
        <v>5899</v>
      </c>
    </row>
    <row r="77" spans="1:17">
      <c r="A77" s="281"/>
      <c r="B77" s="281"/>
      <c r="C77" s="281"/>
      <c r="D77" s="281"/>
      <c r="E77" s="281"/>
      <c r="F77" s="281" t="s">
        <v>3678</v>
      </c>
      <c r="G77" s="281" t="s">
        <v>5891</v>
      </c>
      <c r="H77" s="281"/>
      <c r="I77" s="281"/>
      <c r="J77" s="281"/>
      <c r="K77" s="281"/>
      <c r="L77" s="281"/>
      <c r="M77" s="281"/>
      <c r="N77" s="281"/>
      <c r="O77" s="281"/>
      <c r="P77" s="281" t="s">
        <v>5900</v>
      </c>
      <c r="Q77" s="281" t="s">
        <v>5901</v>
      </c>
    </row>
    <row r="78" spans="1:17">
      <c r="A78" s="281"/>
      <c r="B78" s="281"/>
      <c r="C78" s="281"/>
      <c r="D78" s="281"/>
      <c r="E78" s="281"/>
      <c r="F78" s="281" t="s">
        <v>5897</v>
      </c>
      <c r="G78" s="281" t="s">
        <v>5875</v>
      </c>
      <c r="H78" s="281"/>
      <c r="I78" s="281"/>
      <c r="J78" s="281"/>
      <c r="K78" s="281"/>
      <c r="L78" s="281"/>
      <c r="M78" s="281"/>
      <c r="N78" s="281"/>
      <c r="O78" s="281"/>
      <c r="P78" s="281" t="s">
        <v>5902</v>
      </c>
      <c r="Q78" s="281" t="s">
        <v>5903</v>
      </c>
    </row>
    <row r="79" spans="1:17">
      <c r="A79" s="281"/>
      <c r="B79" s="281"/>
      <c r="C79" s="281"/>
      <c r="D79" s="281"/>
      <c r="E79" s="281"/>
      <c r="F79" s="281"/>
      <c r="G79" s="281"/>
      <c r="H79" s="281"/>
      <c r="I79" s="281"/>
      <c r="J79" s="281"/>
      <c r="K79" s="281"/>
      <c r="L79" s="281"/>
      <c r="M79" s="281"/>
      <c r="N79" s="281"/>
      <c r="O79" s="281"/>
      <c r="P79" s="285" t="s">
        <v>3823</v>
      </c>
      <c r="Q79" s="281" t="s">
        <v>3824</v>
      </c>
    </row>
    <row r="80" spans="1:17">
      <c r="A80" s="281"/>
      <c r="B80" s="281"/>
      <c r="C80" s="281"/>
      <c r="D80" s="281"/>
      <c r="E80" s="281"/>
      <c r="F80" s="281"/>
      <c r="G80" s="281"/>
      <c r="H80" s="281" t="s">
        <v>2193</v>
      </c>
      <c r="I80" s="281"/>
      <c r="J80" s="281"/>
      <c r="K80" s="281"/>
      <c r="L80" s="281"/>
      <c r="M80" s="281"/>
      <c r="N80" s="281"/>
      <c r="O80" s="281"/>
      <c r="P80" s="281" t="s">
        <v>3825</v>
      </c>
      <c r="Q80" s="281" t="s">
        <v>3826</v>
      </c>
    </row>
    <row r="81" spans="1:17">
      <c r="A81" s="281"/>
      <c r="B81" s="281"/>
      <c r="C81" s="281"/>
      <c r="D81" s="281"/>
      <c r="E81" s="281"/>
      <c r="F81" s="281"/>
      <c r="G81" s="281"/>
      <c r="H81" s="281" t="s">
        <v>5875</v>
      </c>
      <c r="I81" s="281"/>
      <c r="J81" s="281"/>
      <c r="K81" s="281"/>
      <c r="L81" s="281"/>
      <c r="M81" s="281"/>
      <c r="N81" s="281"/>
      <c r="O81" s="281"/>
      <c r="P81" s="281" t="s">
        <v>3827</v>
      </c>
      <c r="Q81" s="281" t="s">
        <v>3828</v>
      </c>
    </row>
    <row r="82" spans="1:17">
      <c r="A82" s="281"/>
      <c r="B82" s="281"/>
      <c r="C82" s="281"/>
      <c r="D82" s="281"/>
      <c r="E82" s="281"/>
      <c r="F82" s="281"/>
      <c r="G82" s="281"/>
      <c r="H82" s="281" t="s">
        <v>5884</v>
      </c>
      <c r="I82" s="281"/>
      <c r="J82" s="281"/>
      <c r="K82" s="281"/>
      <c r="L82" s="281"/>
      <c r="M82" s="281"/>
      <c r="N82" s="281"/>
      <c r="O82" s="281"/>
      <c r="P82" s="281" t="s">
        <v>3829</v>
      </c>
      <c r="Q82" s="281" t="s">
        <v>3830</v>
      </c>
    </row>
    <row r="83" spans="1:17">
      <c r="A83" s="281"/>
      <c r="B83" s="281"/>
      <c r="C83" s="281"/>
      <c r="D83" s="281"/>
      <c r="E83" s="281"/>
      <c r="F83" s="281"/>
      <c r="G83" s="281"/>
      <c r="H83" s="281" t="s">
        <v>3831</v>
      </c>
      <c r="I83" s="281"/>
      <c r="J83" s="281"/>
      <c r="K83" s="281"/>
      <c r="L83" s="281"/>
      <c r="M83" s="281"/>
      <c r="N83" s="281"/>
      <c r="O83" s="281"/>
      <c r="P83" s="281" t="s">
        <v>3832</v>
      </c>
      <c r="Q83" s="281" t="s">
        <v>3833</v>
      </c>
    </row>
    <row r="84" spans="1:17">
      <c r="A84" s="281"/>
      <c r="B84" s="281"/>
      <c r="C84" s="281"/>
      <c r="D84" s="281"/>
      <c r="E84" s="281"/>
      <c r="F84" s="281"/>
      <c r="G84" s="281"/>
      <c r="H84" s="281" t="s">
        <v>3681</v>
      </c>
      <c r="I84" s="281"/>
      <c r="J84" s="281"/>
      <c r="K84" s="281"/>
      <c r="L84" s="281"/>
      <c r="M84" s="281"/>
      <c r="N84" s="281"/>
      <c r="O84" s="281"/>
      <c r="P84" s="281" t="s">
        <v>3834</v>
      </c>
      <c r="Q84" s="281" t="s">
        <v>3835</v>
      </c>
    </row>
    <row r="85" spans="1:17">
      <c r="A85" s="281"/>
      <c r="B85" s="281"/>
      <c r="C85" s="281"/>
      <c r="D85" s="281"/>
      <c r="E85" s="281"/>
      <c r="F85" s="281"/>
      <c r="G85" s="281"/>
      <c r="H85" s="281" t="s">
        <v>3836</v>
      </c>
      <c r="I85" s="281"/>
      <c r="J85" s="281"/>
      <c r="K85" s="281"/>
      <c r="L85" s="281"/>
      <c r="M85" s="281"/>
      <c r="N85" s="281"/>
      <c r="O85" s="281"/>
      <c r="P85" s="281" t="s">
        <v>3837</v>
      </c>
      <c r="Q85" s="281" t="s">
        <v>3838</v>
      </c>
    </row>
    <row r="86" spans="1:17">
      <c r="A86" s="281"/>
      <c r="B86" s="281"/>
      <c r="C86" s="281"/>
      <c r="D86" s="281"/>
      <c r="E86" s="281"/>
      <c r="F86" s="281"/>
      <c r="G86" s="281"/>
      <c r="H86" s="281" t="s">
        <v>3678</v>
      </c>
      <c r="I86" s="281"/>
      <c r="J86" s="281"/>
      <c r="K86" s="281"/>
      <c r="L86" s="281"/>
      <c r="M86" s="281"/>
      <c r="N86" s="281"/>
      <c r="O86" s="281"/>
      <c r="P86" s="281" t="s">
        <v>3839</v>
      </c>
      <c r="Q86" s="281" t="s">
        <v>5932</v>
      </c>
    </row>
    <row r="87" spans="1:17">
      <c r="A87" s="281"/>
      <c r="B87" s="281"/>
      <c r="C87" s="281"/>
      <c r="D87" s="281"/>
      <c r="E87" s="281"/>
      <c r="F87" s="281"/>
      <c r="G87" s="281"/>
      <c r="H87" s="281" t="s">
        <v>5933</v>
      </c>
      <c r="I87" s="281"/>
      <c r="J87" s="281"/>
      <c r="K87" s="281"/>
      <c r="L87" s="281"/>
      <c r="M87" s="281"/>
      <c r="N87" s="281"/>
      <c r="O87" s="281"/>
      <c r="P87" s="281" t="s">
        <v>5934</v>
      </c>
      <c r="Q87" s="281" t="s">
        <v>5935</v>
      </c>
    </row>
    <row r="88" spans="1:17">
      <c r="A88" s="281"/>
      <c r="B88" s="281"/>
      <c r="C88" s="281"/>
      <c r="D88" s="281"/>
      <c r="E88" s="281"/>
      <c r="F88" s="281"/>
      <c r="G88" s="281"/>
      <c r="H88" s="281" t="s">
        <v>5936</v>
      </c>
      <c r="I88" s="281"/>
      <c r="J88" s="281"/>
      <c r="K88" s="281"/>
      <c r="L88" s="281"/>
      <c r="M88" s="281"/>
      <c r="N88" s="281"/>
      <c r="O88" s="281"/>
      <c r="P88" s="281" t="s">
        <v>5937</v>
      </c>
      <c r="Q88" s="281" t="s">
        <v>5938</v>
      </c>
    </row>
    <row r="89" spans="1:17">
      <c r="A89" s="281"/>
      <c r="B89" s="281"/>
      <c r="C89" s="281"/>
      <c r="D89" s="281"/>
      <c r="E89" s="281"/>
      <c r="F89" s="281"/>
      <c r="G89" s="281"/>
      <c r="H89" s="281"/>
      <c r="I89" s="281" t="s">
        <v>3809</v>
      </c>
      <c r="J89" s="281" t="s">
        <v>4630</v>
      </c>
      <c r="K89" s="281"/>
      <c r="L89" s="281"/>
      <c r="M89" s="281"/>
      <c r="N89" s="281"/>
      <c r="O89" s="281"/>
      <c r="P89" s="281" t="s">
        <v>3810</v>
      </c>
      <c r="Q89" s="281" t="s">
        <v>3811</v>
      </c>
    </row>
    <row r="90" spans="1:17">
      <c r="A90" s="281"/>
      <c r="B90" s="281"/>
      <c r="C90" s="281"/>
      <c r="D90" s="281"/>
      <c r="E90" s="281"/>
      <c r="F90" s="281"/>
      <c r="G90" s="281"/>
      <c r="H90" s="281"/>
      <c r="I90" s="281"/>
      <c r="J90" s="281"/>
      <c r="K90" s="281"/>
      <c r="L90" s="281"/>
      <c r="M90" s="281"/>
      <c r="N90" s="281"/>
      <c r="O90" s="281"/>
      <c r="P90" s="281" t="s">
        <v>3812</v>
      </c>
      <c r="Q90" s="281" t="s">
        <v>3813</v>
      </c>
    </row>
    <row r="92" spans="1:17">
      <c r="A92" s="771" t="s">
        <v>5940</v>
      </c>
      <c r="B92" s="772"/>
      <c r="C92" s="772"/>
      <c r="D92" s="772"/>
      <c r="E92" s="772"/>
      <c r="F92" s="772"/>
      <c r="G92" s="772"/>
      <c r="H92" s="772"/>
      <c r="I92" s="772"/>
      <c r="J92" s="772"/>
      <c r="K92" s="772"/>
      <c r="L92" s="772"/>
      <c r="M92" s="772"/>
      <c r="N92" s="772"/>
      <c r="O92" s="772"/>
      <c r="P92" s="772"/>
      <c r="Q92" s="773"/>
    </row>
    <row r="93" spans="1:17">
      <c r="A93" s="281">
        <v>1</v>
      </c>
      <c r="B93" s="281">
        <v>2</v>
      </c>
      <c r="C93" s="281">
        <v>3</v>
      </c>
      <c r="D93" s="281">
        <v>4</v>
      </c>
      <c r="E93" s="281">
        <v>5</v>
      </c>
      <c r="F93" s="281">
        <v>6</v>
      </c>
      <c r="G93" s="281">
        <v>7</v>
      </c>
      <c r="H93" s="281">
        <v>8</v>
      </c>
      <c r="I93" s="281">
        <v>9</v>
      </c>
      <c r="J93" s="281">
        <v>10</v>
      </c>
      <c r="K93" s="281">
        <v>11</v>
      </c>
      <c r="L93" s="281">
        <v>12</v>
      </c>
      <c r="M93" s="281">
        <v>13</v>
      </c>
      <c r="N93" s="281">
        <v>14</v>
      </c>
      <c r="O93" s="281">
        <v>15</v>
      </c>
      <c r="P93" s="282" t="s">
        <v>3662</v>
      </c>
      <c r="Q93" s="282" t="s">
        <v>3663</v>
      </c>
    </row>
    <row r="94" spans="1:17">
      <c r="A94" s="281">
        <v>9</v>
      </c>
      <c r="B94" s="281">
        <v>9</v>
      </c>
      <c r="C94" s="281"/>
      <c r="D94" s="281"/>
      <c r="E94" s="281"/>
      <c r="F94" s="281"/>
      <c r="G94" s="281"/>
      <c r="H94" s="281"/>
      <c r="I94" s="281"/>
      <c r="J94" s="281"/>
      <c r="K94" s="281"/>
      <c r="L94" s="281"/>
      <c r="M94" s="281"/>
      <c r="N94" s="281"/>
      <c r="O94" s="281"/>
      <c r="P94" s="281" t="s">
        <v>3664</v>
      </c>
      <c r="Q94" s="281" t="s">
        <v>5941</v>
      </c>
    </row>
    <row r="95" spans="1:17">
      <c r="A95" s="281"/>
      <c r="B95" s="281"/>
      <c r="C95" s="281">
        <v>9</v>
      </c>
      <c r="D95" s="281">
        <v>9</v>
      </c>
      <c r="E95" s="281"/>
      <c r="F95" s="281"/>
      <c r="G95" s="281"/>
      <c r="H95" s="281"/>
      <c r="I95" s="281"/>
      <c r="J95" s="281"/>
      <c r="K95" s="281"/>
      <c r="L95" s="281"/>
      <c r="M95" s="281"/>
      <c r="N95" s="281"/>
      <c r="O95" s="281"/>
      <c r="P95" s="281" t="s">
        <v>3666</v>
      </c>
      <c r="Q95" s="281" t="s">
        <v>3667</v>
      </c>
    </row>
    <row r="96" spans="1:17">
      <c r="A96" s="281"/>
      <c r="B96" s="281"/>
      <c r="C96" s="281"/>
      <c r="D96" s="281"/>
      <c r="E96" s="281"/>
      <c r="F96" s="281"/>
      <c r="G96" s="281"/>
      <c r="H96" s="281"/>
      <c r="I96" s="281"/>
      <c r="J96" s="281"/>
      <c r="K96" s="281"/>
      <c r="L96" s="281"/>
      <c r="M96" s="281"/>
      <c r="N96" s="281"/>
      <c r="O96" s="281"/>
      <c r="P96" s="281" t="s">
        <v>3816</v>
      </c>
      <c r="Q96" s="281" t="s">
        <v>3669</v>
      </c>
    </row>
    <row r="97" spans="1:17">
      <c r="A97" s="281"/>
      <c r="B97" s="281"/>
      <c r="C97" s="281"/>
      <c r="D97" s="281"/>
      <c r="E97" s="281" t="s">
        <v>2194</v>
      </c>
      <c r="F97" s="281"/>
      <c r="G97" s="281"/>
      <c r="H97" s="281"/>
      <c r="I97" s="281"/>
      <c r="J97" s="281"/>
      <c r="K97" s="281"/>
      <c r="L97" s="281"/>
      <c r="M97" s="281"/>
      <c r="N97" s="281"/>
      <c r="O97" s="281"/>
      <c r="P97" s="281" t="s">
        <v>3670</v>
      </c>
      <c r="Q97" s="281" t="s">
        <v>3671</v>
      </c>
    </row>
    <row r="98" spans="1:17">
      <c r="A98" s="281"/>
      <c r="B98" s="281"/>
      <c r="C98" s="281"/>
      <c r="D98" s="281"/>
      <c r="E98" s="281" t="s">
        <v>3672</v>
      </c>
      <c r="F98" s="281"/>
      <c r="G98" s="281"/>
      <c r="H98" s="281"/>
      <c r="I98" s="281"/>
      <c r="J98" s="281"/>
      <c r="K98" s="281"/>
      <c r="L98" s="281"/>
      <c r="M98" s="281"/>
      <c r="N98" s="281"/>
      <c r="O98" s="281"/>
      <c r="P98" s="281" t="s">
        <v>3673</v>
      </c>
      <c r="Q98" s="281" t="s">
        <v>3817</v>
      </c>
    </row>
    <row r="99" spans="1:17">
      <c r="A99" s="281"/>
      <c r="B99" s="281"/>
      <c r="C99" s="281"/>
      <c r="D99" s="281"/>
      <c r="E99" s="281" t="s">
        <v>3675</v>
      </c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 t="s">
        <v>3676</v>
      </c>
      <c r="Q99" s="281" t="s">
        <v>3677</v>
      </c>
    </row>
    <row r="100" spans="1:17">
      <c r="A100" s="281"/>
      <c r="B100" s="281"/>
      <c r="C100" s="281"/>
      <c r="D100" s="281"/>
      <c r="E100" s="281" t="s">
        <v>3678</v>
      </c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 t="s">
        <v>3679</v>
      </c>
      <c r="Q100" s="281" t="s">
        <v>3680</v>
      </c>
    </row>
    <row r="101" spans="1:17">
      <c r="A101" s="281"/>
      <c r="B101" s="281"/>
      <c r="C101" s="281"/>
      <c r="D101" s="281"/>
      <c r="E101" s="281" t="s">
        <v>3681</v>
      </c>
      <c r="F101" s="281"/>
      <c r="G101" s="281"/>
      <c r="H101" s="281"/>
      <c r="I101" s="281"/>
      <c r="J101" s="281"/>
      <c r="K101" s="281"/>
      <c r="L101" s="281"/>
      <c r="M101" s="281"/>
      <c r="N101" s="281"/>
      <c r="O101" s="281"/>
      <c r="P101" s="281" t="s">
        <v>3682</v>
      </c>
      <c r="Q101" s="281" t="s">
        <v>3683</v>
      </c>
    </row>
    <row r="102" spans="1:17">
      <c r="A102" s="281"/>
      <c r="B102" s="281"/>
      <c r="C102" s="281"/>
      <c r="D102" s="281"/>
      <c r="E102" s="281"/>
      <c r="F102" s="281"/>
      <c r="G102" s="281"/>
      <c r="H102" s="281"/>
      <c r="I102" s="281"/>
      <c r="J102" s="281"/>
      <c r="K102" s="281"/>
      <c r="L102" s="281"/>
      <c r="M102" s="281"/>
      <c r="N102" s="281"/>
      <c r="O102" s="281"/>
      <c r="P102" s="285" t="s">
        <v>3818</v>
      </c>
      <c r="Q102" s="281" t="s">
        <v>5872</v>
      </c>
    </row>
    <row r="103" spans="1:17">
      <c r="A103" s="281"/>
      <c r="B103" s="281"/>
      <c r="C103" s="281"/>
      <c r="D103" s="281"/>
      <c r="E103" s="281"/>
      <c r="F103" s="281" t="s">
        <v>2194</v>
      </c>
      <c r="G103" s="281" t="s">
        <v>3672</v>
      </c>
      <c r="H103" s="281"/>
      <c r="I103" s="281"/>
      <c r="J103" s="281"/>
      <c r="K103" s="281"/>
      <c r="L103" s="281"/>
      <c r="M103" s="281"/>
      <c r="N103" s="281"/>
      <c r="O103" s="281"/>
      <c r="P103" s="281" t="s">
        <v>5873</v>
      </c>
      <c r="Q103" s="281" t="s">
        <v>5874</v>
      </c>
    </row>
    <row r="104" spans="1:17">
      <c r="A104" s="281"/>
      <c r="B104" s="281"/>
      <c r="C104" s="281"/>
      <c r="D104" s="281"/>
      <c r="E104" s="281"/>
      <c r="F104" s="281" t="s">
        <v>2194</v>
      </c>
      <c r="G104" s="281" t="s">
        <v>5875</v>
      </c>
      <c r="H104" s="281"/>
      <c r="I104" s="281"/>
      <c r="J104" s="281"/>
      <c r="K104" s="281"/>
      <c r="L104" s="281"/>
      <c r="M104" s="281"/>
      <c r="N104" s="281"/>
      <c r="O104" s="281"/>
      <c r="P104" s="281" t="s">
        <v>5876</v>
      </c>
      <c r="Q104" s="281" t="s">
        <v>5877</v>
      </c>
    </row>
    <row r="105" spans="1:17">
      <c r="A105" s="281"/>
      <c r="B105" s="281"/>
      <c r="C105" s="281"/>
      <c r="D105" s="281"/>
      <c r="E105" s="281"/>
      <c r="F105" s="281" t="s">
        <v>3672</v>
      </c>
      <c r="G105" s="281" t="s">
        <v>3678</v>
      </c>
      <c r="H105" s="281"/>
      <c r="I105" s="281"/>
      <c r="J105" s="281"/>
      <c r="K105" s="281"/>
      <c r="L105" s="281"/>
      <c r="M105" s="281"/>
      <c r="N105" s="281"/>
      <c r="O105" s="281"/>
      <c r="P105" s="281" t="s">
        <v>5878</v>
      </c>
      <c r="Q105" s="281" t="s">
        <v>5879</v>
      </c>
    </row>
    <row r="106" spans="1:17">
      <c r="A106" s="281"/>
      <c r="B106" s="281"/>
      <c r="C106" s="281"/>
      <c r="D106" s="281"/>
      <c r="E106" s="281"/>
      <c r="F106" s="281" t="s">
        <v>3672</v>
      </c>
      <c r="G106" s="281" t="s">
        <v>5875</v>
      </c>
      <c r="H106" s="281"/>
      <c r="I106" s="281"/>
      <c r="J106" s="281"/>
      <c r="K106" s="281"/>
      <c r="L106" s="281"/>
      <c r="M106" s="281"/>
      <c r="N106" s="281"/>
      <c r="O106" s="281"/>
      <c r="P106" s="281" t="s">
        <v>3820</v>
      </c>
      <c r="Q106" s="281" t="s">
        <v>5881</v>
      </c>
    </row>
    <row r="107" spans="1:17">
      <c r="A107" s="281"/>
      <c r="B107" s="281"/>
      <c r="C107" s="281"/>
      <c r="D107" s="281"/>
      <c r="E107" s="281"/>
      <c r="F107" s="281" t="s">
        <v>3672</v>
      </c>
      <c r="G107" s="281" t="s">
        <v>4630</v>
      </c>
      <c r="H107" s="281"/>
      <c r="I107" s="281"/>
      <c r="J107" s="281"/>
      <c r="K107" s="281"/>
      <c r="L107" s="281"/>
      <c r="M107" s="281"/>
      <c r="N107" s="281"/>
      <c r="O107" s="281"/>
      <c r="P107" s="281" t="s">
        <v>5882</v>
      </c>
      <c r="Q107" s="281" t="s">
        <v>5883</v>
      </c>
    </row>
    <row r="108" spans="1:17">
      <c r="A108" s="281"/>
      <c r="B108" s="281"/>
      <c r="C108" s="281"/>
      <c r="D108" s="281"/>
      <c r="E108" s="281"/>
      <c r="F108" s="281" t="s">
        <v>5884</v>
      </c>
      <c r="G108" s="281" t="s">
        <v>5884</v>
      </c>
      <c r="H108" s="281"/>
      <c r="I108" s="281"/>
      <c r="J108" s="281"/>
      <c r="K108" s="281"/>
      <c r="L108" s="281"/>
      <c r="M108" s="281"/>
      <c r="N108" s="281"/>
      <c r="O108" s="281"/>
      <c r="P108" s="281" t="s">
        <v>3821</v>
      </c>
      <c r="Q108" s="281" t="s">
        <v>5886</v>
      </c>
    </row>
    <row r="109" spans="1:17">
      <c r="A109" s="281"/>
      <c r="B109" s="281"/>
      <c r="C109" s="281"/>
      <c r="D109" s="281"/>
      <c r="E109" s="281"/>
      <c r="F109" s="281" t="s">
        <v>5884</v>
      </c>
      <c r="G109" s="281" t="s">
        <v>3678</v>
      </c>
      <c r="H109" s="281"/>
      <c r="I109" s="281"/>
      <c r="J109" s="281"/>
      <c r="K109" s="281"/>
      <c r="L109" s="281"/>
      <c r="M109" s="281"/>
      <c r="N109" s="281"/>
      <c r="O109" s="281"/>
      <c r="P109" s="281" t="s">
        <v>3822</v>
      </c>
      <c r="Q109" s="281" t="s">
        <v>5888</v>
      </c>
    </row>
    <row r="110" spans="1:17">
      <c r="A110" s="281"/>
      <c r="B110" s="281"/>
      <c r="C110" s="281"/>
      <c r="D110" s="281"/>
      <c r="E110" s="281"/>
      <c r="F110" s="281" t="s">
        <v>5884</v>
      </c>
      <c r="G110" s="281" t="s">
        <v>5875</v>
      </c>
      <c r="H110" s="281"/>
      <c r="I110" s="281"/>
      <c r="J110" s="281"/>
      <c r="K110" s="281"/>
      <c r="L110" s="281"/>
      <c r="M110" s="281"/>
      <c r="N110" s="281"/>
      <c r="O110" s="281"/>
      <c r="P110" s="281" t="s">
        <v>5942</v>
      </c>
      <c r="Q110" s="281" t="s">
        <v>5890</v>
      </c>
    </row>
    <row r="111" spans="1:17">
      <c r="A111" s="281"/>
      <c r="B111" s="281"/>
      <c r="C111" s="281"/>
      <c r="D111" s="281"/>
      <c r="E111" s="281"/>
      <c r="F111" s="281" t="s">
        <v>5891</v>
      </c>
      <c r="G111" s="281" t="s">
        <v>5892</v>
      </c>
      <c r="H111" s="281"/>
      <c r="I111" s="281"/>
      <c r="J111" s="281"/>
      <c r="K111" s="281"/>
      <c r="L111" s="281"/>
      <c r="M111" s="281"/>
      <c r="N111" s="281"/>
      <c r="O111" s="281"/>
      <c r="P111" s="281" t="s">
        <v>5893</v>
      </c>
      <c r="Q111" s="281" t="s">
        <v>5894</v>
      </c>
    </row>
    <row r="112" spans="1:17">
      <c r="A112" s="281"/>
      <c r="B112" s="281"/>
      <c r="C112" s="281"/>
      <c r="D112" s="281"/>
      <c r="E112" s="281"/>
      <c r="F112" s="281" t="s">
        <v>5891</v>
      </c>
      <c r="G112" s="281" t="s">
        <v>5875</v>
      </c>
      <c r="H112" s="281"/>
      <c r="I112" s="281"/>
      <c r="J112" s="281"/>
      <c r="K112" s="281"/>
      <c r="L112" s="281"/>
      <c r="M112" s="281"/>
      <c r="N112" s="281"/>
      <c r="O112" s="281"/>
      <c r="P112" s="281" t="s">
        <v>5895</v>
      </c>
      <c r="Q112" s="281" t="s">
        <v>5896</v>
      </c>
    </row>
    <row r="113" spans="1:17">
      <c r="A113" s="281"/>
      <c r="B113" s="281"/>
      <c r="C113" s="281"/>
      <c r="D113" s="281"/>
      <c r="E113" s="281"/>
      <c r="F113" s="281" t="s">
        <v>5891</v>
      </c>
      <c r="G113" s="281" t="s">
        <v>5897</v>
      </c>
      <c r="H113" s="281"/>
      <c r="I113" s="281"/>
      <c r="J113" s="281"/>
      <c r="K113" s="281"/>
      <c r="L113" s="281"/>
      <c r="M113" s="281"/>
      <c r="N113" s="281"/>
      <c r="O113" s="281"/>
      <c r="P113" s="281" t="s">
        <v>5898</v>
      </c>
      <c r="Q113" s="281" t="s">
        <v>5899</v>
      </c>
    </row>
    <row r="114" spans="1:17">
      <c r="A114" s="281"/>
      <c r="B114" s="281"/>
      <c r="C114" s="281"/>
      <c r="D114" s="281"/>
      <c r="E114" s="281"/>
      <c r="F114" s="281" t="s">
        <v>3678</v>
      </c>
      <c r="G114" s="281" t="s">
        <v>5891</v>
      </c>
      <c r="H114" s="281"/>
      <c r="I114" s="281"/>
      <c r="J114" s="281"/>
      <c r="K114" s="281"/>
      <c r="L114" s="281"/>
      <c r="M114" s="281"/>
      <c r="N114" s="281"/>
      <c r="O114" s="281"/>
      <c r="P114" s="281" t="s">
        <v>5900</v>
      </c>
      <c r="Q114" s="281" t="s">
        <v>5901</v>
      </c>
    </row>
    <row r="115" spans="1:17">
      <c r="A115" s="281"/>
      <c r="B115" s="281"/>
      <c r="C115" s="281"/>
      <c r="D115" s="281"/>
      <c r="E115" s="281"/>
      <c r="F115" s="281" t="s">
        <v>5897</v>
      </c>
      <c r="G115" s="281" t="s">
        <v>5875</v>
      </c>
      <c r="H115" s="281"/>
      <c r="I115" s="281"/>
      <c r="J115" s="281"/>
      <c r="K115" s="281"/>
      <c r="L115" s="281"/>
      <c r="M115" s="281"/>
      <c r="N115" s="281"/>
      <c r="O115" s="281"/>
      <c r="P115" s="281" t="s">
        <v>5902</v>
      </c>
      <c r="Q115" s="281" t="s">
        <v>5903</v>
      </c>
    </row>
    <row r="116" spans="1:17">
      <c r="A116" s="281"/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5" t="s">
        <v>5943</v>
      </c>
      <c r="Q116" s="281" t="s">
        <v>3824</v>
      </c>
    </row>
    <row r="117" spans="1:17">
      <c r="A117" s="281"/>
      <c r="B117" s="281"/>
      <c r="C117" s="281"/>
      <c r="D117" s="281"/>
      <c r="E117" s="281"/>
      <c r="F117" s="281"/>
      <c r="G117" s="281"/>
      <c r="H117" s="281" t="s">
        <v>2193</v>
      </c>
      <c r="I117" s="281">
        <v>3</v>
      </c>
      <c r="J117" s="281"/>
      <c r="K117" s="281"/>
      <c r="L117" s="281"/>
      <c r="M117" s="281"/>
      <c r="N117" s="281"/>
      <c r="O117" s="281"/>
      <c r="P117" s="281" t="s">
        <v>5944</v>
      </c>
      <c r="Q117" s="281" t="s">
        <v>5945</v>
      </c>
    </row>
    <row r="118" spans="1:17">
      <c r="A118" s="281"/>
      <c r="B118" s="281"/>
      <c r="C118" s="281"/>
      <c r="D118" s="281"/>
      <c r="E118" s="281"/>
      <c r="F118" s="281"/>
      <c r="G118" s="281"/>
      <c r="H118" s="281" t="s">
        <v>2193</v>
      </c>
      <c r="I118" s="281">
        <v>5</v>
      </c>
      <c r="J118" s="281"/>
      <c r="K118" s="281"/>
      <c r="L118" s="281"/>
      <c r="M118" s="281"/>
      <c r="N118" s="281"/>
      <c r="O118" s="281"/>
      <c r="P118" s="281" t="s">
        <v>5946</v>
      </c>
      <c r="Q118" s="281" t="s">
        <v>5947</v>
      </c>
    </row>
    <row r="119" spans="1:17">
      <c r="A119" s="281"/>
      <c r="B119" s="281"/>
      <c r="C119" s="281"/>
      <c r="D119" s="281"/>
      <c r="E119" s="281"/>
      <c r="F119" s="281"/>
      <c r="G119" s="281"/>
      <c r="H119" s="281" t="s">
        <v>5875</v>
      </c>
      <c r="I119" s="281">
        <v>2</v>
      </c>
      <c r="J119" s="281"/>
      <c r="K119" s="281"/>
      <c r="L119" s="281"/>
      <c r="M119" s="281"/>
      <c r="N119" s="281"/>
      <c r="O119" s="281"/>
      <c r="P119" s="281" t="s">
        <v>5948</v>
      </c>
      <c r="Q119" s="281" t="s">
        <v>5949</v>
      </c>
    </row>
    <row r="120" spans="1:17">
      <c r="A120" s="281"/>
      <c r="B120" s="281"/>
      <c r="C120" s="281"/>
      <c r="D120" s="281"/>
      <c r="E120" s="281"/>
      <c r="F120" s="281"/>
      <c r="G120" s="281"/>
      <c r="H120" s="281" t="s">
        <v>5875</v>
      </c>
      <c r="I120" s="281">
        <v>4</v>
      </c>
      <c r="J120" s="281"/>
      <c r="K120" s="281"/>
      <c r="L120" s="281"/>
      <c r="M120" s="281"/>
      <c r="N120" s="281"/>
      <c r="O120" s="281"/>
      <c r="P120" s="281" t="s">
        <v>5950</v>
      </c>
      <c r="Q120" s="281" t="s">
        <v>5951</v>
      </c>
    </row>
    <row r="121" spans="1:17">
      <c r="A121" s="281"/>
      <c r="B121" s="281"/>
      <c r="C121" s="281"/>
      <c r="D121" s="281"/>
      <c r="E121" s="281"/>
      <c r="F121" s="281"/>
      <c r="G121" s="281"/>
      <c r="H121" s="281" t="s">
        <v>5875</v>
      </c>
      <c r="I121" s="281">
        <v>6</v>
      </c>
      <c r="J121" s="281"/>
      <c r="K121" s="281"/>
      <c r="L121" s="281"/>
      <c r="M121" s="281"/>
      <c r="N121" s="281"/>
      <c r="O121" s="281"/>
      <c r="P121" s="281" t="s">
        <v>5952</v>
      </c>
      <c r="Q121" s="281" t="s">
        <v>5953</v>
      </c>
    </row>
    <row r="122" spans="1:17">
      <c r="A122" s="281"/>
      <c r="B122" s="281"/>
      <c r="C122" s="281"/>
      <c r="D122" s="281"/>
      <c r="E122" s="281"/>
      <c r="F122" s="281"/>
      <c r="G122" s="281"/>
      <c r="H122" s="281" t="s">
        <v>5884</v>
      </c>
      <c r="I122" s="281">
        <v>2</v>
      </c>
      <c r="J122" s="281"/>
      <c r="K122" s="281"/>
      <c r="L122" s="281"/>
      <c r="M122" s="281"/>
      <c r="N122" s="281"/>
      <c r="O122" s="281"/>
      <c r="P122" s="281" t="s">
        <v>5954</v>
      </c>
      <c r="Q122" s="281" t="s">
        <v>5955</v>
      </c>
    </row>
    <row r="123" spans="1:17">
      <c r="A123" s="281"/>
      <c r="B123" s="281"/>
      <c r="C123" s="281"/>
      <c r="D123" s="281"/>
      <c r="E123" s="281"/>
      <c r="F123" s="281"/>
      <c r="G123" s="281"/>
      <c r="H123" s="281" t="s">
        <v>3831</v>
      </c>
      <c r="I123" s="281">
        <v>3</v>
      </c>
      <c r="J123" s="281"/>
      <c r="K123" s="281"/>
      <c r="L123" s="281"/>
      <c r="M123" s="281"/>
      <c r="N123" s="281"/>
      <c r="O123" s="281"/>
      <c r="P123" s="281" t="s">
        <v>5956</v>
      </c>
      <c r="Q123" s="281" t="s">
        <v>5957</v>
      </c>
    </row>
    <row r="124" spans="1:17">
      <c r="A124" s="281"/>
      <c r="B124" s="281"/>
      <c r="C124" s="281"/>
      <c r="D124" s="281"/>
      <c r="E124" s="281"/>
      <c r="F124" s="281"/>
      <c r="G124" s="281"/>
      <c r="H124" s="281" t="s">
        <v>3831</v>
      </c>
      <c r="I124" s="281">
        <v>5</v>
      </c>
      <c r="J124" s="281"/>
      <c r="K124" s="281"/>
      <c r="L124" s="281"/>
      <c r="M124" s="281"/>
      <c r="N124" s="281"/>
      <c r="O124" s="281"/>
      <c r="P124" s="281" t="s">
        <v>5958</v>
      </c>
      <c r="Q124" s="281" t="s">
        <v>5959</v>
      </c>
    </row>
    <row r="125" spans="1:17">
      <c r="A125" s="281"/>
      <c r="B125" s="281"/>
      <c r="C125" s="281"/>
      <c r="D125" s="281"/>
      <c r="E125" s="281"/>
      <c r="F125" s="281"/>
      <c r="G125" s="281"/>
      <c r="H125" s="281" t="s">
        <v>3681</v>
      </c>
      <c r="I125" s="281">
        <v>3</v>
      </c>
      <c r="J125" s="281"/>
      <c r="K125" s="281"/>
      <c r="L125" s="281"/>
      <c r="M125" s="281"/>
      <c r="N125" s="281"/>
      <c r="O125" s="281"/>
      <c r="P125" s="281" t="s">
        <v>5960</v>
      </c>
      <c r="Q125" s="281" t="s">
        <v>5961</v>
      </c>
    </row>
    <row r="126" spans="1:17">
      <c r="A126" s="281"/>
      <c r="B126" s="281"/>
      <c r="C126" s="281"/>
      <c r="D126" s="281"/>
      <c r="E126" s="281"/>
      <c r="F126" s="281"/>
      <c r="G126" s="281"/>
      <c r="H126" s="281" t="s">
        <v>3681</v>
      </c>
      <c r="I126" s="281">
        <v>5</v>
      </c>
      <c r="J126" s="281"/>
      <c r="K126" s="281"/>
      <c r="L126" s="281"/>
      <c r="M126" s="281"/>
      <c r="N126" s="281"/>
      <c r="O126" s="281"/>
      <c r="P126" s="281" t="s">
        <v>5962</v>
      </c>
      <c r="Q126" s="281" t="s">
        <v>5963</v>
      </c>
    </row>
    <row r="127" spans="1:17">
      <c r="A127" s="281"/>
      <c r="B127" s="281"/>
      <c r="C127" s="281"/>
      <c r="D127" s="281"/>
      <c r="E127" s="281"/>
      <c r="F127" s="281"/>
      <c r="G127" s="281"/>
      <c r="H127" s="281" t="s">
        <v>3836</v>
      </c>
      <c r="I127" s="281">
        <v>2</v>
      </c>
      <c r="J127" s="281"/>
      <c r="K127" s="281"/>
      <c r="L127" s="281"/>
      <c r="M127" s="281"/>
      <c r="N127" s="281"/>
      <c r="O127" s="281"/>
      <c r="P127" s="281" t="s">
        <v>5964</v>
      </c>
      <c r="Q127" s="281" t="s">
        <v>5965</v>
      </c>
    </row>
    <row r="128" spans="1:17">
      <c r="A128" s="281"/>
      <c r="B128" s="281"/>
      <c r="C128" s="281"/>
      <c r="D128" s="281"/>
      <c r="E128" s="281"/>
      <c r="F128" s="281"/>
      <c r="G128" s="281"/>
      <c r="H128" s="281" t="s">
        <v>3678</v>
      </c>
      <c r="I128" s="281">
        <v>2</v>
      </c>
      <c r="J128" s="281"/>
      <c r="K128" s="281"/>
      <c r="L128" s="281"/>
      <c r="M128" s="281"/>
      <c r="N128" s="281"/>
      <c r="O128" s="281"/>
      <c r="P128" s="281" t="s">
        <v>5966</v>
      </c>
      <c r="Q128" s="281" t="s">
        <v>5967</v>
      </c>
    </row>
    <row r="129" spans="1:17">
      <c r="A129" s="281"/>
      <c r="B129" s="281"/>
      <c r="C129" s="281"/>
      <c r="D129" s="281"/>
      <c r="E129" s="281"/>
      <c r="F129" s="281"/>
      <c r="G129" s="281"/>
      <c r="H129" s="281" t="s">
        <v>5933</v>
      </c>
      <c r="I129" s="281">
        <v>2</v>
      </c>
      <c r="J129" s="281"/>
      <c r="K129" s="281"/>
      <c r="L129" s="281"/>
      <c r="M129" s="281"/>
      <c r="N129" s="281"/>
      <c r="O129" s="281"/>
      <c r="P129" s="281" t="s">
        <v>5968</v>
      </c>
      <c r="Q129" s="281" t="s">
        <v>5969</v>
      </c>
    </row>
    <row r="130" spans="1:17">
      <c r="A130" s="281"/>
      <c r="B130" s="281"/>
      <c r="C130" s="281"/>
      <c r="D130" s="281"/>
      <c r="E130" s="281"/>
      <c r="F130" s="281"/>
      <c r="G130" s="281"/>
      <c r="H130" s="281" t="s">
        <v>5933</v>
      </c>
      <c r="I130" s="281">
        <v>3</v>
      </c>
      <c r="J130" s="281"/>
      <c r="K130" s="281"/>
      <c r="L130" s="281"/>
      <c r="M130" s="281"/>
      <c r="N130" s="281"/>
      <c r="O130" s="281"/>
      <c r="P130" s="281" t="s">
        <v>5970</v>
      </c>
      <c r="Q130" s="281" t="s">
        <v>5971</v>
      </c>
    </row>
    <row r="131" spans="1:17">
      <c r="A131" s="281"/>
      <c r="B131" s="281"/>
      <c r="C131" s="281"/>
      <c r="D131" s="281"/>
      <c r="E131" s="281"/>
      <c r="F131" s="281"/>
      <c r="G131" s="281"/>
      <c r="H131" s="281" t="s">
        <v>5933</v>
      </c>
      <c r="I131" s="281">
        <v>4</v>
      </c>
      <c r="J131" s="281"/>
      <c r="K131" s="281"/>
      <c r="L131" s="281"/>
      <c r="M131" s="281"/>
      <c r="N131" s="281"/>
      <c r="O131" s="281"/>
      <c r="P131" s="281" t="s">
        <v>5972</v>
      </c>
      <c r="Q131" s="281" t="s">
        <v>5973</v>
      </c>
    </row>
    <row r="132" spans="1:17">
      <c r="A132" s="281"/>
      <c r="B132" s="281"/>
      <c r="C132" s="281"/>
      <c r="D132" s="281"/>
      <c r="E132" s="281"/>
      <c r="F132" s="281"/>
      <c r="G132" s="281"/>
      <c r="H132" s="281" t="s">
        <v>5933</v>
      </c>
      <c r="I132" s="281">
        <v>5</v>
      </c>
      <c r="J132" s="281"/>
      <c r="K132" s="281"/>
      <c r="L132" s="281"/>
      <c r="M132" s="281"/>
      <c r="N132" s="281"/>
      <c r="O132" s="281"/>
      <c r="P132" s="281" t="s">
        <v>5974</v>
      </c>
      <c r="Q132" s="281" t="s">
        <v>5975</v>
      </c>
    </row>
    <row r="133" spans="1:17">
      <c r="A133" s="281"/>
      <c r="B133" s="281"/>
      <c r="C133" s="281"/>
      <c r="D133" s="281"/>
      <c r="E133" s="281"/>
      <c r="F133" s="281"/>
      <c r="G133" s="281"/>
      <c r="H133" s="281" t="s">
        <v>5936</v>
      </c>
      <c r="I133" s="281">
        <v>2</v>
      </c>
      <c r="J133" s="281"/>
      <c r="K133" s="281"/>
      <c r="L133" s="281"/>
      <c r="M133" s="281"/>
      <c r="N133" s="281"/>
      <c r="O133" s="281"/>
      <c r="P133" s="281" t="s">
        <v>5976</v>
      </c>
      <c r="Q133" s="281" t="s">
        <v>5977</v>
      </c>
    </row>
    <row r="134" spans="1:17">
      <c r="A134" s="281"/>
      <c r="B134" s="281"/>
      <c r="C134" s="281"/>
      <c r="D134" s="281"/>
      <c r="E134" s="281"/>
      <c r="F134" s="281"/>
      <c r="G134" s="281"/>
      <c r="H134" s="281" t="s">
        <v>5936</v>
      </c>
      <c r="I134" s="281">
        <v>4</v>
      </c>
      <c r="J134" s="281"/>
      <c r="K134" s="281"/>
      <c r="L134" s="281"/>
      <c r="M134" s="281"/>
      <c r="N134" s="281"/>
      <c r="O134" s="281"/>
      <c r="P134" s="281" t="s">
        <v>5978</v>
      </c>
      <c r="Q134" s="281" t="s">
        <v>5979</v>
      </c>
    </row>
    <row r="135" spans="1:17">
      <c r="A135" s="281"/>
      <c r="B135" s="281"/>
      <c r="C135" s="281"/>
      <c r="D135" s="281"/>
      <c r="E135" s="281"/>
      <c r="F135" s="281"/>
      <c r="G135" s="281"/>
      <c r="H135" s="281"/>
      <c r="I135" s="281"/>
      <c r="J135" s="281"/>
      <c r="K135" s="281"/>
      <c r="L135" s="281"/>
      <c r="M135" s="281"/>
      <c r="N135" s="281"/>
      <c r="O135" s="281"/>
      <c r="P135" s="281" t="s">
        <v>5980</v>
      </c>
      <c r="Q135" s="281" t="s">
        <v>5981</v>
      </c>
    </row>
    <row r="136" spans="1:17">
      <c r="A136" s="281"/>
      <c r="B136" s="281"/>
      <c r="C136" s="281"/>
      <c r="D136" s="281"/>
      <c r="E136" s="281"/>
      <c r="F136" s="281"/>
      <c r="G136" s="281"/>
      <c r="H136" s="281"/>
      <c r="I136" s="281"/>
      <c r="J136" s="281" t="s">
        <v>3675</v>
      </c>
      <c r="K136" s="281" t="s">
        <v>5982</v>
      </c>
      <c r="L136" s="281"/>
      <c r="M136" s="281"/>
      <c r="N136" s="281"/>
      <c r="O136" s="281"/>
      <c r="P136" s="281" t="s">
        <v>5983</v>
      </c>
      <c r="Q136" s="281" t="s">
        <v>5984</v>
      </c>
    </row>
    <row r="137" spans="1:17">
      <c r="A137" s="281"/>
      <c r="B137" s="281"/>
      <c r="C137" s="281"/>
      <c r="D137" s="281"/>
      <c r="E137" s="281"/>
      <c r="F137" s="281"/>
      <c r="G137" s="281"/>
      <c r="H137" s="281"/>
      <c r="I137" s="281"/>
      <c r="J137" s="281" t="s">
        <v>3675</v>
      </c>
      <c r="K137" s="281" t="s">
        <v>5985</v>
      </c>
      <c r="L137" s="281"/>
      <c r="M137" s="281"/>
      <c r="N137" s="281"/>
      <c r="O137" s="281"/>
      <c r="P137" s="281" t="s">
        <v>5986</v>
      </c>
      <c r="Q137" s="281" t="s">
        <v>5987</v>
      </c>
    </row>
    <row r="138" spans="1:17">
      <c r="A138" s="281"/>
      <c r="B138" s="281"/>
      <c r="C138" s="281"/>
      <c r="D138" s="281"/>
      <c r="E138" s="281"/>
      <c r="F138" s="281"/>
      <c r="G138" s="281"/>
      <c r="H138" s="281"/>
      <c r="I138" s="281"/>
      <c r="J138" s="281" t="s">
        <v>3675</v>
      </c>
      <c r="K138" s="281" t="s">
        <v>5933</v>
      </c>
      <c r="L138" s="281"/>
      <c r="M138" s="281"/>
      <c r="N138" s="281"/>
      <c r="O138" s="281"/>
      <c r="P138" s="281" t="s">
        <v>5988</v>
      </c>
      <c r="Q138" s="281" t="s">
        <v>5989</v>
      </c>
    </row>
    <row r="139" spans="1:17">
      <c r="A139" s="281"/>
      <c r="B139" s="281"/>
      <c r="C139" s="281"/>
      <c r="D139" s="281"/>
      <c r="E139" s="281"/>
      <c r="F139" s="281"/>
      <c r="G139" s="281"/>
      <c r="H139" s="281"/>
      <c r="I139" s="281"/>
      <c r="J139" s="281" t="s">
        <v>5990</v>
      </c>
      <c r="K139" s="281" t="s">
        <v>5985</v>
      </c>
      <c r="L139" s="281"/>
      <c r="M139" s="281"/>
      <c r="N139" s="281"/>
      <c r="O139" s="281"/>
      <c r="P139" s="281" t="s">
        <v>5991</v>
      </c>
      <c r="Q139" s="281" t="s">
        <v>5992</v>
      </c>
    </row>
    <row r="140" spans="1:17">
      <c r="A140" s="281"/>
      <c r="B140" s="281"/>
      <c r="C140" s="281"/>
      <c r="D140" s="281"/>
      <c r="E140" s="281"/>
      <c r="F140" s="281"/>
      <c r="G140" s="281"/>
      <c r="H140" s="281"/>
      <c r="I140" s="281"/>
      <c r="J140" s="281" t="s">
        <v>5936</v>
      </c>
      <c r="K140" s="281" t="s">
        <v>5891</v>
      </c>
      <c r="L140" s="281"/>
      <c r="M140" s="281"/>
      <c r="N140" s="281"/>
      <c r="O140" s="281"/>
      <c r="P140" s="281" t="s">
        <v>5993</v>
      </c>
      <c r="Q140" s="281" t="s">
        <v>5994</v>
      </c>
    </row>
    <row r="141" spans="1:17">
      <c r="A141" s="281"/>
      <c r="B141" s="281"/>
      <c r="C141" s="281"/>
      <c r="D141" s="281"/>
      <c r="E141" s="281"/>
      <c r="F141" s="281"/>
      <c r="G141" s="281"/>
      <c r="H141" s="281"/>
      <c r="I141" s="281"/>
      <c r="J141" s="281" t="s">
        <v>3681</v>
      </c>
      <c r="K141" s="281" t="s">
        <v>5982</v>
      </c>
      <c r="L141" s="281"/>
      <c r="M141" s="281"/>
      <c r="N141" s="281"/>
      <c r="O141" s="281"/>
      <c r="P141" s="281" t="s">
        <v>5995</v>
      </c>
      <c r="Q141" s="281" t="s">
        <v>5996</v>
      </c>
    </row>
    <row r="142" spans="1:17">
      <c r="A142" s="281"/>
      <c r="B142" s="281"/>
      <c r="C142" s="281"/>
      <c r="D142" s="281"/>
      <c r="E142" s="281"/>
      <c r="F142" s="281"/>
      <c r="G142" s="281"/>
      <c r="H142" s="281"/>
      <c r="I142" s="281"/>
      <c r="J142" s="281" t="s">
        <v>3681</v>
      </c>
      <c r="K142" s="281" t="s">
        <v>5985</v>
      </c>
      <c r="L142" s="281"/>
      <c r="M142" s="281"/>
      <c r="N142" s="281"/>
      <c r="O142" s="281"/>
      <c r="P142" s="281" t="s">
        <v>5997</v>
      </c>
      <c r="Q142" s="281" t="s">
        <v>5998</v>
      </c>
    </row>
    <row r="143" spans="1:17">
      <c r="A143" s="281"/>
      <c r="B143" s="281"/>
      <c r="C143" s="281"/>
      <c r="D143" s="281"/>
      <c r="E143" s="281"/>
      <c r="F143" s="281"/>
      <c r="G143" s="281"/>
      <c r="H143" s="281"/>
      <c r="I143" s="281"/>
      <c r="J143" s="281" t="s">
        <v>3681</v>
      </c>
      <c r="K143" s="281" t="s">
        <v>5933</v>
      </c>
      <c r="L143" s="281"/>
      <c r="M143" s="281"/>
      <c r="N143" s="281"/>
      <c r="O143" s="281"/>
      <c r="P143" s="281" t="s">
        <v>5999</v>
      </c>
      <c r="Q143" s="281" t="s">
        <v>6000</v>
      </c>
    </row>
    <row r="144" spans="1:17">
      <c r="A144" s="281"/>
      <c r="B144" s="281"/>
      <c r="C144" s="281"/>
      <c r="D144" s="281"/>
      <c r="E144" s="281"/>
      <c r="F144" s="281"/>
      <c r="G144" s="281"/>
      <c r="H144" s="281"/>
      <c r="I144" s="281"/>
      <c r="J144" s="281" t="s">
        <v>3681</v>
      </c>
      <c r="K144" s="281" t="s">
        <v>5891</v>
      </c>
      <c r="L144" s="281"/>
      <c r="M144" s="281"/>
      <c r="N144" s="281"/>
      <c r="O144" s="281"/>
      <c r="P144" s="281" t="s">
        <v>6001</v>
      </c>
      <c r="Q144" s="281" t="s">
        <v>6002</v>
      </c>
    </row>
    <row r="145" spans="1:17">
      <c r="A145" s="281"/>
      <c r="B145" s="281"/>
      <c r="C145" s="281"/>
      <c r="D145" s="281"/>
      <c r="E145" s="281"/>
      <c r="F145" s="281"/>
      <c r="G145" s="281"/>
      <c r="H145" s="281"/>
      <c r="I145" s="281"/>
      <c r="J145" s="281"/>
      <c r="K145" s="281"/>
      <c r="L145" s="281" t="s">
        <v>3809</v>
      </c>
      <c r="M145" s="281" t="s">
        <v>4630</v>
      </c>
      <c r="N145" s="281"/>
      <c r="O145" s="281"/>
      <c r="P145" s="281" t="s">
        <v>3810</v>
      </c>
      <c r="Q145" s="281" t="s">
        <v>3811</v>
      </c>
    </row>
    <row r="146" spans="1:17">
      <c r="A146" s="281"/>
      <c r="B146" s="281"/>
      <c r="C146" s="281"/>
      <c r="D146" s="281"/>
      <c r="E146" s="281"/>
      <c r="F146" s="281"/>
      <c r="G146" s="281"/>
      <c r="H146" s="281"/>
      <c r="I146" s="281"/>
      <c r="J146" s="281"/>
      <c r="K146" s="281"/>
      <c r="L146" s="281"/>
      <c r="M146" s="281"/>
      <c r="N146" s="281"/>
      <c r="O146" s="281"/>
      <c r="P146" s="281" t="s">
        <v>3812</v>
      </c>
      <c r="Q146" s="281" t="s">
        <v>3813</v>
      </c>
    </row>
    <row r="148" spans="1:17">
      <c r="A148" s="771" t="s">
        <v>6003</v>
      </c>
      <c r="B148" s="772"/>
      <c r="C148" s="772"/>
      <c r="D148" s="772"/>
      <c r="E148" s="772"/>
      <c r="F148" s="772"/>
      <c r="G148" s="772"/>
      <c r="H148" s="772"/>
      <c r="I148" s="772"/>
      <c r="J148" s="772"/>
      <c r="K148" s="772"/>
      <c r="L148" s="772"/>
      <c r="M148" s="772"/>
      <c r="N148" s="772"/>
      <c r="O148" s="772"/>
      <c r="P148" s="772"/>
      <c r="Q148" s="773"/>
    </row>
    <row r="149" spans="1:17">
      <c r="O149" s="290" t="s">
        <v>4365</v>
      </c>
      <c r="P149" s="290"/>
      <c r="Q149" s="290" t="s">
        <v>6004</v>
      </c>
    </row>
    <row r="150" spans="1:17" ht="15.75" thickBot="1">
      <c r="O150" s="291" t="s">
        <v>6011</v>
      </c>
      <c r="P150" s="291"/>
      <c r="Q150" s="291" t="s">
        <v>3811</v>
      </c>
    </row>
    <row r="151" spans="1:17" ht="15.75" thickTop="1">
      <c r="O151" s="288" t="s">
        <v>2194</v>
      </c>
      <c r="P151" t="s">
        <v>6012</v>
      </c>
      <c r="Q151" t="s">
        <v>6013</v>
      </c>
    </row>
    <row r="152" spans="1:17">
      <c r="O152" s="288" t="s">
        <v>3672</v>
      </c>
      <c r="Q152"/>
    </row>
    <row r="153" spans="1:17">
      <c r="O153" s="288" t="s">
        <v>5884</v>
      </c>
      <c r="P153" t="s">
        <v>6018</v>
      </c>
      <c r="Q153" t="s">
        <v>6019</v>
      </c>
    </row>
    <row r="154" spans="1:17">
      <c r="O154" s="288" t="s">
        <v>5982</v>
      </c>
      <c r="P154" t="s">
        <v>6022</v>
      </c>
      <c r="Q154" t="s">
        <v>6023</v>
      </c>
    </row>
    <row r="155" spans="1:17">
      <c r="O155" s="288" t="s">
        <v>3831</v>
      </c>
      <c r="Q155"/>
    </row>
    <row r="156" spans="1:17">
      <c r="O156" s="288" t="s">
        <v>3675</v>
      </c>
      <c r="P156" t="s">
        <v>6025</v>
      </c>
      <c r="Q156" t="s">
        <v>6026</v>
      </c>
    </row>
    <row r="157" spans="1:17">
      <c r="O157" s="288" t="s">
        <v>5891</v>
      </c>
      <c r="P157" t="s">
        <v>3899</v>
      </c>
      <c r="Q157" t="s">
        <v>3900</v>
      </c>
    </row>
    <row r="158" spans="1:17">
      <c r="O158" s="288" t="s">
        <v>2193</v>
      </c>
      <c r="P158" t="s">
        <v>3903</v>
      </c>
      <c r="Q158" t="s">
        <v>3904</v>
      </c>
    </row>
    <row r="159" spans="1:17">
      <c r="O159" s="288" t="s">
        <v>3908</v>
      </c>
      <c r="P159" t="s">
        <v>3906</v>
      </c>
      <c r="Q159" t="s">
        <v>3907</v>
      </c>
    </row>
    <row r="160" spans="1:17">
      <c r="O160" s="288" t="s">
        <v>3913</v>
      </c>
      <c r="Q160"/>
    </row>
    <row r="161" spans="15:17">
      <c r="O161" s="288" t="s">
        <v>3914</v>
      </c>
      <c r="Q161"/>
    </row>
    <row r="162" spans="15:17">
      <c r="O162" s="288" t="s">
        <v>3678</v>
      </c>
      <c r="P162" t="s">
        <v>3919</v>
      </c>
      <c r="Q162" t="s">
        <v>3920</v>
      </c>
    </row>
    <row r="163" spans="15:17">
      <c r="O163" s="288" t="s">
        <v>5990</v>
      </c>
      <c r="P163" t="s">
        <v>2082</v>
      </c>
      <c r="Q163" t="s">
        <v>2083</v>
      </c>
    </row>
    <row r="164" spans="15:17">
      <c r="O164" s="288" t="s">
        <v>5892</v>
      </c>
      <c r="Q164"/>
    </row>
    <row r="165" spans="15:17">
      <c r="O165" s="288" t="s">
        <v>2084</v>
      </c>
      <c r="Q165"/>
    </row>
    <row r="166" spans="15:17">
      <c r="O166" s="288" t="s">
        <v>5936</v>
      </c>
      <c r="P166" t="s">
        <v>2089</v>
      </c>
      <c r="Q166" t="s">
        <v>2090</v>
      </c>
    </row>
    <row r="167" spans="15:17">
      <c r="O167" s="288" t="s">
        <v>5985</v>
      </c>
      <c r="P167" t="s">
        <v>2093</v>
      </c>
      <c r="Q167" t="s">
        <v>2094</v>
      </c>
    </row>
    <row r="168" spans="15:17">
      <c r="O168" s="288" t="s">
        <v>3681</v>
      </c>
      <c r="P168" t="s">
        <v>2098</v>
      </c>
      <c r="Q168" t="s">
        <v>2099</v>
      </c>
    </row>
    <row r="169" spans="15:17">
      <c r="O169" s="288" t="s">
        <v>5875</v>
      </c>
      <c r="P169" t="s">
        <v>2103</v>
      </c>
      <c r="Q169" t="s">
        <v>2104</v>
      </c>
    </row>
    <row r="170" spans="15:17">
      <c r="O170" s="288" t="s">
        <v>3836</v>
      </c>
      <c r="P170" t="s">
        <v>2109</v>
      </c>
      <c r="Q170" t="s">
        <v>2110</v>
      </c>
    </row>
    <row r="171" spans="15:17">
      <c r="O171" s="288" t="s">
        <v>4350</v>
      </c>
      <c r="P171" t="s">
        <v>4348</v>
      </c>
      <c r="Q171" t="s">
        <v>4349</v>
      </c>
    </row>
    <row r="172" spans="15:17">
      <c r="O172" s="288" t="s">
        <v>5933</v>
      </c>
      <c r="P172" t="s">
        <v>4355</v>
      </c>
      <c r="Q172" t="s">
        <v>4356</v>
      </c>
    </row>
    <row r="173" spans="15:17">
      <c r="O173" s="288" t="s">
        <v>2198</v>
      </c>
      <c r="P173" t="s">
        <v>4357</v>
      </c>
      <c r="Q173" t="s">
        <v>4358</v>
      </c>
    </row>
    <row r="174" spans="15:17">
      <c r="O174" s="288" t="s">
        <v>4360</v>
      </c>
      <c r="Q174"/>
    </row>
    <row r="175" spans="15:17">
      <c r="O175" s="288" t="s">
        <v>5897</v>
      </c>
      <c r="Q175"/>
    </row>
    <row r="176" spans="15:17">
      <c r="O176" s="288" t="s">
        <v>4630</v>
      </c>
      <c r="P176" t="s">
        <v>4363</v>
      </c>
      <c r="Q176" t="s">
        <v>4364</v>
      </c>
    </row>
    <row r="178" spans="1:17">
      <c r="A178" s="289"/>
      <c r="B178" s="289"/>
      <c r="C178" s="289"/>
      <c r="D178" s="289"/>
      <c r="E178" s="289"/>
      <c r="F178" s="289"/>
      <c r="G178" s="289"/>
      <c r="H178" s="289"/>
      <c r="I178" s="289"/>
      <c r="J178" s="289"/>
      <c r="K178" s="289"/>
      <c r="L178" s="289"/>
      <c r="M178" s="289"/>
      <c r="N178" s="289"/>
      <c r="O178" s="290" t="s">
        <v>6005</v>
      </c>
      <c r="P178" s="290"/>
      <c r="Q178" s="290" t="s">
        <v>6006</v>
      </c>
    </row>
    <row r="179" spans="1:17" ht="15.75" thickBot="1">
      <c r="O179" s="291" t="s">
        <v>6011</v>
      </c>
      <c r="P179" s="291"/>
      <c r="Q179" s="291" t="s">
        <v>3811</v>
      </c>
    </row>
    <row r="180" spans="1:17" ht="15.75" thickTop="1">
      <c r="O180" s="288" t="s">
        <v>2194</v>
      </c>
      <c r="P180" t="s">
        <v>6012</v>
      </c>
      <c r="Q180" t="s">
        <v>6013</v>
      </c>
    </row>
    <row r="181" spans="1:17">
      <c r="O181" s="288" t="s">
        <v>3672</v>
      </c>
      <c r="P181" t="s">
        <v>6014</v>
      </c>
      <c r="Q181" t="s">
        <v>6015</v>
      </c>
    </row>
    <row r="182" spans="1:17">
      <c r="O182" s="288" t="s">
        <v>5884</v>
      </c>
      <c r="Q182"/>
    </row>
    <row r="183" spans="1:17">
      <c r="O183" s="288" t="s">
        <v>5982</v>
      </c>
      <c r="P183" t="s">
        <v>6022</v>
      </c>
      <c r="Q183" t="s">
        <v>6023</v>
      </c>
    </row>
    <row r="184" spans="1:17">
      <c r="O184" s="288" t="s">
        <v>3831</v>
      </c>
      <c r="Q184"/>
    </row>
    <row r="185" spans="1:17">
      <c r="O185" s="288" t="s">
        <v>3675</v>
      </c>
      <c r="P185" t="s">
        <v>3897</v>
      </c>
      <c r="Q185" t="s">
        <v>3898</v>
      </c>
    </row>
    <row r="186" spans="1:17">
      <c r="O186" s="288" t="s">
        <v>5891</v>
      </c>
      <c r="P186" t="s">
        <v>3899</v>
      </c>
      <c r="Q186" t="s">
        <v>3900</v>
      </c>
    </row>
    <row r="187" spans="1:17">
      <c r="O187" s="288" t="s">
        <v>2193</v>
      </c>
      <c r="Q187"/>
    </row>
    <row r="188" spans="1:17">
      <c r="O188" s="288" t="s">
        <v>3908</v>
      </c>
      <c r="P188" t="s">
        <v>3909</v>
      </c>
      <c r="Q188" t="s">
        <v>3910</v>
      </c>
    </row>
    <row r="189" spans="1:17">
      <c r="O189" s="288" t="s">
        <v>3913</v>
      </c>
      <c r="Q189"/>
    </row>
    <row r="190" spans="1:17">
      <c r="O190" s="288" t="s">
        <v>3914</v>
      </c>
      <c r="P190" t="s">
        <v>3915</v>
      </c>
      <c r="Q190" t="s">
        <v>3916</v>
      </c>
    </row>
    <row r="191" spans="1:17">
      <c r="O191" s="288" t="s">
        <v>3678</v>
      </c>
      <c r="P191" t="s">
        <v>3921</v>
      </c>
      <c r="Q191" t="s">
        <v>3922</v>
      </c>
    </row>
    <row r="192" spans="1:17">
      <c r="O192" s="288" t="s">
        <v>5990</v>
      </c>
      <c r="Q192"/>
    </row>
    <row r="193" spans="1:17">
      <c r="O193" s="288" t="s">
        <v>5892</v>
      </c>
      <c r="Q193"/>
    </row>
    <row r="194" spans="1:17">
      <c r="O194" s="288" t="s">
        <v>2084</v>
      </c>
      <c r="P194" t="s">
        <v>2085</v>
      </c>
      <c r="Q194" t="s">
        <v>2086</v>
      </c>
    </row>
    <row r="195" spans="1:17">
      <c r="O195" s="288" t="s">
        <v>5936</v>
      </c>
      <c r="P195" t="s">
        <v>2091</v>
      </c>
      <c r="Q195" t="s">
        <v>2092</v>
      </c>
    </row>
    <row r="196" spans="1:17">
      <c r="O196" s="288" t="s">
        <v>5985</v>
      </c>
      <c r="P196" t="s">
        <v>2095</v>
      </c>
      <c r="Q196" t="s">
        <v>2096</v>
      </c>
    </row>
    <row r="197" spans="1:17">
      <c r="O197" s="288" t="s">
        <v>3681</v>
      </c>
      <c r="P197" t="s">
        <v>2100</v>
      </c>
      <c r="Q197" t="s">
        <v>2101</v>
      </c>
    </row>
    <row r="198" spans="1:17">
      <c r="O198" s="288" t="s">
        <v>5875</v>
      </c>
      <c r="Q198"/>
    </row>
    <row r="199" spans="1:17">
      <c r="O199" s="288" t="s">
        <v>3836</v>
      </c>
      <c r="P199" t="s">
        <v>2111</v>
      </c>
      <c r="Q199" t="s">
        <v>2112</v>
      </c>
    </row>
    <row r="200" spans="1:17">
      <c r="O200" s="288" t="s">
        <v>4350</v>
      </c>
      <c r="P200" t="s">
        <v>4351</v>
      </c>
      <c r="Q200" t="s">
        <v>4352</v>
      </c>
    </row>
    <row r="201" spans="1:17">
      <c r="O201" s="288" t="s">
        <v>5933</v>
      </c>
      <c r="P201" t="s">
        <v>4355</v>
      </c>
      <c r="Q201" t="s">
        <v>4356</v>
      </c>
    </row>
    <row r="202" spans="1:17">
      <c r="O202" s="288" t="s">
        <v>2198</v>
      </c>
      <c r="P202" t="s">
        <v>4357</v>
      </c>
      <c r="Q202" t="s">
        <v>4359</v>
      </c>
    </row>
    <row r="203" spans="1:17">
      <c r="O203" s="288" t="s">
        <v>4360</v>
      </c>
      <c r="P203" t="s">
        <v>4361</v>
      </c>
      <c r="Q203" t="s">
        <v>4362</v>
      </c>
    </row>
    <row r="204" spans="1:17">
      <c r="O204" s="288" t="s">
        <v>5897</v>
      </c>
      <c r="P204" t="s">
        <v>4353</v>
      </c>
      <c r="Q204" t="s">
        <v>4354</v>
      </c>
    </row>
    <row r="205" spans="1:17">
      <c r="O205" s="288" t="s">
        <v>4630</v>
      </c>
      <c r="P205" t="s">
        <v>4363</v>
      </c>
      <c r="Q205" t="s">
        <v>4364</v>
      </c>
    </row>
    <row r="207" spans="1:17">
      <c r="A207" s="289"/>
      <c r="B207" s="289"/>
      <c r="C207" s="289"/>
      <c r="D207" s="289"/>
      <c r="E207" s="289"/>
      <c r="F207" s="289"/>
      <c r="G207" s="289"/>
      <c r="H207" s="289"/>
      <c r="I207" s="289"/>
      <c r="J207" s="289"/>
      <c r="K207" s="289"/>
      <c r="L207" s="289"/>
      <c r="M207" s="289"/>
      <c r="N207" s="289"/>
      <c r="O207" s="290" t="s">
        <v>6007</v>
      </c>
      <c r="P207" s="290"/>
      <c r="Q207" s="290" t="s">
        <v>6008</v>
      </c>
    </row>
    <row r="208" spans="1:17" ht="15.75" thickBot="1">
      <c r="O208" s="291" t="s">
        <v>6011</v>
      </c>
      <c r="P208" s="291"/>
      <c r="Q208" s="291"/>
    </row>
    <row r="209" spans="15:17" ht="15.75" thickTop="1">
      <c r="O209" s="288" t="s">
        <v>2194</v>
      </c>
      <c r="P209" t="s">
        <v>6012</v>
      </c>
      <c r="Q209" t="s">
        <v>6013</v>
      </c>
    </row>
    <row r="210" spans="15:17">
      <c r="O210" s="288" t="s">
        <v>3672</v>
      </c>
      <c r="Q210"/>
    </row>
    <row r="211" spans="15:17">
      <c r="O211" s="288" t="s">
        <v>5884</v>
      </c>
      <c r="Q211"/>
    </row>
    <row r="212" spans="15:17">
      <c r="O212" s="288" t="s">
        <v>5982</v>
      </c>
      <c r="P212" t="s">
        <v>6022</v>
      </c>
      <c r="Q212" t="s">
        <v>6023</v>
      </c>
    </row>
    <row r="213" spans="15:17">
      <c r="O213" s="288" t="s">
        <v>3831</v>
      </c>
      <c r="P213" t="s">
        <v>6024</v>
      </c>
      <c r="Q213" t="s">
        <v>6024</v>
      </c>
    </row>
    <row r="214" spans="15:17">
      <c r="O214" s="288" t="s">
        <v>3675</v>
      </c>
      <c r="Q214"/>
    </row>
    <row r="215" spans="15:17">
      <c r="O215" s="288" t="s">
        <v>5891</v>
      </c>
      <c r="P215" t="s">
        <v>3899</v>
      </c>
      <c r="Q215" t="s">
        <v>3899</v>
      </c>
    </row>
    <row r="216" spans="15:17">
      <c r="O216" s="288" t="s">
        <v>2193</v>
      </c>
      <c r="P216" t="s">
        <v>3903</v>
      </c>
      <c r="Q216" t="s">
        <v>3905</v>
      </c>
    </row>
    <row r="217" spans="15:17">
      <c r="O217" s="288" t="s">
        <v>3908</v>
      </c>
      <c r="P217" t="s">
        <v>3909</v>
      </c>
      <c r="Q217" t="s">
        <v>3910</v>
      </c>
    </row>
    <row r="218" spans="15:17">
      <c r="O218" s="288" t="s">
        <v>3913</v>
      </c>
      <c r="Q218"/>
    </row>
    <row r="219" spans="15:17">
      <c r="O219" s="288" t="s">
        <v>3914</v>
      </c>
      <c r="P219" t="s">
        <v>3915</v>
      </c>
      <c r="Q219" t="s">
        <v>3916</v>
      </c>
    </row>
    <row r="220" spans="15:17">
      <c r="O220" s="288" t="s">
        <v>3678</v>
      </c>
      <c r="Q220"/>
    </row>
    <row r="221" spans="15:17">
      <c r="O221" s="288" t="s">
        <v>5990</v>
      </c>
      <c r="Q221"/>
    </row>
    <row r="222" spans="15:17">
      <c r="O222" s="288" t="s">
        <v>5892</v>
      </c>
      <c r="Q222"/>
    </row>
    <row r="223" spans="15:17">
      <c r="O223" s="288" t="s">
        <v>2084</v>
      </c>
      <c r="P223" t="s">
        <v>2085</v>
      </c>
      <c r="Q223" t="s">
        <v>2086</v>
      </c>
    </row>
    <row r="224" spans="15:17">
      <c r="O224" s="288" t="s">
        <v>5936</v>
      </c>
      <c r="Q224"/>
    </row>
    <row r="225" spans="1:17">
      <c r="O225" s="288" t="s">
        <v>5985</v>
      </c>
      <c r="P225" t="s">
        <v>2097</v>
      </c>
      <c r="Q225" t="s">
        <v>2096</v>
      </c>
    </row>
    <row r="226" spans="1:17">
      <c r="O226" s="288" t="s">
        <v>3681</v>
      </c>
      <c r="Q226"/>
    </row>
    <row r="227" spans="1:17">
      <c r="O227" s="288" t="s">
        <v>5875</v>
      </c>
      <c r="P227" t="s">
        <v>2105</v>
      </c>
      <c r="Q227" t="s">
        <v>2106</v>
      </c>
    </row>
    <row r="228" spans="1:17">
      <c r="O228" s="288" t="s">
        <v>3836</v>
      </c>
      <c r="P228" t="s">
        <v>2113</v>
      </c>
      <c r="Q228" t="s">
        <v>4345</v>
      </c>
    </row>
    <row r="229" spans="1:17">
      <c r="O229" s="288" t="s">
        <v>4350</v>
      </c>
      <c r="P229" t="s">
        <v>4353</v>
      </c>
      <c r="Q229" t="s">
        <v>4354</v>
      </c>
    </row>
    <row r="230" spans="1:17">
      <c r="O230" s="288" t="s">
        <v>5933</v>
      </c>
      <c r="Q230"/>
    </row>
    <row r="231" spans="1:17">
      <c r="O231" s="288" t="s">
        <v>2198</v>
      </c>
      <c r="P231" t="s">
        <v>4357</v>
      </c>
      <c r="Q231" t="s">
        <v>4359</v>
      </c>
    </row>
    <row r="232" spans="1:17">
      <c r="O232" s="288" t="s">
        <v>4360</v>
      </c>
      <c r="P232" t="s">
        <v>4361</v>
      </c>
      <c r="Q232" t="s">
        <v>4362</v>
      </c>
    </row>
    <row r="233" spans="1:17">
      <c r="O233" s="288" t="s">
        <v>5897</v>
      </c>
      <c r="Q233"/>
    </row>
    <row r="234" spans="1:17">
      <c r="O234" s="288" t="s">
        <v>4630</v>
      </c>
      <c r="P234" t="s">
        <v>4363</v>
      </c>
      <c r="Q234" t="s">
        <v>4364</v>
      </c>
    </row>
    <row r="236" spans="1:17">
      <c r="A236" s="289"/>
      <c r="B236" s="289"/>
      <c r="C236" s="289"/>
      <c r="D236" s="289"/>
      <c r="E236" s="289"/>
      <c r="F236" s="289"/>
      <c r="G236" s="289"/>
      <c r="H236" s="289"/>
      <c r="I236" s="289"/>
      <c r="J236" s="289"/>
      <c r="K236" s="289"/>
      <c r="L236" s="289"/>
      <c r="M236" s="289"/>
      <c r="N236" s="289"/>
      <c r="O236" s="289" t="s">
        <v>6009</v>
      </c>
      <c r="P236" s="289"/>
      <c r="Q236" s="289" t="s">
        <v>6010</v>
      </c>
    </row>
    <row r="237" spans="1:17" ht="15.75" thickBot="1">
      <c r="O237" s="291" t="s">
        <v>6011</v>
      </c>
      <c r="P237" s="291"/>
      <c r="Q237" s="291" t="s">
        <v>3811</v>
      </c>
    </row>
    <row r="238" spans="1:17" ht="15.75" thickTop="1">
      <c r="O238" s="288" t="s">
        <v>2194</v>
      </c>
      <c r="Q238"/>
    </row>
    <row r="239" spans="1:17">
      <c r="O239" s="288" t="s">
        <v>3672</v>
      </c>
      <c r="P239" t="s">
        <v>6016</v>
      </c>
      <c r="Q239" t="s">
        <v>6017</v>
      </c>
    </row>
    <row r="240" spans="1:17">
      <c r="O240" s="288" t="s">
        <v>5884</v>
      </c>
      <c r="P240" t="s">
        <v>6020</v>
      </c>
      <c r="Q240" t="s">
        <v>6021</v>
      </c>
    </row>
    <row r="241" spans="15:17">
      <c r="O241" s="288" t="s">
        <v>5982</v>
      </c>
      <c r="Q241"/>
    </row>
    <row r="242" spans="15:17">
      <c r="O242" s="288" t="s">
        <v>3831</v>
      </c>
      <c r="Q242"/>
    </row>
    <row r="243" spans="15:17">
      <c r="O243" s="288" t="s">
        <v>3675</v>
      </c>
      <c r="Q243"/>
    </row>
    <row r="244" spans="15:17">
      <c r="O244" s="288" t="s">
        <v>5891</v>
      </c>
      <c r="P244" t="s">
        <v>3901</v>
      </c>
      <c r="Q244" t="s">
        <v>3902</v>
      </c>
    </row>
    <row r="245" spans="15:17">
      <c r="O245" s="288" t="s">
        <v>2193</v>
      </c>
      <c r="Q245"/>
    </row>
    <row r="246" spans="15:17">
      <c r="O246" s="288" t="s">
        <v>3908</v>
      </c>
      <c r="P246" t="s">
        <v>3911</v>
      </c>
      <c r="Q246" t="s">
        <v>3912</v>
      </c>
    </row>
    <row r="247" spans="15:17">
      <c r="O247" s="288" t="s">
        <v>3913</v>
      </c>
      <c r="Q247"/>
    </row>
    <row r="248" spans="15:17">
      <c r="O248" s="288" t="s">
        <v>3914</v>
      </c>
      <c r="P248" t="s">
        <v>3917</v>
      </c>
      <c r="Q248" t="s">
        <v>3918</v>
      </c>
    </row>
    <row r="249" spans="15:17">
      <c r="O249" s="288" t="s">
        <v>3678</v>
      </c>
      <c r="P249" t="s">
        <v>3921</v>
      </c>
      <c r="Q249" t="s">
        <v>3923</v>
      </c>
    </row>
    <row r="250" spans="15:17">
      <c r="O250" s="288" t="s">
        <v>5990</v>
      </c>
      <c r="Q250"/>
    </row>
    <row r="251" spans="15:17">
      <c r="O251" s="288" t="s">
        <v>5892</v>
      </c>
      <c r="Q251"/>
    </row>
    <row r="252" spans="15:17">
      <c r="O252" s="288" t="s">
        <v>2084</v>
      </c>
      <c r="P252" t="s">
        <v>2087</v>
      </c>
      <c r="Q252" t="s">
        <v>2088</v>
      </c>
    </row>
    <row r="253" spans="15:17">
      <c r="O253" s="288" t="s">
        <v>5936</v>
      </c>
      <c r="Q253"/>
    </row>
    <row r="254" spans="15:17">
      <c r="O254" s="288" t="s">
        <v>5985</v>
      </c>
      <c r="Q254"/>
    </row>
    <row r="255" spans="15:17">
      <c r="O255" s="288" t="s">
        <v>3681</v>
      </c>
      <c r="P255" t="s">
        <v>2100</v>
      </c>
      <c r="Q255" t="s">
        <v>2102</v>
      </c>
    </row>
    <row r="256" spans="15:17">
      <c r="O256" s="288" t="s">
        <v>5875</v>
      </c>
      <c r="P256" t="s">
        <v>2107</v>
      </c>
      <c r="Q256" t="s">
        <v>2108</v>
      </c>
    </row>
    <row r="257" spans="15:17">
      <c r="O257" s="288" t="s">
        <v>3836</v>
      </c>
      <c r="P257" t="s">
        <v>4346</v>
      </c>
      <c r="Q257" t="s">
        <v>4347</v>
      </c>
    </row>
    <row r="258" spans="15:17">
      <c r="O258" s="288" t="s">
        <v>4350</v>
      </c>
      <c r="Q258"/>
    </row>
    <row r="259" spans="15:17">
      <c r="O259" s="288" t="s">
        <v>5933</v>
      </c>
      <c r="Q259"/>
    </row>
    <row r="260" spans="15:17">
      <c r="O260" s="288" t="s">
        <v>2198</v>
      </c>
      <c r="Q260"/>
    </row>
    <row r="261" spans="15:17">
      <c r="O261" s="288" t="s">
        <v>4360</v>
      </c>
      <c r="Q261"/>
    </row>
    <row r="262" spans="15:17">
      <c r="O262" s="288" t="s">
        <v>5897</v>
      </c>
      <c r="Q262"/>
    </row>
    <row r="263" spans="15:17">
      <c r="O263" s="288" t="s">
        <v>4630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63</vt:i4>
      </vt:variant>
    </vt:vector>
  </HeadingPairs>
  <TitlesOfParts>
    <vt:vector size="73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Легковые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Легковые'!Область_печати</vt:lpstr>
      <vt:lpstr>Кунги!Область_печати</vt:lpstr>
      <vt:lpstr>'Российские Легковые'!Область_печати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</cp:lastModifiedBy>
  <cp:lastPrinted>2018-05-16T12:39:57Z</cp:lastPrinted>
  <dcterms:created xsi:type="dcterms:W3CDTF">2012-04-12T04:54:50Z</dcterms:created>
  <dcterms:modified xsi:type="dcterms:W3CDTF">2018-11-17T05:24:03Z</dcterms:modified>
</cp:coreProperties>
</file>